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7445" windowHeight="9165" tabRatio="920" activeTab="0"/>
  </bookViews>
  <sheets>
    <sheet name="交付申請書" sheetId="1" r:id="rId1"/>
    <sheet name="人材確保経費一覧表" sheetId="2" r:id="rId2"/>
    <sheet name="補助金額一覧表" sheetId="3" r:id="rId3"/>
    <sheet name="１　訪問介護" sheetId="4" r:id="rId4"/>
    <sheet name="２　訪問入浴介護" sheetId="5" r:id="rId5"/>
    <sheet name="３　訪問看護" sheetId="6" r:id="rId6"/>
    <sheet name="４　訪問リハビリ" sheetId="7" r:id="rId7"/>
    <sheet name="５　通所介護" sheetId="8" r:id="rId8"/>
    <sheet name="６　通所リハビリ" sheetId="9" r:id="rId9"/>
    <sheet name="７　福祉用具貸与" sheetId="10" r:id="rId10"/>
    <sheet name="８　短期入所生活介護" sheetId="11" r:id="rId11"/>
    <sheet name="９　短期入所療養介護" sheetId="12" r:id="rId12"/>
    <sheet name="10　居宅療養管理指導" sheetId="13" r:id="rId13"/>
    <sheet name="11　特定施設入居者生活介護" sheetId="14" r:id="rId14"/>
    <sheet name="12　居宅介護支援" sheetId="15" r:id="rId15"/>
    <sheet name="13　介護予防支援" sheetId="16" r:id="rId16"/>
    <sheet name="14　特定福祉用具販売" sheetId="17" r:id="rId17"/>
    <sheet name="15　夜間対応型訪問介護" sheetId="18" r:id="rId18"/>
    <sheet name="16　認知症対応型通所介護" sheetId="19" r:id="rId19"/>
    <sheet name="17　小規模多機能型居宅介護" sheetId="20" r:id="rId20"/>
    <sheet name="18　認知症対応型共同生活介護" sheetId="21" r:id="rId21"/>
    <sheet name="19　介護老人福祉施設" sheetId="22" r:id="rId22"/>
    <sheet name="20　介護老人保健施設" sheetId="23" r:id="rId23"/>
    <sheet name="21　介護療養型医療施設" sheetId="24" r:id="rId24"/>
    <sheet name="Sheet1" sheetId="25" r:id="rId25"/>
  </sheets>
  <definedNames>
    <definedName name="_xlnm.Print_Area" localSheetId="0">'交付申請書'!$A$1:$O$49</definedName>
    <definedName name="_xlnm.Print_Area" localSheetId="1">'人材確保経費一覧表'!$A$1:$H$28</definedName>
    <definedName name="_xlnm.Print_Area" localSheetId="2">'補助金額一覧表'!$A$1:$H$28</definedName>
    <definedName name="_xlnm.Print_Titles" localSheetId="3">'１　訪問介護'!$3:$3</definedName>
    <definedName name="_xlnm.Print_Titles" localSheetId="12">'10　居宅療養管理指導'!$3:$3</definedName>
    <definedName name="_xlnm.Print_Titles" localSheetId="13">'11　特定施設入居者生活介護'!$3:$3</definedName>
    <definedName name="_xlnm.Print_Titles" localSheetId="14">'12　居宅介護支援'!$3:$3</definedName>
    <definedName name="_xlnm.Print_Titles" localSheetId="15">'13　介護予防支援'!$3:$3</definedName>
    <definedName name="_xlnm.Print_Titles" localSheetId="16">'14　特定福祉用具販売'!$3:$3</definedName>
    <definedName name="_xlnm.Print_Titles" localSheetId="17">'15　夜間対応型訪問介護'!$3:$3</definedName>
    <definedName name="_xlnm.Print_Titles" localSheetId="18">'16　認知症対応型通所介護'!$3:$3</definedName>
    <definedName name="_xlnm.Print_Titles" localSheetId="19">'17　小規模多機能型居宅介護'!$3:$3</definedName>
    <definedName name="_xlnm.Print_Titles" localSheetId="20">'18　認知症対応型共同生活介護'!$3:$3</definedName>
    <definedName name="_xlnm.Print_Titles" localSheetId="21">'19　介護老人福祉施設'!$3:$3</definedName>
    <definedName name="_xlnm.Print_Titles" localSheetId="4">'２　訪問入浴介護'!$3:$3</definedName>
    <definedName name="_xlnm.Print_Titles" localSheetId="22">'20　介護老人保健施設'!$3:$3</definedName>
    <definedName name="_xlnm.Print_Titles" localSheetId="23">'21　介護療養型医療施設'!$3:$3</definedName>
    <definedName name="_xlnm.Print_Titles" localSheetId="5">'３　訪問看護'!$3:$3</definedName>
    <definedName name="_xlnm.Print_Titles" localSheetId="6">'４　訪問リハビリ'!$3:$3</definedName>
    <definedName name="_xlnm.Print_Titles" localSheetId="7">'５　通所介護'!$3:$3</definedName>
    <definedName name="_xlnm.Print_Titles" localSheetId="8">'６　通所リハビリ'!$3:$3</definedName>
    <definedName name="_xlnm.Print_Titles" localSheetId="9">'７　福祉用具貸与'!$3:$3</definedName>
    <definedName name="_xlnm.Print_Titles" localSheetId="10">'８　短期入所生活介護'!$3:$3</definedName>
    <definedName name="_xlnm.Print_Titles" localSheetId="11">'９　短期入所療養介護'!$3:$3</definedName>
  </definedNames>
  <calcPr fullCalcOnLoad="1"/>
</workbook>
</file>

<file path=xl/sharedStrings.xml><?xml version="1.0" encoding="utf-8"?>
<sst xmlns="http://schemas.openxmlformats.org/spreadsheetml/2006/main" count="276" uniqueCount="63">
  <si>
    <t>研修等名称</t>
  </si>
  <si>
    <t>事業所負担総額</t>
  </si>
  <si>
    <t>事業所負担額</t>
  </si>
  <si>
    <t>訪問介護</t>
  </si>
  <si>
    <t>訪問入浴介護</t>
  </si>
  <si>
    <t>訪問看護</t>
  </si>
  <si>
    <t>訪問リハビリテーション</t>
  </si>
  <si>
    <t>通所介護</t>
  </si>
  <si>
    <t>通所リハビリテーション</t>
  </si>
  <si>
    <t>福祉用具貸与</t>
  </si>
  <si>
    <t>短期入所生活介護</t>
  </si>
  <si>
    <t>短期入所療養介護</t>
  </si>
  <si>
    <t>居宅療養管理指導</t>
  </si>
  <si>
    <t>特定施設入居者生活介護</t>
  </si>
  <si>
    <t>居宅介護支援</t>
  </si>
  <si>
    <t>特定福祉用具販売</t>
  </si>
  <si>
    <t>夜間対応型訪問介護</t>
  </si>
  <si>
    <t>認知症対応型通所介護</t>
  </si>
  <si>
    <t>小規模多機能型居宅介護</t>
  </si>
  <si>
    <t>認知症対応型共同生活介護</t>
  </si>
  <si>
    <t>介護老人福祉施設</t>
  </si>
  <si>
    <t>介護老人保健施設</t>
  </si>
  <si>
    <t>介護療養型医療施設</t>
  </si>
  <si>
    <t>合　　計</t>
  </si>
  <si>
    <t>研修等出席者名</t>
  </si>
  <si>
    <t>事業所負担額(A)</t>
  </si>
  <si>
    <t>補助金対象金額(B)</t>
  </si>
  <si>
    <t>※　上記の研修等の各項目について、事業所が費用負担したと証明できる書類の写しを添付してください。</t>
  </si>
  <si>
    <t>介護予防支援</t>
  </si>
  <si>
    <t>補助金額(D)</t>
  </si>
  <si>
    <t>既交付済額(E)</t>
  </si>
  <si>
    <t>(A) 各サービスごとの事業所が負担した研修等の総額</t>
  </si>
  <si>
    <t>(D) (B)と(C)を比較し、小さい額</t>
  </si>
  <si>
    <t>(E) 既に交付を受けた額がある場合には、交付済額を記入</t>
  </si>
  <si>
    <t>申請者</t>
  </si>
  <si>
    <t>法人名</t>
  </si>
  <si>
    <t>代表者</t>
  </si>
  <si>
    <t>住所</t>
  </si>
  <si>
    <t>申請額</t>
  </si>
  <si>
    <t>円</t>
  </si>
  <si>
    <t>添付書類</t>
  </si>
  <si>
    <t>　１　補助金額一覧表</t>
  </si>
  <si>
    <t>補助金上限額(C)</t>
  </si>
  <si>
    <t>研修等実施日(期間)</t>
  </si>
  <si>
    <t>開始日</t>
  </si>
  <si>
    <t>終了日</t>
  </si>
  <si>
    <t>　　</t>
  </si>
  <si>
    <t>（あて先）厚木市長</t>
  </si>
  <si>
    <t>(C) 各サービスごとの補助金上限額</t>
  </si>
  <si>
    <t>　３　事業所が費用負担したことを証明する書類</t>
  </si>
  <si>
    <t>　２　サービス別研修等一覧表</t>
  </si>
  <si>
    <t>補助金申請額(F)</t>
  </si>
  <si>
    <t>(F) (C)を上限額として、交付申請する金額</t>
  </si>
  <si>
    <t>※　上記の研修等の各項目について、研修等の内容がわかる資料（パンフレットや開催通知など）の写しを添付してください。</t>
  </si>
  <si>
    <t>(B) (A)の5割分（千円未満切捨て）</t>
  </si>
  <si>
    <t xml:space="preserve">     　　年　　月　　日</t>
  </si>
  <si>
    <t>厚木市介護職員等人材確保及び育成支援事業補助金交付申請書</t>
  </si>
  <si>
    <t>　厚木市介護職員等人材確保及び育成支援事業補助金交付要綱第５条に基づき、次のとおり関係書類を添えて申請します。
  なお、本申請に伴う研修等に参加した職員については、全員、厚木市内に所在する事業所の職員に相違ありません。</t>
  </si>
  <si>
    <t>　４　【人材確保に係る申請】求人広告、求人情報紙等の写し
　　　（掲載日、求人内容が記載されているもの）</t>
  </si>
  <si>
    <t>　５　【人材確保に係る申請】介護職員等の採用日が確認できる書類等の写し</t>
  </si>
  <si>
    <t>　６　【職員の育成に係る申請】資格の取得や研修、事業等のパンフレット又は企画書の写し
　　　（研修、事業等に係る金額が記載されているもの）</t>
  </si>
  <si>
    <t>　７　【職員の育成に係る申請】資格の取得及び研修等に参加したことが確認できる書類の写し
　　　（証明書又は参加報告書等）</t>
  </si>
  <si>
    <t>(A) 各サービスごとの事業所が負担した人材確保等の総額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</si>
</sst>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s>
  <fonts count="43">
    <font>
      <sz val="12"/>
      <name val="ＭＳ ゴシック"/>
      <family val="3"/>
    </font>
    <font>
      <sz val="6"/>
      <name val="ＭＳ ゴシック"/>
      <family val="3"/>
    </font>
    <font>
      <sz val="10"/>
      <name val="ＭＳ ゴシック"/>
      <family val="3"/>
    </font>
    <font>
      <u val="single"/>
      <sz val="9"/>
      <color indexed="12"/>
      <name val="ＭＳ ゴシック"/>
      <family val="3"/>
    </font>
    <font>
      <u val="single"/>
      <sz val="9"/>
      <color indexed="36"/>
      <name val="ＭＳ ゴシック"/>
      <family val="3"/>
    </font>
    <font>
      <u val="single"/>
      <sz val="12"/>
      <color indexed="12"/>
      <name val="ＭＳ ゴシック"/>
      <family val="3"/>
    </font>
    <font>
      <sz val="12"/>
      <color indexed="12"/>
      <name val="ＭＳ ゴシック"/>
      <family val="3"/>
    </font>
    <font>
      <sz val="12"/>
      <name val="ＭＳ 明朝"/>
      <family val="1"/>
    </font>
    <font>
      <sz val="16"/>
      <name val="ＭＳ 明朝"/>
      <family val="1"/>
    </font>
    <font>
      <sz val="12"/>
      <color indexed="8"/>
      <name val="ＭＳ 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47">
    <xf numFmtId="0" fontId="0" fillId="0" borderId="0" xfId="0" applyAlignment="1">
      <alignment vertical="center"/>
    </xf>
    <xf numFmtId="0" fontId="0" fillId="0" borderId="10" xfId="0" applyBorder="1" applyAlignment="1">
      <alignment horizontal="center" vertical="center"/>
    </xf>
    <xf numFmtId="177" fontId="0" fillId="0" borderId="10" xfId="0" applyNumberFormat="1" applyBorder="1" applyAlignment="1">
      <alignment vertical="center"/>
    </xf>
    <xf numFmtId="38" fontId="0" fillId="0" borderId="0" xfId="0" applyNumberFormat="1" applyAlignment="1">
      <alignment vertical="center"/>
    </xf>
    <xf numFmtId="38" fontId="0" fillId="0" borderId="10" xfId="49" applyFont="1" applyBorder="1" applyAlignment="1">
      <alignment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38" fontId="0" fillId="0" borderId="0" xfId="49" applyFont="1" applyBorder="1" applyAlignment="1">
      <alignment vertical="center"/>
    </xf>
    <xf numFmtId="38" fontId="0" fillId="33" borderId="10" xfId="49" applyFont="1" applyFill="1" applyBorder="1" applyAlignment="1" applyProtection="1">
      <alignment vertical="center"/>
      <protection locked="0"/>
    </xf>
    <xf numFmtId="0" fontId="5" fillId="0" borderId="10" xfId="43" applyFont="1" applyBorder="1" applyAlignment="1" applyProtection="1">
      <alignment horizontal="center" vertical="center"/>
      <protection/>
    </xf>
    <xf numFmtId="0" fontId="0" fillId="0" borderId="0" xfId="0" applyFont="1" applyAlignment="1">
      <alignment vertical="center"/>
    </xf>
    <xf numFmtId="0" fontId="0" fillId="0" borderId="10" xfId="0" applyBorder="1" applyAlignment="1" applyProtection="1">
      <alignment vertical="center"/>
      <protection locked="0"/>
    </xf>
    <xf numFmtId="0" fontId="0" fillId="0" borderId="10" xfId="0" applyBorder="1" applyAlignment="1" applyProtection="1">
      <alignment vertical="center" wrapText="1"/>
      <protection locked="0"/>
    </xf>
    <xf numFmtId="177" fontId="0" fillId="0" borderId="10" xfId="0" applyNumberFormat="1" applyBorder="1" applyAlignment="1" applyProtection="1">
      <alignment vertical="center"/>
      <protection locked="0"/>
    </xf>
    <xf numFmtId="49" fontId="0" fillId="0" borderId="10" xfId="0" applyNumberFormat="1" applyBorder="1" applyAlignment="1">
      <alignment horizontal="center" vertical="center" shrinkToFit="1"/>
    </xf>
    <xf numFmtId="176" fontId="0" fillId="0" borderId="10" xfId="0" applyNumberFormat="1" applyBorder="1" applyAlignment="1" applyProtection="1">
      <alignment vertical="center" shrinkToFit="1"/>
      <protection locked="0"/>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8" fillId="0" borderId="0" xfId="0" applyFont="1" applyAlignment="1">
      <alignment vertical="center"/>
    </xf>
    <xf numFmtId="49" fontId="7" fillId="0" borderId="0" xfId="0" applyNumberFormat="1" applyFont="1" applyAlignment="1">
      <alignment vertical="center" wrapText="1"/>
    </xf>
    <xf numFmtId="0" fontId="7" fillId="0" borderId="0" xfId="0" applyFont="1" applyAlignment="1">
      <alignment vertical="center" wrapText="1"/>
    </xf>
    <xf numFmtId="0" fontId="0" fillId="0" borderId="11" xfId="0" applyBorder="1" applyAlignment="1">
      <alignment horizontal="center" vertical="center"/>
    </xf>
    <xf numFmtId="38" fontId="0" fillId="0" borderId="11" xfId="49" applyFont="1" applyBorder="1" applyAlignment="1">
      <alignment vertical="center"/>
    </xf>
    <xf numFmtId="0" fontId="6" fillId="0" borderId="10" xfId="43" applyFont="1" applyBorder="1" applyAlignment="1" applyProtection="1">
      <alignment vertical="center" shrinkToFit="1"/>
      <protection/>
    </xf>
    <xf numFmtId="0" fontId="0" fillId="0" borderId="10" xfId="0" applyBorder="1" applyAlignment="1">
      <alignment vertical="center"/>
    </xf>
    <xf numFmtId="0" fontId="0" fillId="0" borderId="10" xfId="0" applyBorder="1" applyAlignment="1">
      <alignment vertical="center" shrinkToFit="1"/>
    </xf>
    <xf numFmtId="0" fontId="7" fillId="0" borderId="0" xfId="0" applyFont="1" applyAlignment="1">
      <alignment vertical="center" wrapText="1"/>
    </xf>
    <xf numFmtId="0" fontId="0" fillId="0" borderId="0" xfId="0" applyAlignment="1">
      <alignment vertical="center" wrapText="1"/>
    </xf>
    <xf numFmtId="0" fontId="7" fillId="0" borderId="0" xfId="0" applyFont="1" applyAlignment="1">
      <alignment horizontal="left" vertical="center" wrapText="1"/>
    </xf>
    <xf numFmtId="0" fontId="7" fillId="0" borderId="0" xfId="0" applyFont="1" applyAlignment="1" applyProtection="1">
      <alignment horizontal="center" vertical="center"/>
      <protection locked="0"/>
    </xf>
    <xf numFmtId="0" fontId="8" fillId="0" borderId="0" xfId="0" applyFont="1" applyAlignment="1">
      <alignment vertical="center"/>
    </xf>
    <xf numFmtId="38" fontId="8" fillId="0" borderId="0" xfId="0" applyNumberFormat="1" applyFont="1" applyAlignment="1">
      <alignment vertical="center"/>
    </xf>
    <xf numFmtId="49" fontId="7" fillId="0" borderId="0" xfId="0" applyNumberFormat="1" applyFont="1" applyAlignment="1" applyProtection="1">
      <alignment vertical="center" shrinkToFit="1"/>
      <protection locked="0"/>
    </xf>
    <xf numFmtId="0" fontId="7"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vertical="center"/>
    </xf>
    <xf numFmtId="0" fontId="0" fillId="0" borderId="11"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38" fontId="0" fillId="0" borderId="10" xfId="49" applyFont="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4"/>
  </sheetPr>
  <dimension ref="A2:P43"/>
  <sheetViews>
    <sheetView tabSelected="1" zoomScalePageLayoutView="0" workbookViewId="0" topLeftCell="A4">
      <selection activeCell="N28" sqref="N28"/>
    </sheetView>
  </sheetViews>
  <sheetFormatPr defaultColWidth="5.5" defaultRowHeight="15"/>
  <cols>
    <col min="1" max="16384" width="5.5" style="18" customWidth="1"/>
  </cols>
  <sheetData>
    <row r="2" spans="8:14" ht="14.25">
      <c r="H2" s="19"/>
      <c r="I2" s="19"/>
      <c r="J2" s="32" t="s">
        <v>55</v>
      </c>
      <c r="K2" s="32"/>
      <c r="L2" s="32"/>
      <c r="M2" s="32"/>
      <c r="N2" s="32"/>
    </row>
    <row r="3" spans="8:14" ht="14.25">
      <c r="H3" s="19"/>
      <c r="I3" s="19"/>
      <c r="J3" s="19"/>
      <c r="K3" s="19"/>
      <c r="L3" s="19"/>
      <c r="M3" s="19"/>
      <c r="N3" s="19"/>
    </row>
    <row r="4" spans="8:14" ht="14.25">
      <c r="H4" s="19"/>
      <c r="I4" s="19"/>
      <c r="J4" s="19"/>
      <c r="K4" s="19"/>
      <c r="L4" s="19"/>
      <c r="M4" s="19"/>
      <c r="N4" s="19"/>
    </row>
    <row r="6" ht="14.25">
      <c r="A6" s="18" t="s">
        <v>47</v>
      </c>
    </row>
    <row r="10" spans="5:14" ht="14.25">
      <c r="E10" s="18" t="s">
        <v>34</v>
      </c>
      <c r="H10" s="22"/>
      <c r="I10" s="22"/>
      <c r="J10" s="22"/>
      <c r="K10" s="22"/>
      <c r="L10" s="22"/>
      <c r="M10" s="22"/>
      <c r="N10" s="22"/>
    </row>
    <row r="11" spans="6:14" ht="14.25">
      <c r="F11" s="18" t="s">
        <v>37</v>
      </c>
      <c r="H11" s="35"/>
      <c r="I11" s="35"/>
      <c r="J11" s="35"/>
      <c r="K11" s="35"/>
      <c r="L11" s="35"/>
      <c r="M11" s="35"/>
      <c r="N11" s="35"/>
    </row>
    <row r="12" spans="6:14" ht="14.25">
      <c r="F12" s="18" t="s">
        <v>35</v>
      </c>
      <c r="H12" s="35"/>
      <c r="I12" s="35"/>
      <c r="J12" s="35"/>
      <c r="K12" s="35"/>
      <c r="L12" s="35"/>
      <c r="M12" s="35"/>
      <c r="N12" s="35"/>
    </row>
    <row r="13" spans="6:15" ht="14.25">
      <c r="F13" s="18" t="s">
        <v>36</v>
      </c>
      <c r="H13" s="35"/>
      <c r="I13" s="35"/>
      <c r="J13" s="35"/>
      <c r="K13" s="35"/>
      <c r="L13" s="35"/>
      <c r="M13" s="35"/>
      <c r="N13" s="35"/>
      <c r="O13" s="20"/>
    </row>
    <row r="14" spans="8:14" ht="14.25">
      <c r="H14" s="23"/>
      <c r="I14" s="23"/>
      <c r="J14" s="23"/>
      <c r="K14" s="23"/>
      <c r="L14" s="23"/>
      <c r="M14" s="23"/>
      <c r="N14" s="23"/>
    </row>
    <row r="15" spans="8:14" ht="14.25">
      <c r="H15" s="23"/>
      <c r="I15" s="23"/>
      <c r="J15" s="23"/>
      <c r="K15" s="23"/>
      <c r="L15" s="23"/>
      <c r="M15" s="23"/>
      <c r="N15" s="23"/>
    </row>
    <row r="18" spans="2:14" ht="14.25">
      <c r="B18" s="36" t="s">
        <v>56</v>
      </c>
      <c r="C18" s="36"/>
      <c r="D18" s="36"/>
      <c r="E18" s="36"/>
      <c r="F18" s="36"/>
      <c r="G18" s="36"/>
      <c r="H18" s="36"/>
      <c r="I18" s="36"/>
      <c r="J18" s="36"/>
      <c r="K18" s="36"/>
      <c r="L18" s="36"/>
      <c r="M18" s="36"/>
      <c r="N18" s="36"/>
    </row>
    <row r="21" spans="1:15" ht="14.25">
      <c r="A21" s="29" t="s">
        <v>57</v>
      </c>
      <c r="B21" s="29"/>
      <c r="C21" s="29"/>
      <c r="D21" s="29"/>
      <c r="E21" s="29"/>
      <c r="F21" s="29"/>
      <c r="G21" s="29"/>
      <c r="H21" s="29"/>
      <c r="I21" s="29"/>
      <c r="J21" s="29"/>
      <c r="K21" s="29"/>
      <c r="L21" s="29"/>
      <c r="M21" s="29"/>
      <c r="N21" s="29"/>
      <c r="O21" s="29"/>
    </row>
    <row r="22" spans="1:15" ht="14.25">
      <c r="A22" s="29"/>
      <c r="B22" s="29"/>
      <c r="C22" s="29"/>
      <c r="D22" s="29"/>
      <c r="E22" s="29"/>
      <c r="F22" s="29"/>
      <c r="G22" s="29"/>
      <c r="H22" s="29"/>
      <c r="I22" s="29"/>
      <c r="J22" s="29"/>
      <c r="K22" s="29"/>
      <c r="L22" s="29"/>
      <c r="M22" s="29"/>
      <c r="N22" s="29"/>
      <c r="O22" s="29"/>
    </row>
    <row r="23" spans="1:15" ht="14.25">
      <c r="A23" s="29"/>
      <c r="B23" s="29"/>
      <c r="C23" s="29"/>
      <c r="D23" s="29"/>
      <c r="E23" s="29"/>
      <c r="F23" s="29"/>
      <c r="G23" s="29"/>
      <c r="H23" s="29"/>
      <c r="I23" s="29"/>
      <c r="J23" s="29"/>
      <c r="K23" s="29"/>
      <c r="L23" s="29"/>
      <c r="M23" s="29"/>
      <c r="N23" s="29"/>
      <c r="O23" s="29"/>
    </row>
    <row r="24" spans="1:15" ht="14.25">
      <c r="A24" s="30"/>
      <c r="B24" s="30"/>
      <c r="C24" s="30"/>
      <c r="D24" s="30"/>
      <c r="E24" s="30"/>
      <c r="F24" s="30"/>
      <c r="G24" s="30"/>
      <c r="H24" s="30"/>
      <c r="I24" s="30"/>
      <c r="J24" s="30"/>
      <c r="K24" s="30"/>
      <c r="L24" s="30"/>
      <c r="M24" s="30"/>
      <c r="N24" s="30"/>
      <c r="O24" s="30"/>
    </row>
    <row r="25" spans="1:15" ht="14.25">
      <c r="A25" s="30"/>
      <c r="B25" s="30"/>
      <c r="C25" s="30"/>
      <c r="D25" s="30"/>
      <c r="E25" s="30"/>
      <c r="F25" s="30"/>
      <c r="G25" s="30"/>
      <c r="H25" s="30"/>
      <c r="I25" s="30"/>
      <c r="J25" s="30"/>
      <c r="K25" s="30"/>
      <c r="L25" s="30"/>
      <c r="M25" s="30"/>
      <c r="N25" s="30"/>
      <c r="O25" s="30"/>
    </row>
    <row r="26" spans="1:15" ht="14.25">
      <c r="A26" s="30"/>
      <c r="B26" s="30"/>
      <c r="C26" s="30"/>
      <c r="D26" s="30"/>
      <c r="E26" s="30"/>
      <c r="F26" s="30"/>
      <c r="G26" s="30"/>
      <c r="H26" s="30"/>
      <c r="I26" s="30"/>
      <c r="J26" s="30"/>
      <c r="K26" s="30"/>
      <c r="L26" s="30"/>
      <c r="M26" s="30"/>
      <c r="N26" s="30"/>
      <c r="O26" s="30"/>
    </row>
    <row r="28" spans="2:10" ht="27.75" customHeight="1">
      <c r="B28" s="33" t="s">
        <v>38</v>
      </c>
      <c r="C28" s="33"/>
      <c r="D28" s="34">
        <f>'人材確保経費一覧表'!H24+'補助金額一覧表'!H24</f>
        <v>0</v>
      </c>
      <c r="E28" s="33"/>
      <c r="F28" s="33"/>
      <c r="G28" s="33"/>
      <c r="H28" s="33"/>
      <c r="I28" s="33"/>
      <c r="J28" s="21" t="s">
        <v>39</v>
      </c>
    </row>
    <row r="33" ht="14.25">
      <c r="A33" s="18" t="s">
        <v>40</v>
      </c>
    </row>
    <row r="34" ht="19.5" customHeight="1">
      <c r="A34" s="18" t="s">
        <v>41</v>
      </c>
    </row>
    <row r="35" ht="19.5" customHeight="1">
      <c r="A35" s="18" t="s">
        <v>50</v>
      </c>
    </row>
    <row r="36" ht="19.5" customHeight="1">
      <c r="A36" s="18" t="s">
        <v>49</v>
      </c>
    </row>
    <row r="37" spans="1:15" ht="19.5" customHeight="1">
      <c r="A37" s="29" t="s">
        <v>58</v>
      </c>
      <c r="B37" s="30"/>
      <c r="C37" s="30"/>
      <c r="D37" s="30"/>
      <c r="E37" s="30"/>
      <c r="F37" s="30"/>
      <c r="G37" s="30"/>
      <c r="H37" s="30"/>
      <c r="I37" s="30"/>
      <c r="J37" s="30"/>
      <c r="K37" s="30"/>
      <c r="L37" s="30"/>
      <c r="M37" s="30"/>
      <c r="N37" s="30"/>
      <c r="O37" s="30"/>
    </row>
    <row r="38" spans="1:15" ht="19.5" customHeight="1">
      <c r="A38" s="30"/>
      <c r="B38" s="30"/>
      <c r="C38" s="30"/>
      <c r="D38" s="30"/>
      <c r="E38" s="30"/>
      <c r="F38" s="30"/>
      <c r="G38" s="30"/>
      <c r="H38" s="30"/>
      <c r="I38" s="30"/>
      <c r="J38" s="30"/>
      <c r="K38" s="30"/>
      <c r="L38" s="30"/>
      <c r="M38" s="30"/>
      <c r="N38" s="30"/>
      <c r="O38" s="30"/>
    </row>
    <row r="39" spans="1:15" ht="19.5" customHeight="1">
      <c r="A39" s="29" t="s">
        <v>59</v>
      </c>
      <c r="B39" s="30"/>
      <c r="C39" s="30"/>
      <c r="D39" s="30"/>
      <c r="E39" s="30"/>
      <c r="F39" s="30"/>
      <c r="G39" s="30"/>
      <c r="H39" s="30"/>
      <c r="I39" s="30"/>
      <c r="J39" s="30"/>
      <c r="K39" s="30"/>
      <c r="L39" s="30"/>
      <c r="M39" s="30"/>
      <c r="N39" s="30"/>
      <c r="O39" s="30"/>
    </row>
    <row r="40" spans="1:16" ht="19.5" customHeight="1">
      <c r="A40" s="31" t="s">
        <v>60</v>
      </c>
      <c r="B40" s="31"/>
      <c r="C40" s="31"/>
      <c r="D40" s="31"/>
      <c r="E40" s="31"/>
      <c r="F40" s="31"/>
      <c r="G40" s="31"/>
      <c r="H40" s="31"/>
      <c r="I40" s="31"/>
      <c r="J40" s="31"/>
      <c r="K40" s="31"/>
      <c r="L40" s="31"/>
      <c r="M40" s="31"/>
      <c r="N40" s="31"/>
      <c r="O40" s="31"/>
      <c r="P40" s="31"/>
    </row>
    <row r="41" spans="1:16" ht="19.5" customHeight="1">
      <c r="A41" s="31"/>
      <c r="B41" s="31"/>
      <c r="C41" s="31"/>
      <c r="D41" s="31"/>
      <c r="E41" s="31"/>
      <c r="F41" s="31"/>
      <c r="G41" s="31"/>
      <c r="H41" s="31"/>
      <c r="I41" s="31"/>
      <c r="J41" s="31"/>
      <c r="K41" s="31"/>
      <c r="L41" s="31"/>
      <c r="M41" s="31"/>
      <c r="N41" s="31"/>
      <c r="O41" s="31"/>
      <c r="P41" s="31"/>
    </row>
    <row r="42" spans="1:16" ht="19.5" customHeight="1">
      <c r="A42" s="31" t="s">
        <v>61</v>
      </c>
      <c r="B42" s="31"/>
      <c r="C42" s="31"/>
      <c r="D42" s="31"/>
      <c r="E42" s="31"/>
      <c r="F42" s="31"/>
      <c r="G42" s="31"/>
      <c r="H42" s="31"/>
      <c r="I42" s="31"/>
      <c r="J42" s="31"/>
      <c r="K42" s="31"/>
      <c r="L42" s="31"/>
      <c r="M42" s="31"/>
      <c r="N42" s="31"/>
      <c r="O42" s="31"/>
      <c r="P42" s="31"/>
    </row>
    <row r="43" spans="1:16" ht="19.5" customHeight="1">
      <c r="A43" s="31"/>
      <c r="B43" s="31"/>
      <c r="C43" s="31"/>
      <c r="D43" s="31"/>
      <c r="E43" s="31"/>
      <c r="F43" s="31"/>
      <c r="G43" s="31"/>
      <c r="H43" s="31"/>
      <c r="I43" s="31"/>
      <c r="J43" s="31"/>
      <c r="K43" s="31"/>
      <c r="L43" s="31"/>
      <c r="M43" s="31"/>
      <c r="N43" s="31"/>
      <c r="O43" s="31"/>
      <c r="P43" s="31"/>
    </row>
  </sheetData>
  <sheetProtection/>
  <mergeCells count="12">
    <mergeCell ref="H13:N13"/>
    <mergeCell ref="A21:O26"/>
    <mergeCell ref="A37:O38"/>
    <mergeCell ref="A39:O39"/>
    <mergeCell ref="A40:P41"/>
    <mergeCell ref="A42:P43"/>
    <mergeCell ref="J2:N2"/>
    <mergeCell ref="B28:C28"/>
    <mergeCell ref="D28:I28"/>
    <mergeCell ref="H12:N12"/>
    <mergeCell ref="B18:N18"/>
    <mergeCell ref="H11:N11"/>
  </mergeCells>
  <printOptions/>
  <pageMargins left="0.75" right="0.4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18"/>
  <sheetViews>
    <sheetView zoomScale="75" zoomScaleNormal="75" zoomScalePageLayoutView="0" workbookViewId="0" topLeftCell="A1">
      <selection activeCell="A18" sqref="A18"/>
    </sheetView>
  </sheetViews>
  <sheetFormatPr defaultColWidth="8.796875" defaultRowHeight="21.75" customHeight="1"/>
  <cols>
    <col min="1" max="1" width="4.3984375" style="0" customWidth="1"/>
    <col min="2" max="3" width="14.09765625" style="0" customWidth="1"/>
    <col min="4" max="4" width="37.8984375" style="0" customWidth="1"/>
    <col min="5" max="5" width="26.09765625" style="0" customWidth="1"/>
    <col min="6" max="6" width="17.69921875" style="0" customWidth="1"/>
  </cols>
  <sheetData>
    <row r="1" spans="4:6" ht="24.75" customHeight="1">
      <c r="D1" s="5"/>
      <c r="E1" s="11" t="s">
        <v>1</v>
      </c>
      <c r="F1" s="2">
        <f>SUM(F5:F27)</f>
        <v>0</v>
      </c>
    </row>
    <row r="2" ht="11.25" customHeight="1"/>
    <row r="3" spans="1:6" ht="21.75" customHeight="1">
      <c r="A3" s="42"/>
      <c r="B3" s="44" t="s">
        <v>43</v>
      </c>
      <c r="C3" s="45"/>
      <c r="D3" s="40" t="s">
        <v>0</v>
      </c>
      <c r="E3" s="40" t="s">
        <v>24</v>
      </c>
      <c r="F3" s="40" t="s">
        <v>2</v>
      </c>
    </row>
    <row r="4" spans="1:6" ht="21.75" customHeight="1">
      <c r="A4" s="43"/>
      <c r="B4" s="1" t="s">
        <v>44</v>
      </c>
      <c r="C4" s="1" t="s">
        <v>45</v>
      </c>
      <c r="D4" s="41"/>
      <c r="E4" s="41"/>
      <c r="F4" s="41"/>
    </row>
    <row r="5" spans="1:6" ht="30" customHeight="1">
      <c r="A5" s="13">
        <v>1</v>
      </c>
      <c r="B5" s="17"/>
      <c r="C5" s="17"/>
      <c r="D5" s="14"/>
      <c r="E5" s="14"/>
      <c r="F5" s="15"/>
    </row>
    <row r="6" spans="1:6" ht="30" customHeight="1">
      <c r="A6" s="13">
        <v>2</v>
      </c>
      <c r="B6" s="17"/>
      <c r="C6" s="17"/>
      <c r="D6" s="14"/>
      <c r="E6" s="14"/>
      <c r="F6" s="15"/>
    </row>
    <row r="7" spans="1:6" ht="30" customHeight="1">
      <c r="A7" s="13">
        <v>3</v>
      </c>
      <c r="B7" s="17"/>
      <c r="C7" s="17"/>
      <c r="D7" s="14"/>
      <c r="E7" s="14"/>
      <c r="F7" s="15"/>
    </row>
    <row r="8" spans="1:6" ht="30" customHeight="1">
      <c r="A8" s="13">
        <v>4</v>
      </c>
      <c r="B8" s="17"/>
      <c r="C8" s="17"/>
      <c r="D8" s="14"/>
      <c r="E8" s="14"/>
      <c r="F8" s="15"/>
    </row>
    <row r="9" spans="1:6" ht="30" customHeight="1">
      <c r="A9" s="13">
        <v>5</v>
      </c>
      <c r="B9" s="17"/>
      <c r="C9" s="17"/>
      <c r="D9" s="14"/>
      <c r="E9" s="14"/>
      <c r="F9" s="15"/>
    </row>
    <row r="10" spans="1:6" ht="30" customHeight="1">
      <c r="A10" s="13">
        <v>6</v>
      </c>
      <c r="B10" s="17"/>
      <c r="C10" s="17"/>
      <c r="D10" s="14"/>
      <c r="E10" s="14"/>
      <c r="F10" s="15"/>
    </row>
    <row r="11" spans="1:6" ht="30" customHeight="1">
      <c r="A11" s="13">
        <v>7</v>
      </c>
      <c r="B11" s="17"/>
      <c r="C11" s="17"/>
      <c r="D11" s="14"/>
      <c r="E11" s="14"/>
      <c r="F11" s="15"/>
    </row>
    <row r="12" spans="1:6" ht="30" customHeight="1">
      <c r="A12" s="13">
        <v>8</v>
      </c>
      <c r="B12" s="17"/>
      <c r="C12" s="17"/>
      <c r="D12" s="14"/>
      <c r="E12" s="14"/>
      <c r="F12" s="15"/>
    </row>
    <row r="13" spans="1:6" ht="30" customHeight="1">
      <c r="A13" s="13">
        <v>9</v>
      </c>
      <c r="B13" s="17"/>
      <c r="C13" s="17"/>
      <c r="D13" s="14"/>
      <c r="E13" s="14"/>
      <c r="F13" s="15"/>
    </row>
    <row r="14" spans="1:6" ht="30" customHeight="1">
      <c r="A14" s="13">
        <v>10</v>
      </c>
      <c r="B14" s="17"/>
      <c r="C14" s="17"/>
      <c r="D14" s="14"/>
      <c r="E14" s="14"/>
      <c r="F14" s="15"/>
    </row>
    <row r="15" spans="1:6" ht="30" customHeight="1">
      <c r="A15" s="13">
        <v>11</v>
      </c>
      <c r="B15" s="17"/>
      <c r="C15" s="17"/>
      <c r="D15" s="14"/>
      <c r="E15" s="14"/>
      <c r="F15" s="15"/>
    </row>
    <row r="16" spans="1:6" ht="30" customHeight="1">
      <c r="A16" s="13">
        <v>12</v>
      </c>
      <c r="B16" s="17"/>
      <c r="C16" s="17"/>
      <c r="D16" s="14"/>
      <c r="E16" s="14"/>
      <c r="F16" s="15"/>
    </row>
    <row r="17" ht="21.75" customHeight="1">
      <c r="A17" t="s">
        <v>27</v>
      </c>
    </row>
    <row r="18" ht="21.75" customHeight="1">
      <c r="A18" t="s">
        <v>53</v>
      </c>
    </row>
  </sheetData>
  <sheetProtection insertRows="0" deleteRows="0"/>
  <mergeCells count="5">
    <mergeCell ref="F3:F4"/>
    <mergeCell ref="A3:A4"/>
    <mergeCell ref="B3:C3"/>
    <mergeCell ref="D3:D4"/>
    <mergeCell ref="E3:E4"/>
  </mergeCells>
  <hyperlinks>
    <hyperlink ref="E1" location="補助金額一覧表!A1" display="事業所負担総額"/>
  </hyperlinks>
  <printOptions/>
  <pageMargins left="0.75" right="0.75" top="1" bottom="1" header="0.512" footer="0.512"/>
  <pageSetup horizontalDpi="600" verticalDpi="600" orientation="landscape" paperSize="9" r:id="rId1"/>
  <headerFooter alignWithMargins="0">
    <oddFooter>&amp;C&amp;A研修等一覧表</oddFooter>
  </headerFooter>
</worksheet>
</file>

<file path=xl/worksheets/sheet11.xml><?xml version="1.0" encoding="utf-8"?>
<worksheet xmlns="http://schemas.openxmlformats.org/spreadsheetml/2006/main" xmlns:r="http://schemas.openxmlformats.org/officeDocument/2006/relationships">
  <dimension ref="A1:F18"/>
  <sheetViews>
    <sheetView zoomScale="75" zoomScaleNormal="75" zoomScalePageLayoutView="0" workbookViewId="0" topLeftCell="A1">
      <selection activeCell="A18" sqref="A18"/>
    </sheetView>
  </sheetViews>
  <sheetFormatPr defaultColWidth="8.796875" defaultRowHeight="21.75" customHeight="1"/>
  <cols>
    <col min="1" max="1" width="4.3984375" style="0" customWidth="1"/>
    <col min="2" max="3" width="14.09765625" style="0" customWidth="1"/>
    <col min="4" max="4" width="37.8984375" style="0" customWidth="1"/>
    <col min="5" max="5" width="26.09765625" style="0" customWidth="1"/>
    <col min="6" max="6" width="17.69921875" style="0" customWidth="1"/>
  </cols>
  <sheetData>
    <row r="1" spans="4:6" ht="24.75" customHeight="1">
      <c r="D1" s="5"/>
      <c r="E1" s="11" t="s">
        <v>1</v>
      </c>
      <c r="F1" s="2">
        <f>SUM(F5:F27)</f>
        <v>0</v>
      </c>
    </row>
    <row r="2" ht="11.25" customHeight="1"/>
    <row r="3" spans="1:6" ht="21.75" customHeight="1">
      <c r="A3" s="42"/>
      <c r="B3" s="44" t="s">
        <v>43</v>
      </c>
      <c r="C3" s="45"/>
      <c r="D3" s="40" t="s">
        <v>0</v>
      </c>
      <c r="E3" s="40" t="s">
        <v>24</v>
      </c>
      <c r="F3" s="40" t="s">
        <v>2</v>
      </c>
    </row>
    <row r="4" spans="1:6" ht="21.75" customHeight="1">
      <c r="A4" s="43"/>
      <c r="B4" s="1" t="s">
        <v>44</v>
      </c>
      <c r="C4" s="1" t="s">
        <v>45</v>
      </c>
      <c r="D4" s="41"/>
      <c r="E4" s="41"/>
      <c r="F4" s="41"/>
    </row>
    <row r="5" spans="1:6" ht="30" customHeight="1">
      <c r="A5" s="13">
        <v>1</v>
      </c>
      <c r="B5" s="17"/>
      <c r="C5" s="17"/>
      <c r="D5" s="14"/>
      <c r="E5" s="14"/>
      <c r="F5" s="15"/>
    </row>
    <row r="6" spans="1:6" ht="30" customHeight="1">
      <c r="A6" s="13">
        <v>2</v>
      </c>
      <c r="B6" s="17"/>
      <c r="C6" s="17"/>
      <c r="D6" s="14"/>
      <c r="E6" s="14"/>
      <c r="F6" s="15"/>
    </row>
    <row r="7" spans="1:6" ht="30" customHeight="1">
      <c r="A7" s="13">
        <v>3</v>
      </c>
      <c r="B7" s="17"/>
      <c r="C7" s="17"/>
      <c r="D7" s="14"/>
      <c r="E7" s="14"/>
      <c r="F7" s="15"/>
    </row>
    <row r="8" spans="1:6" ht="30" customHeight="1">
      <c r="A8" s="13">
        <v>4</v>
      </c>
      <c r="B8" s="17"/>
      <c r="C8" s="17"/>
      <c r="D8" s="14"/>
      <c r="E8" s="14"/>
      <c r="F8" s="15"/>
    </row>
    <row r="9" spans="1:6" ht="30" customHeight="1">
      <c r="A9" s="13">
        <v>5</v>
      </c>
      <c r="B9" s="17"/>
      <c r="C9" s="17"/>
      <c r="D9" s="14"/>
      <c r="E9" s="14"/>
      <c r="F9" s="15"/>
    </row>
    <row r="10" spans="1:6" ht="30" customHeight="1">
      <c r="A10" s="13">
        <v>6</v>
      </c>
      <c r="B10" s="17"/>
      <c r="C10" s="17"/>
      <c r="D10" s="14"/>
      <c r="E10" s="14"/>
      <c r="F10" s="15"/>
    </row>
    <row r="11" spans="1:6" ht="30" customHeight="1">
      <c r="A11" s="13">
        <v>7</v>
      </c>
      <c r="B11" s="17"/>
      <c r="C11" s="17"/>
      <c r="D11" s="14"/>
      <c r="E11" s="14"/>
      <c r="F11" s="15"/>
    </row>
    <row r="12" spans="1:6" ht="30" customHeight="1">
      <c r="A12" s="13">
        <v>8</v>
      </c>
      <c r="B12" s="17"/>
      <c r="C12" s="17"/>
      <c r="D12" s="14"/>
      <c r="E12" s="14"/>
      <c r="F12" s="15"/>
    </row>
    <row r="13" spans="1:6" ht="30" customHeight="1">
      <c r="A13" s="13">
        <v>9</v>
      </c>
      <c r="B13" s="17"/>
      <c r="C13" s="17"/>
      <c r="D13" s="14"/>
      <c r="E13" s="14"/>
      <c r="F13" s="15"/>
    </row>
    <row r="14" spans="1:6" ht="30" customHeight="1">
      <c r="A14" s="13">
        <v>10</v>
      </c>
      <c r="B14" s="17"/>
      <c r="C14" s="17"/>
      <c r="D14" s="14"/>
      <c r="E14" s="14"/>
      <c r="F14" s="15"/>
    </row>
    <row r="15" spans="1:6" ht="30" customHeight="1">
      <c r="A15" s="13">
        <v>11</v>
      </c>
      <c r="B15" s="17"/>
      <c r="C15" s="17"/>
      <c r="D15" s="14"/>
      <c r="E15" s="14"/>
      <c r="F15" s="15"/>
    </row>
    <row r="16" spans="1:6" ht="30" customHeight="1">
      <c r="A16" s="13">
        <v>12</v>
      </c>
      <c r="B16" s="17"/>
      <c r="C16" s="17"/>
      <c r="D16" s="14"/>
      <c r="E16" s="14"/>
      <c r="F16" s="15"/>
    </row>
    <row r="17" ht="21.75" customHeight="1">
      <c r="A17" t="s">
        <v>27</v>
      </c>
    </row>
    <row r="18" ht="21.75" customHeight="1">
      <c r="A18" t="s">
        <v>53</v>
      </c>
    </row>
  </sheetData>
  <sheetProtection insertRows="0" deleteRows="0"/>
  <mergeCells count="5">
    <mergeCell ref="F3:F4"/>
    <mergeCell ref="A3:A4"/>
    <mergeCell ref="B3:C3"/>
    <mergeCell ref="D3:D4"/>
    <mergeCell ref="E3:E4"/>
  </mergeCells>
  <hyperlinks>
    <hyperlink ref="E1" location="補助金額一覧表!A1" display="事業所負担総額"/>
  </hyperlinks>
  <printOptions/>
  <pageMargins left="0.75" right="0.75" top="1" bottom="1" header="0.512" footer="0.512"/>
  <pageSetup horizontalDpi="600" verticalDpi="600" orientation="landscape" paperSize="9" r:id="rId1"/>
  <headerFooter alignWithMargins="0">
    <oddFooter>&amp;C&amp;A研修等一覧表</oddFooter>
  </headerFooter>
</worksheet>
</file>

<file path=xl/worksheets/sheet12.xml><?xml version="1.0" encoding="utf-8"?>
<worksheet xmlns="http://schemas.openxmlformats.org/spreadsheetml/2006/main" xmlns:r="http://schemas.openxmlformats.org/officeDocument/2006/relationships">
  <dimension ref="A1:F18"/>
  <sheetViews>
    <sheetView zoomScale="75" zoomScaleNormal="75" zoomScalePageLayoutView="0" workbookViewId="0" topLeftCell="A1">
      <selection activeCell="M32" sqref="M31:M32"/>
    </sheetView>
  </sheetViews>
  <sheetFormatPr defaultColWidth="8.796875" defaultRowHeight="21.75" customHeight="1"/>
  <cols>
    <col min="1" max="1" width="4.3984375" style="0" customWidth="1"/>
    <col min="2" max="3" width="14.09765625" style="0" customWidth="1"/>
    <col min="4" max="4" width="37.8984375" style="0" customWidth="1"/>
    <col min="5" max="5" width="26.09765625" style="0" customWidth="1"/>
    <col min="6" max="6" width="17.69921875" style="0" customWidth="1"/>
  </cols>
  <sheetData>
    <row r="1" spans="4:6" ht="24.75" customHeight="1">
      <c r="D1" s="5"/>
      <c r="E1" s="11" t="s">
        <v>1</v>
      </c>
      <c r="F1" s="2">
        <f>SUM(F5:F27)</f>
        <v>0</v>
      </c>
    </row>
    <row r="2" ht="11.25" customHeight="1"/>
    <row r="3" spans="1:6" ht="21.75" customHeight="1">
      <c r="A3" s="42"/>
      <c r="B3" s="44" t="s">
        <v>43</v>
      </c>
      <c r="C3" s="45"/>
      <c r="D3" s="40" t="s">
        <v>0</v>
      </c>
      <c r="E3" s="40" t="s">
        <v>24</v>
      </c>
      <c r="F3" s="40" t="s">
        <v>2</v>
      </c>
    </row>
    <row r="4" spans="1:6" ht="21.75" customHeight="1">
      <c r="A4" s="43"/>
      <c r="B4" s="1" t="s">
        <v>44</v>
      </c>
      <c r="C4" s="1" t="s">
        <v>45</v>
      </c>
      <c r="D4" s="41"/>
      <c r="E4" s="41"/>
      <c r="F4" s="41"/>
    </row>
    <row r="5" spans="1:6" ht="30" customHeight="1">
      <c r="A5" s="13">
        <v>1</v>
      </c>
      <c r="B5" s="17"/>
      <c r="C5" s="17"/>
      <c r="D5" s="14"/>
      <c r="E5" s="14"/>
      <c r="F5" s="15"/>
    </row>
    <row r="6" spans="1:6" ht="30" customHeight="1">
      <c r="A6" s="13">
        <v>2</v>
      </c>
      <c r="B6" s="17"/>
      <c r="C6" s="17"/>
      <c r="D6" s="14"/>
      <c r="E6" s="14"/>
      <c r="F6" s="15"/>
    </row>
    <row r="7" spans="1:6" ht="30" customHeight="1">
      <c r="A7" s="13">
        <v>3</v>
      </c>
      <c r="B7" s="17"/>
      <c r="C7" s="17"/>
      <c r="D7" s="14"/>
      <c r="E7" s="14"/>
      <c r="F7" s="15"/>
    </row>
    <row r="8" spans="1:6" ht="30" customHeight="1">
      <c r="A8" s="13">
        <v>4</v>
      </c>
      <c r="B8" s="17"/>
      <c r="C8" s="17"/>
      <c r="D8" s="14"/>
      <c r="E8" s="14"/>
      <c r="F8" s="15"/>
    </row>
    <row r="9" spans="1:6" ht="30" customHeight="1">
      <c r="A9" s="13">
        <v>5</v>
      </c>
      <c r="B9" s="17"/>
      <c r="C9" s="17"/>
      <c r="D9" s="14"/>
      <c r="E9" s="14"/>
      <c r="F9" s="15"/>
    </row>
    <row r="10" spans="1:6" ht="30" customHeight="1">
      <c r="A10" s="13">
        <v>6</v>
      </c>
      <c r="B10" s="17"/>
      <c r="C10" s="17"/>
      <c r="D10" s="14"/>
      <c r="E10" s="14"/>
      <c r="F10" s="15"/>
    </row>
    <row r="11" spans="1:6" ht="30" customHeight="1">
      <c r="A11" s="13">
        <v>7</v>
      </c>
      <c r="B11" s="17"/>
      <c r="C11" s="17"/>
      <c r="D11" s="14"/>
      <c r="E11" s="14"/>
      <c r="F11" s="15"/>
    </row>
    <row r="12" spans="1:6" ht="30" customHeight="1">
      <c r="A12" s="13">
        <v>8</v>
      </c>
      <c r="B12" s="17"/>
      <c r="C12" s="17"/>
      <c r="D12" s="14"/>
      <c r="E12" s="14"/>
      <c r="F12" s="15"/>
    </row>
    <row r="13" spans="1:6" ht="30" customHeight="1">
      <c r="A13" s="13">
        <v>9</v>
      </c>
      <c r="B13" s="17"/>
      <c r="C13" s="17"/>
      <c r="D13" s="14"/>
      <c r="E13" s="14"/>
      <c r="F13" s="15"/>
    </row>
    <row r="14" spans="1:6" ht="30" customHeight="1">
      <c r="A14" s="13">
        <v>10</v>
      </c>
      <c r="B14" s="17"/>
      <c r="C14" s="17"/>
      <c r="D14" s="14"/>
      <c r="E14" s="14"/>
      <c r="F14" s="15"/>
    </row>
    <row r="15" spans="1:6" ht="30" customHeight="1">
      <c r="A15" s="13">
        <v>11</v>
      </c>
      <c r="B15" s="17"/>
      <c r="C15" s="17"/>
      <c r="D15" s="14"/>
      <c r="E15" s="14"/>
      <c r="F15" s="15"/>
    </row>
    <row r="16" spans="1:6" ht="30" customHeight="1">
      <c r="A16" s="13">
        <v>12</v>
      </c>
      <c r="B16" s="17"/>
      <c r="C16" s="17"/>
      <c r="D16" s="14"/>
      <c r="E16" s="14"/>
      <c r="F16" s="15"/>
    </row>
    <row r="17" ht="21.75" customHeight="1">
      <c r="A17" t="s">
        <v>27</v>
      </c>
    </row>
    <row r="18" ht="21.75" customHeight="1">
      <c r="A18" t="s">
        <v>53</v>
      </c>
    </row>
  </sheetData>
  <sheetProtection insertRows="0" deleteRows="0"/>
  <mergeCells count="5">
    <mergeCell ref="F3:F4"/>
    <mergeCell ref="A3:A4"/>
    <mergeCell ref="B3:C3"/>
    <mergeCell ref="D3:D4"/>
    <mergeCell ref="E3:E4"/>
  </mergeCells>
  <hyperlinks>
    <hyperlink ref="E1" location="補助金額一覧表!A1" display="事業所負担総額"/>
  </hyperlinks>
  <printOptions/>
  <pageMargins left="0.75" right="0.75" top="1" bottom="1" header="0.512" footer="0.512"/>
  <pageSetup horizontalDpi="600" verticalDpi="600" orientation="landscape" paperSize="9" r:id="rId1"/>
  <headerFooter alignWithMargins="0">
    <oddFooter>&amp;C&amp;A研修等一覧表</oddFooter>
  </headerFooter>
</worksheet>
</file>

<file path=xl/worksheets/sheet13.xml><?xml version="1.0" encoding="utf-8"?>
<worksheet xmlns="http://schemas.openxmlformats.org/spreadsheetml/2006/main" xmlns:r="http://schemas.openxmlformats.org/officeDocument/2006/relationships">
  <dimension ref="A1:F18"/>
  <sheetViews>
    <sheetView zoomScale="75" zoomScaleNormal="75" zoomScalePageLayoutView="0" workbookViewId="0" topLeftCell="A1">
      <selection activeCell="A18" sqref="A18"/>
    </sheetView>
  </sheetViews>
  <sheetFormatPr defaultColWidth="8.796875" defaultRowHeight="21.75" customHeight="1"/>
  <cols>
    <col min="1" max="1" width="4.3984375" style="0" customWidth="1"/>
    <col min="2" max="3" width="14.09765625" style="0" customWidth="1"/>
    <col min="4" max="4" width="37.8984375" style="0" customWidth="1"/>
    <col min="5" max="5" width="26.09765625" style="0" customWidth="1"/>
    <col min="6" max="6" width="17.69921875" style="0" customWidth="1"/>
  </cols>
  <sheetData>
    <row r="1" spans="4:6" ht="24.75" customHeight="1">
      <c r="D1" s="5"/>
      <c r="E1" s="11" t="s">
        <v>1</v>
      </c>
      <c r="F1" s="2">
        <f>SUM(F5:F27)</f>
        <v>0</v>
      </c>
    </row>
    <row r="2" ht="11.25" customHeight="1"/>
    <row r="3" spans="1:6" ht="21.75" customHeight="1">
      <c r="A3" s="42"/>
      <c r="B3" s="44" t="s">
        <v>43</v>
      </c>
      <c r="C3" s="45"/>
      <c r="D3" s="40" t="s">
        <v>0</v>
      </c>
      <c r="E3" s="40" t="s">
        <v>24</v>
      </c>
      <c r="F3" s="40" t="s">
        <v>2</v>
      </c>
    </row>
    <row r="4" spans="1:6" ht="21.75" customHeight="1">
      <c r="A4" s="43"/>
      <c r="B4" s="1" t="s">
        <v>44</v>
      </c>
      <c r="C4" s="1" t="s">
        <v>45</v>
      </c>
      <c r="D4" s="41"/>
      <c r="E4" s="41"/>
      <c r="F4" s="41"/>
    </row>
    <row r="5" spans="1:6" ht="30" customHeight="1">
      <c r="A5" s="13">
        <v>1</v>
      </c>
      <c r="B5" s="17"/>
      <c r="C5" s="17"/>
      <c r="D5" s="14"/>
      <c r="E5" s="14"/>
      <c r="F5" s="15"/>
    </row>
    <row r="6" spans="1:6" ht="30" customHeight="1">
      <c r="A6" s="13">
        <v>2</v>
      </c>
      <c r="B6" s="17"/>
      <c r="C6" s="17"/>
      <c r="D6" s="14"/>
      <c r="E6" s="14"/>
      <c r="F6" s="15"/>
    </row>
    <row r="7" spans="1:6" ht="30" customHeight="1">
      <c r="A7" s="13">
        <v>3</v>
      </c>
      <c r="B7" s="17"/>
      <c r="C7" s="17"/>
      <c r="D7" s="14"/>
      <c r="E7" s="14"/>
      <c r="F7" s="15"/>
    </row>
    <row r="8" spans="1:6" ht="30" customHeight="1">
      <c r="A8" s="13">
        <v>4</v>
      </c>
      <c r="B8" s="17"/>
      <c r="C8" s="17"/>
      <c r="D8" s="14"/>
      <c r="E8" s="14"/>
      <c r="F8" s="15"/>
    </row>
    <row r="9" spans="1:6" ht="30" customHeight="1">
      <c r="A9" s="13">
        <v>5</v>
      </c>
      <c r="B9" s="17"/>
      <c r="C9" s="17"/>
      <c r="D9" s="14"/>
      <c r="E9" s="14"/>
      <c r="F9" s="15"/>
    </row>
    <row r="10" spans="1:6" ht="30" customHeight="1">
      <c r="A10" s="13">
        <v>6</v>
      </c>
      <c r="B10" s="17"/>
      <c r="C10" s="17"/>
      <c r="D10" s="14"/>
      <c r="E10" s="14"/>
      <c r="F10" s="15"/>
    </row>
    <row r="11" spans="1:6" ht="30" customHeight="1">
      <c r="A11" s="13">
        <v>7</v>
      </c>
      <c r="B11" s="17"/>
      <c r="C11" s="17"/>
      <c r="D11" s="14"/>
      <c r="E11" s="14"/>
      <c r="F11" s="15"/>
    </row>
    <row r="12" spans="1:6" ht="30" customHeight="1">
      <c r="A12" s="13">
        <v>8</v>
      </c>
      <c r="B12" s="17"/>
      <c r="C12" s="17"/>
      <c r="D12" s="14"/>
      <c r="E12" s="14"/>
      <c r="F12" s="15"/>
    </row>
    <row r="13" spans="1:6" ht="30" customHeight="1">
      <c r="A13" s="13">
        <v>9</v>
      </c>
      <c r="B13" s="17"/>
      <c r="C13" s="17"/>
      <c r="D13" s="14"/>
      <c r="E13" s="14"/>
      <c r="F13" s="15"/>
    </row>
    <row r="14" spans="1:6" ht="30" customHeight="1">
      <c r="A14" s="13">
        <v>10</v>
      </c>
      <c r="B14" s="17"/>
      <c r="C14" s="17"/>
      <c r="D14" s="14"/>
      <c r="E14" s="14"/>
      <c r="F14" s="15"/>
    </row>
    <row r="15" spans="1:6" ht="30" customHeight="1">
      <c r="A15" s="13">
        <v>11</v>
      </c>
      <c r="B15" s="17"/>
      <c r="C15" s="17"/>
      <c r="D15" s="14"/>
      <c r="E15" s="14"/>
      <c r="F15" s="15"/>
    </row>
    <row r="16" spans="1:6" ht="30" customHeight="1">
      <c r="A16" s="13">
        <v>12</v>
      </c>
      <c r="B16" s="17"/>
      <c r="C16" s="17"/>
      <c r="D16" s="14"/>
      <c r="E16" s="14"/>
      <c r="F16" s="15"/>
    </row>
    <row r="17" ht="21.75" customHeight="1">
      <c r="A17" t="s">
        <v>27</v>
      </c>
    </row>
    <row r="18" ht="21.75" customHeight="1">
      <c r="A18" t="s">
        <v>53</v>
      </c>
    </row>
  </sheetData>
  <sheetProtection insertRows="0" deleteRows="0"/>
  <mergeCells count="5">
    <mergeCell ref="F3:F4"/>
    <mergeCell ref="A3:A4"/>
    <mergeCell ref="B3:C3"/>
    <mergeCell ref="D3:D4"/>
    <mergeCell ref="E3:E4"/>
  </mergeCells>
  <hyperlinks>
    <hyperlink ref="E1" location="補助金額一覧表!A1" display="事業所負担総額"/>
  </hyperlinks>
  <printOptions/>
  <pageMargins left="0.75" right="0.75" top="1" bottom="1" header="0.512" footer="0.512"/>
  <pageSetup horizontalDpi="600" verticalDpi="600" orientation="landscape" paperSize="9" r:id="rId1"/>
  <headerFooter alignWithMargins="0">
    <oddFooter>&amp;C&amp;A研修等一覧表</oddFooter>
  </headerFooter>
</worksheet>
</file>

<file path=xl/worksheets/sheet14.xml><?xml version="1.0" encoding="utf-8"?>
<worksheet xmlns="http://schemas.openxmlformats.org/spreadsheetml/2006/main" xmlns:r="http://schemas.openxmlformats.org/officeDocument/2006/relationships">
  <dimension ref="A1:F18"/>
  <sheetViews>
    <sheetView zoomScale="75" zoomScaleNormal="75" zoomScalePageLayoutView="0" workbookViewId="0" topLeftCell="A1">
      <selection activeCell="A18" sqref="A18"/>
    </sheetView>
  </sheetViews>
  <sheetFormatPr defaultColWidth="8.796875" defaultRowHeight="21.75" customHeight="1"/>
  <cols>
    <col min="1" max="1" width="4.3984375" style="0" customWidth="1"/>
    <col min="2" max="3" width="14.09765625" style="0" customWidth="1"/>
    <col min="4" max="4" width="37.8984375" style="0" customWidth="1"/>
    <col min="5" max="5" width="26.09765625" style="0" customWidth="1"/>
    <col min="6" max="6" width="17.69921875" style="0" customWidth="1"/>
  </cols>
  <sheetData>
    <row r="1" spans="4:6" ht="24.75" customHeight="1">
      <c r="D1" s="5"/>
      <c r="E1" s="11" t="s">
        <v>1</v>
      </c>
      <c r="F1" s="2">
        <f>SUM(F5:F27)</f>
        <v>0</v>
      </c>
    </row>
    <row r="2" ht="11.25" customHeight="1"/>
    <row r="3" spans="1:6" ht="21.75" customHeight="1">
      <c r="A3" s="42"/>
      <c r="B3" s="44" t="s">
        <v>43</v>
      </c>
      <c r="C3" s="45"/>
      <c r="D3" s="40" t="s">
        <v>0</v>
      </c>
      <c r="E3" s="40" t="s">
        <v>24</v>
      </c>
      <c r="F3" s="40" t="s">
        <v>2</v>
      </c>
    </row>
    <row r="4" spans="1:6" ht="21.75" customHeight="1">
      <c r="A4" s="43"/>
      <c r="B4" s="1" t="s">
        <v>44</v>
      </c>
      <c r="C4" s="1" t="s">
        <v>45</v>
      </c>
      <c r="D4" s="41"/>
      <c r="E4" s="41"/>
      <c r="F4" s="41"/>
    </row>
    <row r="5" spans="1:6" ht="30" customHeight="1">
      <c r="A5" s="13">
        <v>1</v>
      </c>
      <c r="B5" s="17"/>
      <c r="C5" s="17"/>
      <c r="D5" s="14"/>
      <c r="E5" s="14"/>
      <c r="F5" s="15"/>
    </row>
    <row r="6" spans="1:6" ht="30" customHeight="1">
      <c r="A6" s="13">
        <v>2</v>
      </c>
      <c r="B6" s="17"/>
      <c r="C6" s="17"/>
      <c r="D6" s="14"/>
      <c r="E6" s="14"/>
      <c r="F6" s="15"/>
    </row>
    <row r="7" spans="1:6" ht="30" customHeight="1">
      <c r="A7" s="13">
        <v>3</v>
      </c>
      <c r="B7" s="17"/>
      <c r="C7" s="17"/>
      <c r="D7" s="14"/>
      <c r="E7" s="14"/>
      <c r="F7" s="15"/>
    </row>
    <row r="8" spans="1:6" ht="30" customHeight="1">
      <c r="A8" s="13">
        <v>4</v>
      </c>
      <c r="B8" s="17"/>
      <c r="C8" s="17"/>
      <c r="D8" s="14"/>
      <c r="E8" s="14"/>
      <c r="F8" s="15"/>
    </row>
    <row r="9" spans="1:6" ht="30" customHeight="1">
      <c r="A9" s="13">
        <v>5</v>
      </c>
      <c r="B9" s="17"/>
      <c r="C9" s="17"/>
      <c r="D9" s="14"/>
      <c r="E9" s="14"/>
      <c r="F9" s="15"/>
    </row>
    <row r="10" spans="1:6" ht="30" customHeight="1">
      <c r="A10" s="13">
        <v>6</v>
      </c>
      <c r="B10" s="17"/>
      <c r="C10" s="17"/>
      <c r="D10" s="14"/>
      <c r="E10" s="14"/>
      <c r="F10" s="15"/>
    </row>
    <row r="11" spans="1:6" ht="30" customHeight="1">
      <c r="A11" s="13">
        <v>7</v>
      </c>
      <c r="B11" s="17"/>
      <c r="C11" s="17"/>
      <c r="D11" s="14"/>
      <c r="E11" s="14"/>
      <c r="F11" s="15"/>
    </row>
    <row r="12" spans="1:6" ht="30" customHeight="1">
      <c r="A12" s="13">
        <v>8</v>
      </c>
      <c r="B12" s="17"/>
      <c r="C12" s="17"/>
      <c r="D12" s="14"/>
      <c r="E12" s="14"/>
      <c r="F12" s="15"/>
    </row>
    <row r="13" spans="1:6" ht="30" customHeight="1">
      <c r="A13" s="13">
        <v>9</v>
      </c>
      <c r="B13" s="17"/>
      <c r="C13" s="17"/>
      <c r="D13" s="14"/>
      <c r="E13" s="14"/>
      <c r="F13" s="15"/>
    </row>
    <row r="14" spans="1:6" ht="30" customHeight="1">
      <c r="A14" s="13">
        <v>10</v>
      </c>
      <c r="B14" s="17"/>
      <c r="C14" s="17"/>
      <c r="D14" s="14"/>
      <c r="E14" s="14"/>
      <c r="F14" s="15"/>
    </row>
    <row r="15" spans="1:6" ht="30" customHeight="1">
      <c r="A15" s="13">
        <v>11</v>
      </c>
      <c r="B15" s="17"/>
      <c r="C15" s="17"/>
      <c r="D15" s="14"/>
      <c r="E15" s="14"/>
      <c r="F15" s="15"/>
    </row>
    <row r="16" spans="1:6" ht="30" customHeight="1">
      <c r="A16" s="13">
        <v>12</v>
      </c>
      <c r="B16" s="17"/>
      <c r="C16" s="17"/>
      <c r="D16" s="14"/>
      <c r="E16" s="14"/>
      <c r="F16" s="15"/>
    </row>
    <row r="17" ht="21.75" customHeight="1">
      <c r="A17" t="s">
        <v>27</v>
      </c>
    </row>
    <row r="18" ht="21.75" customHeight="1">
      <c r="A18" t="s">
        <v>53</v>
      </c>
    </row>
  </sheetData>
  <sheetProtection insertRows="0" deleteRows="0"/>
  <mergeCells count="5">
    <mergeCell ref="F3:F4"/>
    <mergeCell ref="A3:A4"/>
    <mergeCell ref="B3:C3"/>
    <mergeCell ref="D3:D4"/>
    <mergeCell ref="E3:E4"/>
  </mergeCells>
  <hyperlinks>
    <hyperlink ref="E1" location="補助金額一覧表!A1" display="事業所負担総額"/>
  </hyperlinks>
  <printOptions/>
  <pageMargins left="0.75" right="0.75" top="1" bottom="1" header="0.512" footer="0.512"/>
  <pageSetup horizontalDpi="600" verticalDpi="600" orientation="landscape" paperSize="9" r:id="rId1"/>
  <headerFooter alignWithMargins="0">
    <oddFooter>&amp;C&amp;A研修等一覧表</oddFooter>
  </headerFooter>
</worksheet>
</file>

<file path=xl/worksheets/sheet15.xml><?xml version="1.0" encoding="utf-8"?>
<worksheet xmlns="http://schemas.openxmlformats.org/spreadsheetml/2006/main" xmlns:r="http://schemas.openxmlformats.org/officeDocument/2006/relationships">
  <dimension ref="A1:F18"/>
  <sheetViews>
    <sheetView zoomScale="75" zoomScaleNormal="75" zoomScalePageLayoutView="0" workbookViewId="0" topLeftCell="A1">
      <selection activeCell="A1" sqref="A1"/>
    </sheetView>
  </sheetViews>
  <sheetFormatPr defaultColWidth="8.796875" defaultRowHeight="21.75" customHeight="1"/>
  <cols>
    <col min="1" max="1" width="4.3984375" style="0" customWidth="1"/>
    <col min="2" max="3" width="14.09765625" style="0" customWidth="1"/>
    <col min="4" max="4" width="37.8984375" style="0" customWidth="1"/>
    <col min="5" max="5" width="26.09765625" style="0" customWidth="1"/>
    <col min="6" max="6" width="17.69921875" style="0" customWidth="1"/>
  </cols>
  <sheetData>
    <row r="1" spans="4:6" ht="24.75" customHeight="1">
      <c r="D1" s="5"/>
      <c r="E1" s="11" t="s">
        <v>1</v>
      </c>
      <c r="F1" s="2">
        <f>SUM(F5:F27)</f>
        <v>0</v>
      </c>
    </row>
    <row r="2" ht="11.25" customHeight="1"/>
    <row r="3" spans="1:6" ht="21.75" customHeight="1">
      <c r="A3" s="42"/>
      <c r="B3" s="44" t="s">
        <v>43</v>
      </c>
      <c r="C3" s="45"/>
      <c r="D3" s="40" t="s">
        <v>0</v>
      </c>
      <c r="E3" s="40" t="s">
        <v>24</v>
      </c>
      <c r="F3" s="40" t="s">
        <v>2</v>
      </c>
    </row>
    <row r="4" spans="1:6" ht="21.75" customHeight="1">
      <c r="A4" s="43"/>
      <c r="B4" s="1" t="s">
        <v>44</v>
      </c>
      <c r="C4" s="1" t="s">
        <v>45</v>
      </c>
      <c r="D4" s="41"/>
      <c r="E4" s="41"/>
      <c r="F4" s="41"/>
    </row>
    <row r="5" spans="1:6" ht="30" customHeight="1">
      <c r="A5" s="13">
        <v>1</v>
      </c>
      <c r="B5" s="17"/>
      <c r="C5" s="17"/>
      <c r="D5" s="14"/>
      <c r="E5" s="14"/>
      <c r="F5" s="15"/>
    </row>
    <row r="6" spans="1:6" ht="30" customHeight="1">
      <c r="A6" s="13">
        <v>2</v>
      </c>
      <c r="B6" s="17"/>
      <c r="C6" s="17"/>
      <c r="D6" s="14"/>
      <c r="E6" s="14"/>
      <c r="F6" s="15"/>
    </row>
    <row r="7" spans="1:6" ht="30" customHeight="1">
      <c r="A7" s="13">
        <v>3</v>
      </c>
      <c r="B7" s="17"/>
      <c r="C7" s="17"/>
      <c r="D7" s="14"/>
      <c r="E7" s="14"/>
      <c r="F7" s="15"/>
    </row>
    <row r="8" spans="1:6" ht="30" customHeight="1">
      <c r="A8" s="13">
        <v>4</v>
      </c>
      <c r="B8" s="17"/>
      <c r="C8" s="17"/>
      <c r="D8" s="14"/>
      <c r="E8" s="14"/>
      <c r="F8" s="15"/>
    </row>
    <row r="9" spans="1:6" ht="30" customHeight="1">
      <c r="A9" s="13">
        <v>5</v>
      </c>
      <c r="B9" s="17"/>
      <c r="C9" s="17"/>
      <c r="D9" s="14"/>
      <c r="E9" s="14"/>
      <c r="F9" s="15"/>
    </row>
    <row r="10" spans="1:6" ht="30" customHeight="1">
      <c r="A10" s="13">
        <v>6</v>
      </c>
      <c r="B10" s="17"/>
      <c r="C10" s="17"/>
      <c r="D10" s="14"/>
      <c r="E10" s="14"/>
      <c r="F10" s="15"/>
    </row>
    <row r="11" spans="1:6" ht="30" customHeight="1">
      <c r="A11" s="13">
        <v>7</v>
      </c>
      <c r="B11" s="17"/>
      <c r="C11" s="17"/>
      <c r="D11" s="14"/>
      <c r="E11" s="14"/>
      <c r="F11" s="15"/>
    </row>
    <row r="12" spans="1:6" ht="30" customHeight="1">
      <c r="A12" s="13">
        <v>8</v>
      </c>
      <c r="B12" s="17"/>
      <c r="C12" s="17"/>
      <c r="D12" s="14"/>
      <c r="E12" s="14"/>
      <c r="F12" s="15"/>
    </row>
    <row r="13" spans="1:6" ht="30" customHeight="1">
      <c r="A13" s="13">
        <v>9</v>
      </c>
      <c r="B13" s="17"/>
      <c r="C13" s="17"/>
      <c r="D13" s="14"/>
      <c r="E13" s="14"/>
      <c r="F13" s="15"/>
    </row>
    <row r="14" spans="1:6" ht="30" customHeight="1">
      <c r="A14" s="13">
        <v>10</v>
      </c>
      <c r="B14" s="17"/>
      <c r="C14" s="17"/>
      <c r="D14" s="14"/>
      <c r="E14" s="14"/>
      <c r="F14" s="15"/>
    </row>
    <row r="15" spans="1:6" ht="30" customHeight="1">
      <c r="A15" s="13">
        <v>11</v>
      </c>
      <c r="B15" s="17"/>
      <c r="C15" s="17"/>
      <c r="D15" s="14"/>
      <c r="E15" s="14"/>
      <c r="F15" s="15"/>
    </row>
    <row r="16" spans="1:6" ht="30" customHeight="1">
      <c r="A16" s="13">
        <v>12</v>
      </c>
      <c r="B16" s="17"/>
      <c r="C16" s="17"/>
      <c r="D16" s="14"/>
      <c r="E16" s="14"/>
      <c r="F16" s="15"/>
    </row>
    <row r="17" ht="21.75" customHeight="1">
      <c r="A17" t="s">
        <v>27</v>
      </c>
    </row>
    <row r="18" ht="21.75" customHeight="1">
      <c r="A18" t="s">
        <v>53</v>
      </c>
    </row>
  </sheetData>
  <sheetProtection insertRows="0" deleteRows="0"/>
  <mergeCells count="5">
    <mergeCell ref="F3:F4"/>
    <mergeCell ref="A3:A4"/>
    <mergeCell ref="B3:C3"/>
    <mergeCell ref="D3:D4"/>
    <mergeCell ref="E3:E4"/>
  </mergeCells>
  <hyperlinks>
    <hyperlink ref="E1" location="補助金額一覧表!A1" display="事業所負担総額"/>
  </hyperlinks>
  <printOptions/>
  <pageMargins left="0.75" right="0.75" top="1" bottom="1" header="0.512" footer="0.512"/>
  <pageSetup horizontalDpi="600" verticalDpi="600" orientation="landscape" paperSize="9" r:id="rId1"/>
  <headerFooter alignWithMargins="0">
    <oddFooter>&amp;C&amp;A研修等一覧表</oddFooter>
  </headerFooter>
</worksheet>
</file>

<file path=xl/worksheets/sheet16.xml><?xml version="1.0" encoding="utf-8"?>
<worksheet xmlns="http://schemas.openxmlformats.org/spreadsheetml/2006/main" xmlns:r="http://schemas.openxmlformats.org/officeDocument/2006/relationships">
  <dimension ref="A1:F18"/>
  <sheetViews>
    <sheetView zoomScale="75" zoomScaleNormal="75" zoomScalePageLayoutView="0" workbookViewId="0" topLeftCell="A1">
      <selection activeCell="A18" sqref="A18"/>
    </sheetView>
  </sheetViews>
  <sheetFormatPr defaultColWidth="8.796875" defaultRowHeight="21.75" customHeight="1"/>
  <cols>
    <col min="1" max="1" width="4.3984375" style="0" customWidth="1"/>
    <col min="2" max="3" width="14.09765625" style="0" customWidth="1"/>
    <col min="4" max="4" width="37.8984375" style="0" customWidth="1"/>
    <col min="5" max="5" width="26.09765625" style="0" customWidth="1"/>
    <col min="6" max="6" width="17.69921875" style="0" customWidth="1"/>
  </cols>
  <sheetData>
    <row r="1" spans="4:6" ht="24.75" customHeight="1">
      <c r="D1" s="5"/>
      <c r="E1" s="11" t="s">
        <v>1</v>
      </c>
      <c r="F1" s="2">
        <f>SUM(F5:F27)</f>
        <v>0</v>
      </c>
    </row>
    <row r="2" ht="11.25" customHeight="1"/>
    <row r="3" spans="1:6" ht="21.75" customHeight="1">
      <c r="A3" s="42"/>
      <c r="B3" s="44" t="s">
        <v>43</v>
      </c>
      <c r="C3" s="45"/>
      <c r="D3" s="40" t="s">
        <v>0</v>
      </c>
      <c r="E3" s="40" t="s">
        <v>24</v>
      </c>
      <c r="F3" s="40" t="s">
        <v>2</v>
      </c>
    </row>
    <row r="4" spans="1:6" ht="21.75" customHeight="1">
      <c r="A4" s="43"/>
      <c r="B4" s="1" t="s">
        <v>44</v>
      </c>
      <c r="C4" s="1" t="s">
        <v>45</v>
      </c>
      <c r="D4" s="41"/>
      <c r="E4" s="41"/>
      <c r="F4" s="41"/>
    </row>
    <row r="5" spans="1:6" ht="30" customHeight="1">
      <c r="A5" s="13">
        <v>1</v>
      </c>
      <c r="B5" s="17"/>
      <c r="C5" s="17"/>
      <c r="D5" s="14"/>
      <c r="E5" s="14"/>
      <c r="F5" s="15"/>
    </row>
    <row r="6" spans="1:6" ht="30" customHeight="1">
      <c r="A6" s="13">
        <v>2</v>
      </c>
      <c r="B6" s="17"/>
      <c r="C6" s="17"/>
      <c r="D6" s="14"/>
      <c r="E6" s="14"/>
      <c r="F6" s="15"/>
    </row>
    <row r="7" spans="1:6" ht="30" customHeight="1">
      <c r="A7" s="13">
        <v>3</v>
      </c>
      <c r="B7" s="17"/>
      <c r="C7" s="17"/>
      <c r="D7" s="14"/>
      <c r="E7" s="14"/>
      <c r="F7" s="15"/>
    </row>
    <row r="8" spans="1:6" ht="30" customHeight="1">
      <c r="A8" s="13">
        <v>4</v>
      </c>
      <c r="B8" s="17"/>
      <c r="C8" s="17"/>
      <c r="D8" s="14"/>
      <c r="E8" s="14"/>
      <c r="F8" s="15"/>
    </row>
    <row r="9" spans="1:6" ht="30" customHeight="1">
      <c r="A9" s="13">
        <v>5</v>
      </c>
      <c r="B9" s="17"/>
      <c r="C9" s="17"/>
      <c r="D9" s="14"/>
      <c r="E9" s="14"/>
      <c r="F9" s="15"/>
    </row>
    <row r="10" spans="1:6" ht="30" customHeight="1">
      <c r="A10" s="13">
        <v>6</v>
      </c>
      <c r="B10" s="17"/>
      <c r="C10" s="17"/>
      <c r="D10" s="14"/>
      <c r="E10" s="14"/>
      <c r="F10" s="15"/>
    </row>
    <row r="11" spans="1:6" ht="30" customHeight="1">
      <c r="A11" s="13">
        <v>7</v>
      </c>
      <c r="B11" s="17"/>
      <c r="C11" s="17"/>
      <c r="D11" s="14"/>
      <c r="E11" s="14"/>
      <c r="F11" s="15"/>
    </row>
    <row r="12" spans="1:6" ht="30" customHeight="1">
      <c r="A12" s="13">
        <v>8</v>
      </c>
      <c r="B12" s="17"/>
      <c r="C12" s="17"/>
      <c r="D12" s="14"/>
      <c r="E12" s="14"/>
      <c r="F12" s="15"/>
    </row>
    <row r="13" spans="1:6" ht="30" customHeight="1">
      <c r="A13" s="13">
        <v>9</v>
      </c>
      <c r="B13" s="17"/>
      <c r="C13" s="17"/>
      <c r="D13" s="14"/>
      <c r="E13" s="14"/>
      <c r="F13" s="15"/>
    </row>
    <row r="14" spans="1:6" ht="30" customHeight="1">
      <c r="A14" s="13">
        <v>10</v>
      </c>
      <c r="B14" s="17"/>
      <c r="C14" s="17"/>
      <c r="D14" s="14"/>
      <c r="E14" s="14"/>
      <c r="F14" s="15"/>
    </row>
    <row r="15" spans="1:6" ht="30" customHeight="1">
      <c r="A15" s="13">
        <v>11</v>
      </c>
      <c r="B15" s="17"/>
      <c r="C15" s="17"/>
      <c r="D15" s="14"/>
      <c r="E15" s="14"/>
      <c r="F15" s="15"/>
    </row>
    <row r="16" spans="1:6" ht="30" customHeight="1">
      <c r="A16" s="13">
        <v>12</v>
      </c>
      <c r="B16" s="17"/>
      <c r="C16" s="17"/>
      <c r="D16" s="14"/>
      <c r="E16" s="14"/>
      <c r="F16" s="15"/>
    </row>
    <row r="17" ht="21.75" customHeight="1">
      <c r="A17" t="s">
        <v>27</v>
      </c>
    </row>
    <row r="18" ht="21.75" customHeight="1">
      <c r="A18" t="s">
        <v>53</v>
      </c>
    </row>
  </sheetData>
  <sheetProtection insertRows="0" deleteRows="0"/>
  <mergeCells count="5">
    <mergeCell ref="F3:F4"/>
    <mergeCell ref="A3:A4"/>
    <mergeCell ref="B3:C3"/>
    <mergeCell ref="D3:D4"/>
    <mergeCell ref="E3:E4"/>
  </mergeCells>
  <hyperlinks>
    <hyperlink ref="E1" location="補助金額一覧表!A1" display="事業所負担総額"/>
  </hyperlinks>
  <printOptions/>
  <pageMargins left="0.75" right="0.75" top="1" bottom="1" header="0.512" footer="0.512"/>
  <pageSetup horizontalDpi="600" verticalDpi="600" orientation="landscape" paperSize="9" r:id="rId1"/>
  <headerFooter alignWithMargins="0">
    <oddFooter>&amp;C&amp;A研修等一覧表</oddFooter>
  </headerFooter>
</worksheet>
</file>

<file path=xl/worksheets/sheet17.xml><?xml version="1.0" encoding="utf-8"?>
<worksheet xmlns="http://schemas.openxmlformats.org/spreadsheetml/2006/main" xmlns:r="http://schemas.openxmlformats.org/officeDocument/2006/relationships">
  <dimension ref="A1:F18"/>
  <sheetViews>
    <sheetView zoomScale="75" zoomScaleNormal="75" zoomScalePageLayoutView="0" workbookViewId="0" topLeftCell="A1">
      <selection activeCell="A18" sqref="A18"/>
    </sheetView>
  </sheetViews>
  <sheetFormatPr defaultColWidth="8.796875" defaultRowHeight="21.75" customHeight="1"/>
  <cols>
    <col min="1" max="1" width="4.3984375" style="0" customWidth="1"/>
    <col min="2" max="3" width="14.09765625" style="0" customWidth="1"/>
    <col min="4" max="4" width="37.8984375" style="0" customWidth="1"/>
    <col min="5" max="5" width="26.09765625" style="0" customWidth="1"/>
    <col min="6" max="6" width="17.69921875" style="0" customWidth="1"/>
  </cols>
  <sheetData>
    <row r="1" spans="4:6" ht="24.75" customHeight="1">
      <c r="D1" s="5"/>
      <c r="E1" s="11" t="s">
        <v>1</v>
      </c>
      <c r="F1" s="2">
        <f>SUM(F5:F27)</f>
        <v>0</v>
      </c>
    </row>
    <row r="2" ht="11.25" customHeight="1"/>
    <row r="3" spans="1:6" ht="21.75" customHeight="1">
      <c r="A3" s="42"/>
      <c r="B3" s="44" t="s">
        <v>43</v>
      </c>
      <c r="C3" s="45"/>
      <c r="D3" s="40" t="s">
        <v>0</v>
      </c>
      <c r="E3" s="40" t="s">
        <v>24</v>
      </c>
      <c r="F3" s="40" t="s">
        <v>2</v>
      </c>
    </row>
    <row r="4" spans="1:6" ht="21.75" customHeight="1">
      <c r="A4" s="43"/>
      <c r="B4" s="1" t="s">
        <v>44</v>
      </c>
      <c r="C4" s="1" t="s">
        <v>45</v>
      </c>
      <c r="D4" s="41"/>
      <c r="E4" s="41"/>
      <c r="F4" s="41"/>
    </row>
    <row r="5" spans="1:6" ht="30" customHeight="1">
      <c r="A5" s="13">
        <v>1</v>
      </c>
      <c r="B5" s="17"/>
      <c r="C5" s="17"/>
      <c r="D5" s="14"/>
      <c r="E5" s="14"/>
      <c r="F5" s="15"/>
    </row>
    <row r="6" spans="1:6" ht="30" customHeight="1">
      <c r="A6" s="13">
        <v>2</v>
      </c>
      <c r="B6" s="17"/>
      <c r="C6" s="17"/>
      <c r="D6" s="14"/>
      <c r="E6" s="14"/>
      <c r="F6" s="15"/>
    </row>
    <row r="7" spans="1:6" ht="30" customHeight="1">
      <c r="A7" s="13">
        <v>3</v>
      </c>
      <c r="B7" s="17"/>
      <c r="C7" s="17"/>
      <c r="D7" s="14"/>
      <c r="E7" s="14"/>
      <c r="F7" s="15"/>
    </row>
    <row r="8" spans="1:6" ht="30" customHeight="1">
      <c r="A8" s="13">
        <v>4</v>
      </c>
      <c r="B8" s="17"/>
      <c r="C8" s="17"/>
      <c r="D8" s="14"/>
      <c r="E8" s="14"/>
      <c r="F8" s="15"/>
    </row>
    <row r="9" spans="1:6" ht="30" customHeight="1">
      <c r="A9" s="13">
        <v>5</v>
      </c>
      <c r="B9" s="17"/>
      <c r="C9" s="17"/>
      <c r="D9" s="14"/>
      <c r="E9" s="14"/>
      <c r="F9" s="15"/>
    </row>
    <row r="10" spans="1:6" ht="30" customHeight="1">
      <c r="A10" s="13">
        <v>6</v>
      </c>
      <c r="B10" s="17"/>
      <c r="C10" s="17"/>
      <c r="D10" s="14"/>
      <c r="E10" s="14"/>
      <c r="F10" s="15"/>
    </row>
    <row r="11" spans="1:6" ht="30" customHeight="1">
      <c r="A11" s="13">
        <v>7</v>
      </c>
      <c r="B11" s="17"/>
      <c r="C11" s="17"/>
      <c r="D11" s="14"/>
      <c r="E11" s="14"/>
      <c r="F11" s="15"/>
    </row>
    <row r="12" spans="1:6" ht="30" customHeight="1">
      <c r="A12" s="13">
        <v>8</v>
      </c>
      <c r="B12" s="17"/>
      <c r="C12" s="17"/>
      <c r="D12" s="14"/>
      <c r="E12" s="14"/>
      <c r="F12" s="15"/>
    </row>
    <row r="13" spans="1:6" ht="30" customHeight="1">
      <c r="A13" s="13">
        <v>9</v>
      </c>
      <c r="B13" s="17"/>
      <c r="C13" s="17"/>
      <c r="D13" s="14"/>
      <c r="E13" s="14"/>
      <c r="F13" s="15"/>
    </row>
    <row r="14" spans="1:6" ht="30" customHeight="1">
      <c r="A14" s="13">
        <v>10</v>
      </c>
      <c r="B14" s="17"/>
      <c r="C14" s="17"/>
      <c r="D14" s="14"/>
      <c r="E14" s="14"/>
      <c r="F14" s="15"/>
    </row>
    <row r="15" spans="1:6" ht="30" customHeight="1">
      <c r="A15" s="13">
        <v>11</v>
      </c>
      <c r="B15" s="17"/>
      <c r="C15" s="17"/>
      <c r="D15" s="14"/>
      <c r="E15" s="14"/>
      <c r="F15" s="15"/>
    </row>
    <row r="16" spans="1:6" ht="30" customHeight="1">
      <c r="A16" s="13">
        <v>12</v>
      </c>
      <c r="B16" s="17"/>
      <c r="C16" s="17"/>
      <c r="D16" s="14"/>
      <c r="E16" s="14"/>
      <c r="F16" s="15"/>
    </row>
    <row r="17" ht="21.75" customHeight="1">
      <c r="A17" t="s">
        <v>27</v>
      </c>
    </row>
    <row r="18" ht="21.75" customHeight="1">
      <c r="A18" t="s">
        <v>53</v>
      </c>
    </row>
  </sheetData>
  <sheetProtection insertRows="0" deleteRows="0"/>
  <mergeCells count="5">
    <mergeCell ref="F3:F4"/>
    <mergeCell ref="A3:A4"/>
    <mergeCell ref="B3:C3"/>
    <mergeCell ref="D3:D4"/>
    <mergeCell ref="E3:E4"/>
  </mergeCells>
  <hyperlinks>
    <hyperlink ref="E1" location="補助金額一覧表!A1" display="事業所負担総額"/>
  </hyperlinks>
  <printOptions/>
  <pageMargins left="0.75" right="0.75" top="1" bottom="1" header="0.512" footer="0.512"/>
  <pageSetup horizontalDpi="600" verticalDpi="600" orientation="landscape" paperSize="9" r:id="rId1"/>
  <headerFooter alignWithMargins="0">
    <oddFooter>&amp;C&amp;A研修等一覧表</oddFooter>
  </headerFooter>
</worksheet>
</file>

<file path=xl/worksheets/sheet18.xml><?xml version="1.0" encoding="utf-8"?>
<worksheet xmlns="http://schemas.openxmlformats.org/spreadsheetml/2006/main" xmlns:r="http://schemas.openxmlformats.org/officeDocument/2006/relationships">
  <dimension ref="A1:F18"/>
  <sheetViews>
    <sheetView zoomScale="75" zoomScaleNormal="75" zoomScalePageLayoutView="0" workbookViewId="0" topLeftCell="A1">
      <selection activeCell="A18" sqref="A18"/>
    </sheetView>
  </sheetViews>
  <sheetFormatPr defaultColWidth="8.796875" defaultRowHeight="21.75" customHeight="1"/>
  <cols>
    <col min="1" max="1" width="4.3984375" style="0" customWidth="1"/>
    <col min="2" max="3" width="14.09765625" style="0" customWidth="1"/>
    <col min="4" max="4" width="37.8984375" style="0" customWidth="1"/>
    <col min="5" max="5" width="26.09765625" style="0" customWidth="1"/>
    <col min="6" max="6" width="17.69921875" style="0" customWidth="1"/>
  </cols>
  <sheetData>
    <row r="1" spans="4:6" ht="24.75" customHeight="1">
      <c r="D1" s="5"/>
      <c r="E1" s="11" t="s">
        <v>1</v>
      </c>
      <c r="F1" s="2">
        <f>SUM(F5:F27)</f>
        <v>0</v>
      </c>
    </row>
    <row r="2" ht="11.25" customHeight="1"/>
    <row r="3" spans="1:6" ht="21.75" customHeight="1">
      <c r="A3" s="42"/>
      <c r="B3" s="44" t="s">
        <v>43</v>
      </c>
      <c r="C3" s="45"/>
      <c r="D3" s="40" t="s">
        <v>0</v>
      </c>
      <c r="E3" s="40" t="s">
        <v>24</v>
      </c>
      <c r="F3" s="40" t="s">
        <v>2</v>
      </c>
    </row>
    <row r="4" spans="1:6" ht="21.75" customHeight="1">
      <c r="A4" s="43"/>
      <c r="B4" s="1" t="s">
        <v>44</v>
      </c>
      <c r="C4" s="1" t="s">
        <v>45</v>
      </c>
      <c r="D4" s="41"/>
      <c r="E4" s="41"/>
      <c r="F4" s="41"/>
    </row>
    <row r="5" spans="1:6" ht="30" customHeight="1">
      <c r="A5" s="13">
        <v>1</v>
      </c>
      <c r="B5" s="17"/>
      <c r="C5" s="17"/>
      <c r="D5" s="14"/>
      <c r="E5" s="14"/>
      <c r="F5" s="15"/>
    </row>
    <row r="6" spans="1:6" ht="30" customHeight="1">
      <c r="A6" s="13">
        <v>2</v>
      </c>
      <c r="B6" s="17"/>
      <c r="C6" s="17"/>
      <c r="D6" s="14"/>
      <c r="E6" s="14"/>
      <c r="F6" s="15"/>
    </row>
    <row r="7" spans="1:6" ht="30" customHeight="1">
      <c r="A7" s="13">
        <v>3</v>
      </c>
      <c r="B7" s="17"/>
      <c r="C7" s="17"/>
      <c r="D7" s="14"/>
      <c r="E7" s="14"/>
      <c r="F7" s="15"/>
    </row>
    <row r="8" spans="1:6" ht="30" customHeight="1">
      <c r="A8" s="13">
        <v>4</v>
      </c>
      <c r="B8" s="17"/>
      <c r="C8" s="17"/>
      <c r="D8" s="14"/>
      <c r="E8" s="14"/>
      <c r="F8" s="15"/>
    </row>
    <row r="9" spans="1:6" ht="30" customHeight="1">
      <c r="A9" s="13">
        <v>5</v>
      </c>
      <c r="B9" s="17"/>
      <c r="C9" s="17"/>
      <c r="D9" s="14"/>
      <c r="E9" s="14"/>
      <c r="F9" s="15"/>
    </row>
    <row r="10" spans="1:6" ht="30" customHeight="1">
      <c r="A10" s="13">
        <v>6</v>
      </c>
      <c r="B10" s="17"/>
      <c r="C10" s="17"/>
      <c r="D10" s="14"/>
      <c r="E10" s="14"/>
      <c r="F10" s="15"/>
    </row>
    <row r="11" spans="1:6" ht="30" customHeight="1">
      <c r="A11" s="13">
        <v>7</v>
      </c>
      <c r="B11" s="17"/>
      <c r="C11" s="17"/>
      <c r="D11" s="14"/>
      <c r="E11" s="14"/>
      <c r="F11" s="15"/>
    </row>
    <row r="12" spans="1:6" ht="30" customHeight="1">
      <c r="A12" s="13">
        <v>8</v>
      </c>
      <c r="B12" s="17"/>
      <c r="C12" s="17"/>
      <c r="D12" s="14"/>
      <c r="E12" s="14"/>
      <c r="F12" s="15"/>
    </row>
    <row r="13" spans="1:6" ht="30" customHeight="1">
      <c r="A13" s="13">
        <v>9</v>
      </c>
      <c r="B13" s="17"/>
      <c r="C13" s="17"/>
      <c r="D13" s="14"/>
      <c r="E13" s="14"/>
      <c r="F13" s="15"/>
    </row>
    <row r="14" spans="1:6" ht="30" customHeight="1">
      <c r="A14" s="13">
        <v>10</v>
      </c>
      <c r="B14" s="17"/>
      <c r="C14" s="17"/>
      <c r="D14" s="14"/>
      <c r="E14" s="14"/>
      <c r="F14" s="15"/>
    </row>
    <row r="15" spans="1:6" ht="30" customHeight="1">
      <c r="A15" s="13">
        <v>11</v>
      </c>
      <c r="B15" s="17"/>
      <c r="C15" s="17"/>
      <c r="D15" s="14"/>
      <c r="E15" s="14"/>
      <c r="F15" s="15"/>
    </row>
    <row r="16" spans="1:6" ht="30" customHeight="1">
      <c r="A16" s="13">
        <v>12</v>
      </c>
      <c r="B16" s="17"/>
      <c r="C16" s="17"/>
      <c r="D16" s="14"/>
      <c r="E16" s="14"/>
      <c r="F16" s="15"/>
    </row>
    <row r="17" ht="21.75" customHeight="1">
      <c r="A17" t="s">
        <v>27</v>
      </c>
    </row>
    <row r="18" ht="21.75" customHeight="1">
      <c r="A18" t="s">
        <v>53</v>
      </c>
    </row>
  </sheetData>
  <sheetProtection insertRows="0" deleteRows="0"/>
  <mergeCells count="5">
    <mergeCell ref="F3:F4"/>
    <mergeCell ref="A3:A4"/>
    <mergeCell ref="B3:C3"/>
    <mergeCell ref="D3:D4"/>
    <mergeCell ref="E3:E4"/>
  </mergeCells>
  <hyperlinks>
    <hyperlink ref="E1" location="補助金額一覧表!A1" display="事業所負担総額"/>
  </hyperlinks>
  <printOptions/>
  <pageMargins left="0.75" right="0.75" top="1" bottom="1" header="0.512" footer="0.512"/>
  <pageSetup horizontalDpi="600" verticalDpi="600" orientation="landscape" paperSize="9" r:id="rId1"/>
  <headerFooter alignWithMargins="0">
    <oddFooter>&amp;C&amp;A研修等一覧表</oddFooter>
  </headerFooter>
</worksheet>
</file>

<file path=xl/worksheets/sheet19.xml><?xml version="1.0" encoding="utf-8"?>
<worksheet xmlns="http://schemas.openxmlformats.org/spreadsheetml/2006/main" xmlns:r="http://schemas.openxmlformats.org/officeDocument/2006/relationships">
  <dimension ref="A1:F18"/>
  <sheetViews>
    <sheetView zoomScale="75" zoomScaleNormal="75" zoomScalePageLayoutView="0" workbookViewId="0" topLeftCell="A1">
      <selection activeCell="A18" sqref="A18"/>
    </sheetView>
  </sheetViews>
  <sheetFormatPr defaultColWidth="8.796875" defaultRowHeight="21.75" customHeight="1"/>
  <cols>
    <col min="1" max="1" width="4.3984375" style="0" customWidth="1"/>
    <col min="2" max="3" width="14.09765625" style="0" customWidth="1"/>
    <col min="4" max="4" width="37.8984375" style="0" customWidth="1"/>
    <col min="5" max="5" width="26.09765625" style="0" customWidth="1"/>
    <col min="6" max="6" width="17.69921875" style="0" customWidth="1"/>
  </cols>
  <sheetData>
    <row r="1" spans="4:6" ht="24.75" customHeight="1">
      <c r="D1" s="5"/>
      <c r="E1" s="11" t="s">
        <v>1</v>
      </c>
      <c r="F1" s="2">
        <f>SUM(F5:F27)</f>
        <v>0</v>
      </c>
    </row>
    <row r="2" ht="11.25" customHeight="1"/>
    <row r="3" spans="1:6" ht="21.75" customHeight="1">
      <c r="A3" s="42"/>
      <c r="B3" s="44" t="s">
        <v>43</v>
      </c>
      <c r="C3" s="45"/>
      <c r="D3" s="40" t="s">
        <v>0</v>
      </c>
      <c r="E3" s="40" t="s">
        <v>24</v>
      </c>
      <c r="F3" s="40" t="s">
        <v>2</v>
      </c>
    </row>
    <row r="4" spans="1:6" ht="21.75" customHeight="1">
      <c r="A4" s="43"/>
      <c r="B4" s="1" t="s">
        <v>44</v>
      </c>
      <c r="C4" s="1" t="s">
        <v>45</v>
      </c>
      <c r="D4" s="41"/>
      <c r="E4" s="41"/>
      <c r="F4" s="41"/>
    </row>
    <row r="5" spans="1:6" ht="30" customHeight="1">
      <c r="A5" s="13">
        <v>1</v>
      </c>
      <c r="B5" s="17"/>
      <c r="C5" s="17"/>
      <c r="D5" s="14"/>
      <c r="E5" s="14"/>
      <c r="F5" s="15"/>
    </row>
    <row r="6" spans="1:6" ht="30" customHeight="1">
      <c r="A6" s="13">
        <v>2</v>
      </c>
      <c r="B6" s="17"/>
      <c r="C6" s="17"/>
      <c r="D6" s="14"/>
      <c r="E6" s="14"/>
      <c r="F6" s="15"/>
    </row>
    <row r="7" spans="1:6" ht="30" customHeight="1">
      <c r="A7" s="13">
        <v>3</v>
      </c>
      <c r="B7" s="17"/>
      <c r="C7" s="17"/>
      <c r="D7" s="14"/>
      <c r="E7" s="14"/>
      <c r="F7" s="15"/>
    </row>
    <row r="8" spans="1:6" ht="30" customHeight="1">
      <c r="A8" s="13">
        <v>4</v>
      </c>
      <c r="B8" s="17"/>
      <c r="C8" s="17"/>
      <c r="D8" s="14"/>
      <c r="E8" s="14"/>
      <c r="F8" s="15"/>
    </row>
    <row r="9" spans="1:6" ht="30" customHeight="1">
      <c r="A9" s="13">
        <v>5</v>
      </c>
      <c r="B9" s="17"/>
      <c r="C9" s="17"/>
      <c r="D9" s="14"/>
      <c r="E9" s="14"/>
      <c r="F9" s="15"/>
    </row>
    <row r="10" spans="1:6" ht="30" customHeight="1">
      <c r="A10" s="13">
        <v>6</v>
      </c>
      <c r="B10" s="17"/>
      <c r="C10" s="17"/>
      <c r="D10" s="14"/>
      <c r="E10" s="14"/>
      <c r="F10" s="15"/>
    </row>
    <row r="11" spans="1:6" ht="30" customHeight="1">
      <c r="A11" s="13">
        <v>7</v>
      </c>
      <c r="B11" s="17"/>
      <c r="C11" s="17"/>
      <c r="D11" s="14"/>
      <c r="E11" s="14"/>
      <c r="F11" s="15"/>
    </row>
    <row r="12" spans="1:6" ht="30" customHeight="1">
      <c r="A12" s="13">
        <v>8</v>
      </c>
      <c r="B12" s="17"/>
      <c r="C12" s="17"/>
      <c r="D12" s="14"/>
      <c r="E12" s="14"/>
      <c r="F12" s="15"/>
    </row>
    <row r="13" spans="1:6" ht="30" customHeight="1">
      <c r="A13" s="13">
        <v>9</v>
      </c>
      <c r="B13" s="17"/>
      <c r="C13" s="17"/>
      <c r="D13" s="14"/>
      <c r="E13" s="14"/>
      <c r="F13" s="15"/>
    </row>
    <row r="14" spans="1:6" ht="30" customHeight="1">
      <c r="A14" s="13">
        <v>10</v>
      </c>
      <c r="B14" s="17"/>
      <c r="C14" s="17"/>
      <c r="D14" s="14"/>
      <c r="E14" s="14"/>
      <c r="F14" s="15"/>
    </row>
    <row r="15" spans="1:6" ht="30" customHeight="1">
      <c r="A15" s="13">
        <v>11</v>
      </c>
      <c r="B15" s="17"/>
      <c r="C15" s="17"/>
      <c r="D15" s="14"/>
      <c r="E15" s="14"/>
      <c r="F15" s="15"/>
    </row>
    <row r="16" spans="1:6" ht="30" customHeight="1">
      <c r="A16" s="13">
        <v>12</v>
      </c>
      <c r="B16" s="17"/>
      <c r="C16" s="17"/>
      <c r="D16" s="14"/>
      <c r="E16" s="14"/>
      <c r="F16" s="15"/>
    </row>
    <row r="17" ht="21.75" customHeight="1">
      <c r="A17" t="s">
        <v>27</v>
      </c>
    </row>
    <row r="18" ht="21.75" customHeight="1">
      <c r="A18" t="s">
        <v>53</v>
      </c>
    </row>
  </sheetData>
  <sheetProtection insertRows="0" deleteRows="0"/>
  <mergeCells count="5">
    <mergeCell ref="F3:F4"/>
    <mergeCell ref="A3:A4"/>
    <mergeCell ref="B3:C3"/>
    <mergeCell ref="D3:D4"/>
    <mergeCell ref="E3:E4"/>
  </mergeCells>
  <hyperlinks>
    <hyperlink ref="E1" location="補助金額一覧表!A1" display="事業所負担総額"/>
  </hyperlinks>
  <printOptions/>
  <pageMargins left="0.75" right="0.75" top="1" bottom="1" header="0.512" footer="0.512"/>
  <pageSetup horizontalDpi="600" verticalDpi="600" orientation="landscape" paperSize="9" r:id="rId1"/>
  <headerFooter alignWithMargins="0">
    <oddFooter>&amp;C&amp;A研修等一覧表</oddFooter>
  </headerFooter>
</worksheet>
</file>

<file path=xl/worksheets/sheet2.xml><?xml version="1.0" encoding="utf-8"?>
<worksheet xmlns="http://schemas.openxmlformats.org/spreadsheetml/2006/main" xmlns:r="http://schemas.openxmlformats.org/officeDocument/2006/relationships">
  <sheetPr>
    <tabColor rgb="FF00B050"/>
  </sheetPr>
  <dimension ref="A2:M31"/>
  <sheetViews>
    <sheetView view="pageBreakPreview" zoomScaleNormal="75" zoomScaleSheetLayoutView="100" zoomScalePageLayoutView="0" workbookViewId="0" topLeftCell="A1">
      <selection activeCell="C12" sqref="C12"/>
    </sheetView>
  </sheetViews>
  <sheetFormatPr defaultColWidth="8.796875" defaultRowHeight="19.5" customHeight="1"/>
  <cols>
    <col min="1" max="1" width="4.5" style="0" bestFit="1" customWidth="1"/>
    <col min="2" max="2" width="23.3984375" style="12" customWidth="1"/>
    <col min="3" max="8" width="15.59765625" style="0" customWidth="1"/>
    <col min="9" max="9" width="12.3984375" style="0" customWidth="1"/>
    <col min="10" max="11" width="8.5" style="0" bestFit="1" customWidth="1"/>
    <col min="12" max="13" width="10.09765625" style="0" customWidth="1"/>
  </cols>
  <sheetData>
    <row r="2" spans="1:8" ht="19.5" customHeight="1">
      <c r="A2" s="37"/>
      <c r="B2" s="38"/>
      <c r="C2" s="16" t="s">
        <v>25</v>
      </c>
      <c r="D2" s="16" t="s">
        <v>26</v>
      </c>
      <c r="E2" s="16" t="s">
        <v>42</v>
      </c>
      <c r="F2" s="16" t="s">
        <v>29</v>
      </c>
      <c r="G2" s="16" t="s">
        <v>30</v>
      </c>
      <c r="H2" s="16" t="s">
        <v>51</v>
      </c>
    </row>
    <row r="3" spans="1:13" ht="19.5" customHeight="1">
      <c r="A3" s="1">
        <v>1</v>
      </c>
      <c r="B3" s="27" t="s">
        <v>3</v>
      </c>
      <c r="C3" s="46"/>
      <c r="D3" s="4">
        <f>IF(C3=" "," ",ROUNDDOWN(C3*0.5,-3))</f>
        <v>0</v>
      </c>
      <c r="E3" s="4">
        <v>300000</v>
      </c>
      <c r="F3" s="4">
        <f>IF(D3=" "," ",IF(D3&gt;E3,E3,D3))</f>
        <v>0</v>
      </c>
      <c r="G3" s="10"/>
      <c r="H3" s="4">
        <f aca="true" t="shared" si="0" ref="H3:H22">IF(G3&gt;0,J3,F3)</f>
        <v>0</v>
      </c>
      <c r="J3" s="3">
        <f>MIN(K3:L3)</f>
        <v>0</v>
      </c>
      <c r="K3" s="3">
        <f>E3-G3</f>
        <v>300000</v>
      </c>
      <c r="L3" s="3">
        <f>F3</f>
        <v>0</v>
      </c>
      <c r="M3" s="3"/>
    </row>
    <row r="4" spans="1:12" ht="19.5" customHeight="1">
      <c r="A4" s="1">
        <v>2</v>
      </c>
      <c r="B4" s="27" t="s">
        <v>4</v>
      </c>
      <c r="C4" s="46"/>
      <c r="D4" s="4">
        <f aca="true" t="shared" si="1" ref="D4:D22">IF(C4=" "," ",ROUNDDOWN(C4*0.5,-3))</f>
        <v>0</v>
      </c>
      <c r="E4" s="4">
        <f>E3</f>
        <v>300000</v>
      </c>
      <c r="F4" s="4">
        <f aca="true" t="shared" si="2" ref="F4:F22">IF(D4=" "," ",IF(D4&gt;E4,E4,D4))</f>
        <v>0</v>
      </c>
      <c r="G4" s="10"/>
      <c r="H4" s="4">
        <f t="shared" si="0"/>
        <v>0</v>
      </c>
      <c r="J4" s="3">
        <f aca="true" t="shared" si="3" ref="J4:J22">MIN(K4:L4)</f>
        <v>0</v>
      </c>
      <c r="K4" s="3">
        <f aca="true" t="shared" si="4" ref="K4:K22">E4-G4</f>
        <v>300000</v>
      </c>
      <c r="L4" s="3">
        <f aca="true" t="shared" si="5" ref="L4:L22">F4</f>
        <v>0</v>
      </c>
    </row>
    <row r="5" spans="1:12" ht="19.5" customHeight="1">
      <c r="A5" s="1">
        <v>3</v>
      </c>
      <c r="B5" s="27" t="s">
        <v>5</v>
      </c>
      <c r="C5" s="46"/>
      <c r="D5" s="4">
        <f t="shared" si="1"/>
        <v>0</v>
      </c>
      <c r="E5" s="4">
        <f>E4</f>
        <v>300000</v>
      </c>
      <c r="F5" s="4">
        <f t="shared" si="2"/>
        <v>0</v>
      </c>
      <c r="G5" s="10"/>
      <c r="H5" s="4">
        <f t="shared" si="0"/>
        <v>0</v>
      </c>
      <c r="J5" s="3">
        <f t="shared" si="3"/>
        <v>0</v>
      </c>
      <c r="K5" s="3">
        <f t="shared" si="4"/>
        <v>300000</v>
      </c>
      <c r="L5" s="3">
        <f t="shared" si="5"/>
        <v>0</v>
      </c>
    </row>
    <row r="6" spans="1:12" ht="19.5" customHeight="1">
      <c r="A6" s="1">
        <v>4</v>
      </c>
      <c r="B6" s="27" t="s">
        <v>6</v>
      </c>
      <c r="C6" s="46"/>
      <c r="D6" s="4">
        <f t="shared" si="1"/>
        <v>0</v>
      </c>
      <c r="E6" s="4">
        <f aca="true" t="shared" si="6" ref="E6:E20">E5</f>
        <v>300000</v>
      </c>
      <c r="F6" s="4">
        <f t="shared" si="2"/>
        <v>0</v>
      </c>
      <c r="G6" s="10"/>
      <c r="H6" s="4">
        <f t="shared" si="0"/>
        <v>0</v>
      </c>
      <c r="J6" s="3">
        <f t="shared" si="3"/>
        <v>0</v>
      </c>
      <c r="K6" s="3">
        <f t="shared" si="4"/>
        <v>300000</v>
      </c>
      <c r="L6" s="3">
        <f t="shared" si="5"/>
        <v>0</v>
      </c>
    </row>
    <row r="7" spans="1:12" ht="19.5" customHeight="1">
      <c r="A7" s="1">
        <v>5</v>
      </c>
      <c r="B7" s="27" t="s">
        <v>7</v>
      </c>
      <c r="C7" s="46"/>
      <c r="D7" s="4">
        <f t="shared" si="1"/>
        <v>0</v>
      </c>
      <c r="E7" s="4">
        <f t="shared" si="6"/>
        <v>300000</v>
      </c>
      <c r="F7" s="4">
        <f t="shared" si="2"/>
        <v>0</v>
      </c>
      <c r="G7" s="10"/>
      <c r="H7" s="4">
        <f t="shared" si="0"/>
        <v>0</v>
      </c>
      <c r="J7" s="3">
        <f t="shared" si="3"/>
        <v>0</v>
      </c>
      <c r="K7" s="3">
        <f t="shared" si="4"/>
        <v>300000</v>
      </c>
      <c r="L7" s="3">
        <f t="shared" si="5"/>
        <v>0</v>
      </c>
    </row>
    <row r="8" spans="1:12" ht="19.5" customHeight="1">
      <c r="A8" s="1">
        <v>6</v>
      </c>
      <c r="B8" s="27" t="s">
        <v>8</v>
      </c>
      <c r="C8" s="46"/>
      <c r="D8" s="4">
        <f t="shared" si="1"/>
        <v>0</v>
      </c>
      <c r="E8" s="4">
        <f t="shared" si="6"/>
        <v>300000</v>
      </c>
      <c r="F8" s="4">
        <f t="shared" si="2"/>
        <v>0</v>
      </c>
      <c r="G8" s="10"/>
      <c r="H8" s="4">
        <f t="shared" si="0"/>
        <v>0</v>
      </c>
      <c r="J8" s="3">
        <f t="shared" si="3"/>
        <v>0</v>
      </c>
      <c r="K8" s="3">
        <f t="shared" si="4"/>
        <v>300000</v>
      </c>
      <c r="L8" s="3">
        <f t="shared" si="5"/>
        <v>0</v>
      </c>
    </row>
    <row r="9" spans="1:12" ht="19.5" customHeight="1">
      <c r="A9" s="1">
        <v>7</v>
      </c>
      <c r="B9" s="27" t="s">
        <v>9</v>
      </c>
      <c r="C9" s="46"/>
      <c r="D9" s="4">
        <f t="shared" si="1"/>
        <v>0</v>
      </c>
      <c r="E9" s="4">
        <f t="shared" si="6"/>
        <v>300000</v>
      </c>
      <c r="F9" s="4">
        <f t="shared" si="2"/>
        <v>0</v>
      </c>
      <c r="G9" s="10"/>
      <c r="H9" s="4">
        <f t="shared" si="0"/>
        <v>0</v>
      </c>
      <c r="J9" s="3">
        <f t="shared" si="3"/>
        <v>0</v>
      </c>
      <c r="K9" s="3">
        <f t="shared" si="4"/>
        <v>300000</v>
      </c>
      <c r="L9" s="3">
        <f t="shared" si="5"/>
        <v>0</v>
      </c>
    </row>
    <row r="10" spans="1:12" ht="19.5" customHeight="1">
      <c r="A10" s="1">
        <v>8</v>
      </c>
      <c r="B10" s="27" t="s">
        <v>10</v>
      </c>
      <c r="C10" s="46"/>
      <c r="D10" s="4">
        <f t="shared" si="1"/>
        <v>0</v>
      </c>
      <c r="E10" s="4">
        <f t="shared" si="6"/>
        <v>300000</v>
      </c>
      <c r="F10" s="4">
        <f t="shared" si="2"/>
        <v>0</v>
      </c>
      <c r="G10" s="10"/>
      <c r="H10" s="4">
        <f t="shared" si="0"/>
        <v>0</v>
      </c>
      <c r="J10" s="3">
        <f t="shared" si="3"/>
        <v>0</v>
      </c>
      <c r="K10" s="3">
        <f t="shared" si="4"/>
        <v>300000</v>
      </c>
      <c r="L10" s="3">
        <f t="shared" si="5"/>
        <v>0</v>
      </c>
    </row>
    <row r="11" spans="1:12" ht="19.5" customHeight="1">
      <c r="A11" s="1">
        <v>9</v>
      </c>
      <c r="B11" s="27" t="s">
        <v>11</v>
      </c>
      <c r="C11" s="46"/>
      <c r="D11" s="4">
        <f t="shared" si="1"/>
        <v>0</v>
      </c>
      <c r="E11" s="4">
        <f t="shared" si="6"/>
        <v>300000</v>
      </c>
      <c r="F11" s="4">
        <f t="shared" si="2"/>
        <v>0</v>
      </c>
      <c r="G11" s="10"/>
      <c r="H11" s="4">
        <f t="shared" si="0"/>
        <v>0</v>
      </c>
      <c r="J11" s="3">
        <f t="shared" si="3"/>
        <v>0</v>
      </c>
      <c r="K11" s="3">
        <f t="shared" si="4"/>
        <v>300000</v>
      </c>
      <c r="L11" s="3">
        <f t="shared" si="5"/>
        <v>0</v>
      </c>
    </row>
    <row r="12" spans="1:12" ht="19.5" customHeight="1">
      <c r="A12" s="1">
        <v>10</v>
      </c>
      <c r="B12" s="27" t="s">
        <v>12</v>
      </c>
      <c r="C12" s="46"/>
      <c r="D12" s="4">
        <f t="shared" si="1"/>
        <v>0</v>
      </c>
      <c r="E12" s="4">
        <f t="shared" si="6"/>
        <v>300000</v>
      </c>
      <c r="F12" s="4">
        <f t="shared" si="2"/>
        <v>0</v>
      </c>
      <c r="G12" s="10"/>
      <c r="H12" s="4">
        <f t="shared" si="0"/>
        <v>0</v>
      </c>
      <c r="J12" s="3">
        <f t="shared" si="3"/>
        <v>0</v>
      </c>
      <c r="K12" s="3">
        <f t="shared" si="4"/>
        <v>300000</v>
      </c>
      <c r="L12" s="3">
        <f t="shared" si="5"/>
        <v>0</v>
      </c>
    </row>
    <row r="13" spans="1:12" ht="19.5" customHeight="1">
      <c r="A13" s="1">
        <v>11</v>
      </c>
      <c r="B13" s="27" t="s">
        <v>13</v>
      </c>
      <c r="C13" s="46"/>
      <c r="D13" s="4">
        <f t="shared" si="1"/>
        <v>0</v>
      </c>
      <c r="E13" s="4">
        <f t="shared" si="6"/>
        <v>300000</v>
      </c>
      <c r="F13" s="4">
        <f t="shared" si="2"/>
        <v>0</v>
      </c>
      <c r="G13" s="10"/>
      <c r="H13" s="4">
        <f t="shared" si="0"/>
        <v>0</v>
      </c>
      <c r="J13" s="3">
        <f t="shared" si="3"/>
        <v>0</v>
      </c>
      <c r="K13" s="3">
        <f t="shared" si="4"/>
        <v>300000</v>
      </c>
      <c r="L13" s="3">
        <f t="shared" si="5"/>
        <v>0</v>
      </c>
    </row>
    <row r="14" spans="1:12" ht="19.5" customHeight="1">
      <c r="A14" s="1">
        <v>12</v>
      </c>
      <c r="B14" s="27" t="s">
        <v>14</v>
      </c>
      <c r="C14" s="46"/>
      <c r="D14" s="4">
        <f t="shared" si="1"/>
        <v>0</v>
      </c>
      <c r="E14" s="4">
        <f t="shared" si="6"/>
        <v>300000</v>
      </c>
      <c r="F14" s="4">
        <f t="shared" si="2"/>
        <v>0</v>
      </c>
      <c r="G14" s="10"/>
      <c r="H14" s="4">
        <f t="shared" si="0"/>
        <v>0</v>
      </c>
      <c r="J14" s="3">
        <f t="shared" si="3"/>
        <v>0</v>
      </c>
      <c r="K14" s="3">
        <f t="shared" si="4"/>
        <v>300000</v>
      </c>
      <c r="L14" s="3">
        <f t="shared" si="5"/>
        <v>0</v>
      </c>
    </row>
    <row r="15" spans="1:12" ht="19.5" customHeight="1">
      <c r="A15" s="1">
        <v>13</v>
      </c>
      <c r="B15" s="27" t="s">
        <v>28</v>
      </c>
      <c r="C15" s="46"/>
      <c r="D15" s="4">
        <f t="shared" si="1"/>
        <v>0</v>
      </c>
      <c r="E15" s="4">
        <f t="shared" si="6"/>
        <v>300000</v>
      </c>
      <c r="F15" s="4">
        <f t="shared" si="2"/>
        <v>0</v>
      </c>
      <c r="G15" s="10"/>
      <c r="H15" s="4">
        <f t="shared" si="0"/>
        <v>0</v>
      </c>
      <c r="J15" s="3">
        <f t="shared" si="3"/>
        <v>0</v>
      </c>
      <c r="K15" s="3">
        <f t="shared" si="4"/>
        <v>300000</v>
      </c>
      <c r="L15" s="3">
        <f t="shared" si="5"/>
        <v>0</v>
      </c>
    </row>
    <row r="16" spans="1:12" ht="19.5" customHeight="1">
      <c r="A16" s="1">
        <v>14</v>
      </c>
      <c r="B16" s="27" t="s">
        <v>15</v>
      </c>
      <c r="C16" s="46"/>
      <c r="D16" s="4">
        <f t="shared" si="1"/>
        <v>0</v>
      </c>
      <c r="E16" s="4">
        <f t="shared" si="6"/>
        <v>300000</v>
      </c>
      <c r="F16" s="4">
        <f t="shared" si="2"/>
        <v>0</v>
      </c>
      <c r="G16" s="10"/>
      <c r="H16" s="4">
        <f t="shared" si="0"/>
        <v>0</v>
      </c>
      <c r="J16" s="3">
        <f t="shared" si="3"/>
        <v>0</v>
      </c>
      <c r="K16" s="3">
        <f t="shared" si="4"/>
        <v>300000</v>
      </c>
      <c r="L16" s="3">
        <f t="shared" si="5"/>
        <v>0</v>
      </c>
    </row>
    <row r="17" spans="1:12" ht="19.5" customHeight="1">
      <c r="A17" s="1">
        <v>15</v>
      </c>
      <c r="B17" s="27" t="s">
        <v>16</v>
      </c>
      <c r="C17" s="46"/>
      <c r="D17" s="4">
        <f t="shared" si="1"/>
        <v>0</v>
      </c>
      <c r="E17" s="4">
        <f t="shared" si="6"/>
        <v>300000</v>
      </c>
      <c r="F17" s="4">
        <f t="shared" si="2"/>
        <v>0</v>
      </c>
      <c r="G17" s="10"/>
      <c r="H17" s="4">
        <f t="shared" si="0"/>
        <v>0</v>
      </c>
      <c r="J17" s="3">
        <f t="shared" si="3"/>
        <v>0</v>
      </c>
      <c r="K17" s="3">
        <f t="shared" si="4"/>
        <v>300000</v>
      </c>
      <c r="L17" s="3">
        <f t="shared" si="5"/>
        <v>0</v>
      </c>
    </row>
    <row r="18" spans="1:12" ht="19.5" customHeight="1">
      <c r="A18" s="1">
        <v>16</v>
      </c>
      <c r="B18" s="27" t="s">
        <v>17</v>
      </c>
      <c r="C18" s="46"/>
      <c r="D18" s="4">
        <f t="shared" si="1"/>
        <v>0</v>
      </c>
      <c r="E18" s="4">
        <f t="shared" si="6"/>
        <v>300000</v>
      </c>
      <c r="F18" s="4">
        <f t="shared" si="2"/>
        <v>0</v>
      </c>
      <c r="G18" s="10"/>
      <c r="H18" s="4">
        <f t="shared" si="0"/>
        <v>0</v>
      </c>
      <c r="J18" s="3">
        <f t="shared" si="3"/>
        <v>0</v>
      </c>
      <c r="K18" s="3">
        <f t="shared" si="4"/>
        <v>300000</v>
      </c>
      <c r="L18" s="3">
        <f t="shared" si="5"/>
        <v>0</v>
      </c>
    </row>
    <row r="19" spans="1:12" ht="19.5" customHeight="1">
      <c r="A19" s="1">
        <v>17</v>
      </c>
      <c r="B19" s="27" t="s">
        <v>18</v>
      </c>
      <c r="C19" s="46"/>
      <c r="D19" s="4">
        <f t="shared" si="1"/>
        <v>0</v>
      </c>
      <c r="E19" s="4">
        <f t="shared" si="6"/>
        <v>300000</v>
      </c>
      <c r="F19" s="4">
        <f t="shared" si="2"/>
        <v>0</v>
      </c>
      <c r="G19" s="10"/>
      <c r="H19" s="4">
        <f t="shared" si="0"/>
        <v>0</v>
      </c>
      <c r="J19" s="3">
        <f t="shared" si="3"/>
        <v>0</v>
      </c>
      <c r="K19" s="3">
        <f t="shared" si="4"/>
        <v>300000</v>
      </c>
      <c r="L19" s="3">
        <f t="shared" si="5"/>
        <v>0</v>
      </c>
    </row>
    <row r="20" spans="1:12" ht="19.5" customHeight="1">
      <c r="A20" s="1">
        <v>18</v>
      </c>
      <c r="B20" s="28" t="s">
        <v>19</v>
      </c>
      <c r="C20" s="46"/>
      <c r="D20" s="4">
        <f t="shared" si="1"/>
        <v>0</v>
      </c>
      <c r="E20" s="4">
        <f t="shared" si="6"/>
        <v>300000</v>
      </c>
      <c r="F20" s="4">
        <f t="shared" si="2"/>
        <v>0</v>
      </c>
      <c r="G20" s="10"/>
      <c r="H20" s="4">
        <f t="shared" si="0"/>
        <v>0</v>
      </c>
      <c r="J20" s="3">
        <f t="shared" si="3"/>
        <v>0</v>
      </c>
      <c r="K20" s="3">
        <f t="shared" si="4"/>
        <v>300000</v>
      </c>
      <c r="L20" s="3">
        <f t="shared" si="5"/>
        <v>0</v>
      </c>
    </row>
    <row r="21" spans="1:12" ht="19.5" customHeight="1">
      <c r="A21" s="1">
        <v>19</v>
      </c>
      <c r="B21" s="27" t="s">
        <v>20</v>
      </c>
      <c r="C21" s="46"/>
      <c r="D21" s="4">
        <f t="shared" si="1"/>
        <v>0</v>
      </c>
      <c r="E21" s="4">
        <f>E20</f>
        <v>300000</v>
      </c>
      <c r="F21" s="4">
        <f t="shared" si="2"/>
        <v>0</v>
      </c>
      <c r="G21" s="10"/>
      <c r="H21" s="4">
        <f t="shared" si="0"/>
        <v>0</v>
      </c>
      <c r="J21" s="3">
        <f t="shared" si="3"/>
        <v>0</v>
      </c>
      <c r="K21" s="3">
        <f t="shared" si="4"/>
        <v>300000</v>
      </c>
      <c r="L21" s="3">
        <f t="shared" si="5"/>
        <v>0</v>
      </c>
    </row>
    <row r="22" spans="1:12" ht="19.5" customHeight="1">
      <c r="A22" s="1">
        <v>20</v>
      </c>
      <c r="B22" s="27" t="s">
        <v>21</v>
      </c>
      <c r="C22" s="46"/>
      <c r="D22" s="4">
        <f t="shared" si="1"/>
        <v>0</v>
      </c>
      <c r="E22" s="4">
        <f>E21</f>
        <v>300000</v>
      </c>
      <c r="F22" s="4">
        <f t="shared" si="2"/>
        <v>0</v>
      </c>
      <c r="G22" s="10"/>
      <c r="H22" s="4">
        <f t="shared" si="0"/>
        <v>0</v>
      </c>
      <c r="J22" s="3">
        <f t="shared" si="3"/>
        <v>0</v>
      </c>
      <c r="K22" s="3">
        <f t="shared" si="4"/>
        <v>300000</v>
      </c>
      <c r="L22" s="3">
        <f t="shared" si="5"/>
        <v>0</v>
      </c>
    </row>
    <row r="23" spans="1:12" ht="19.5" customHeight="1">
      <c r="A23" s="1">
        <v>21</v>
      </c>
      <c r="B23" s="27" t="s">
        <v>22</v>
      </c>
      <c r="C23" s="46"/>
      <c r="D23" s="4">
        <f>IF(C23=" "," ",ROUNDDOWN(C23*0.5,-3))</f>
        <v>0</v>
      </c>
      <c r="E23" s="4">
        <f>E22</f>
        <v>300000</v>
      </c>
      <c r="F23" s="4">
        <f>IF(D23=" "," ",IF(D23&gt;E23,E23,D23))</f>
        <v>0</v>
      </c>
      <c r="G23" s="10"/>
      <c r="H23" s="4">
        <f>IF(G23&gt;0,J23,F23)</f>
        <v>0</v>
      </c>
      <c r="J23" s="3">
        <f>MIN(K23:L23)</f>
        <v>0</v>
      </c>
      <c r="K23" s="3">
        <f>E23-G23</f>
        <v>300000</v>
      </c>
      <c r="L23" s="3">
        <f>F23</f>
        <v>0</v>
      </c>
    </row>
    <row r="24" spans="7:8" ht="19.5" customHeight="1">
      <c r="G24" s="24" t="s">
        <v>23</v>
      </c>
      <c r="H24" s="25">
        <f>IF(SUM(H3:H23)=0,0,SUM(H3:H23))</f>
        <v>0</v>
      </c>
    </row>
    <row r="25" spans="7:8" ht="5.25" customHeight="1">
      <c r="G25" s="5"/>
      <c r="H25" s="9"/>
    </row>
    <row r="26" spans="1:8" s="8" customFormat="1" ht="12.75" customHeight="1">
      <c r="A26" s="6"/>
      <c r="B26" s="7" t="s">
        <v>62</v>
      </c>
      <c r="C26" s="7"/>
      <c r="D26" s="7"/>
      <c r="E26" s="7" t="s">
        <v>32</v>
      </c>
      <c r="F26" s="7"/>
      <c r="G26" s="7"/>
      <c r="H26" s="7"/>
    </row>
    <row r="27" spans="1:8" s="8" customFormat="1" ht="12.75" customHeight="1">
      <c r="A27" s="6"/>
      <c r="B27" s="7" t="s">
        <v>54</v>
      </c>
      <c r="C27" s="7"/>
      <c r="D27" s="7"/>
      <c r="E27" s="7" t="s">
        <v>33</v>
      </c>
      <c r="F27" s="7"/>
      <c r="G27" s="7"/>
      <c r="H27" s="7"/>
    </row>
    <row r="28" spans="1:8" s="8" customFormat="1" ht="12.75" customHeight="1">
      <c r="A28" s="6"/>
      <c r="B28" s="7" t="s">
        <v>48</v>
      </c>
      <c r="C28" s="7"/>
      <c r="D28" s="7"/>
      <c r="E28" s="7" t="s">
        <v>52</v>
      </c>
      <c r="F28" s="7"/>
      <c r="G28" s="7"/>
      <c r="H28" s="7"/>
    </row>
    <row r="29" spans="1:8" s="8" customFormat="1" ht="12.75" customHeight="1">
      <c r="A29" s="6"/>
      <c r="C29" s="7"/>
      <c r="D29" s="7"/>
      <c r="E29" s="7"/>
      <c r="F29" s="7"/>
      <c r="G29" s="7"/>
      <c r="H29" s="7"/>
    </row>
    <row r="30" spans="1:8" s="8" customFormat="1" ht="12.75" customHeight="1">
      <c r="A30" s="6"/>
      <c r="C30" s="7"/>
      <c r="D30" s="7"/>
      <c r="E30" s="7"/>
      <c r="F30" s="7"/>
      <c r="G30" s="7"/>
      <c r="H30" s="7"/>
    </row>
    <row r="31" spans="1:8" s="8" customFormat="1" ht="12.75" customHeight="1">
      <c r="A31" s="6"/>
      <c r="C31" s="7"/>
      <c r="D31" s="7"/>
      <c r="E31" s="7"/>
      <c r="F31" s="7"/>
      <c r="G31" s="7"/>
      <c r="H31" s="7"/>
    </row>
  </sheetData>
  <sheetProtection sheet="1"/>
  <mergeCells count="1">
    <mergeCell ref="A2:B2"/>
  </mergeCells>
  <printOptions/>
  <pageMargins left="0.57" right="0.44" top="1.03" bottom="0.38" header="0.73" footer="0.27"/>
  <pageSetup horizontalDpi="600" verticalDpi="600" orientation="landscape" paperSize="9" r:id="rId1"/>
  <headerFooter alignWithMargins="0">
    <oddHeader>&amp;C&amp;A</oddHeader>
  </headerFooter>
</worksheet>
</file>

<file path=xl/worksheets/sheet20.xml><?xml version="1.0" encoding="utf-8"?>
<worksheet xmlns="http://schemas.openxmlformats.org/spreadsheetml/2006/main" xmlns:r="http://schemas.openxmlformats.org/officeDocument/2006/relationships">
  <dimension ref="A1:F18"/>
  <sheetViews>
    <sheetView zoomScale="75" zoomScaleNormal="75" zoomScalePageLayoutView="0" workbookViewId="0" topLeftCell="A1">
      <selection activeCell="A18" sqref="A18"/>
    </sheetView>
  </sheetViews>
  <sheetFormatPr defaultColWidth="8.796875" defaultRowHeight="21.75" customHeight="1"/>
  <cols>
    <col min="1" max="1" width="4.3984375" style="0" customWidth="1"/>
    <col min="2" max="3" width="14.09765625" style="0" customWidth="1"/>
    <col min="4" max="4" width="37.8984375" style="0" customWidth="1"/>
    <col min="5" max="5" width="26.09765625" style="0" customWidth="1"/>
    <col min="6" max="6" width="17.69921875" style="0" customWidth="1"/>
  </cols>
  <sheetData>
    <row r="1" spans="4:6" ht="24.75" customHeight="1">
      <c r="D1" s="5"/>
      <c r="E1" s="11" t="s">
        <v>1</v>
      </c>
      <c r="F1" s="2">
        <f>SUM(F5:F27)</f>
        <v>0</v>
      </c>
    </row>
    <row r="2" ht="11.25" customHeight="1"/>
    <row r="3" spans="1:6" ht="21.75" customHeight="1">
      <c r="A3" s="42"/>
      <c r="B3" s="44" t="s">
        <v>43</v>
      </c>
      <c r="C3" s="45"/>
      <c r="D3" s="40" t="s">
        <v>0</v>
      </c>
      <c r="E3" s="40" t="s">
        <v>24</v>
      </c>
      <c r="F3" s="40" t="s">
        <v>2</v>
      </c>
    </row>
    <row r="4" spans="1:6" ht="21.75" customHeight="1">
      <c r="A4" s="43"/>
      <c r="B4" s="1" t="s">
        <v>44</v>
      </c>
      <c r="C4" s="1" t="s">
        <v>45</v>
      </c>
      <c r="D4" s="41"/>
      <c r="E4" s="41"/>
      <c r="F4" s="41"/>
    </row>
    <row r="5" spans="1:6" ht="30" customHeight="1">
      <c r="A5" s="13">
        <v>1</v>
      </c>
      <c r="B5" s="17"/>
      <c r="C5" s="17"/>
      <c r="D5" s="14"/>
      <c r="E5" s="14"/>
      <c r="F5" s="15"/>
    </row>
    <row r="6" spans="1:6" ht="30" customHeight="1">
      <c r="A6" s="13">
        <v>2</v>
      </c>
      <c r="B6" s="17"/>
      <c r="C6" s="17"/>
      <c r="D6" s="14"/>
      <c r="E6" s="14"/>
      <c r="F6" s="15"/>
    </row>
    <row r="7" spans="1:6" ht="30" customHeight="1">
      <c r="A7" s="13">
        <v>3</v>
      </c>
      <c r="B7" s="17"/>
      <c r="C7" s="17"/>
      <c r="D7" s="14"/>
      <c r="E7" s="14"/>
      <c r="F7" s="15"/>
    </row>
    <row r="8" spans="1:6" ht="30" customHeight="1">
      <c r="A8" s="13">
        <v>4</v>
      </c>
      <c r="B8" s="17"/>
      <c r="C8" s="17"/>
      <c r="D8" s="14"/>
      <c r="E8" s="14"/>
      <c r="F8" s="15"/>
    </row>
    <row r="9" spans="1:6" ht="30" customHeight="1">
      <c r="A9" s="13">
        <v>5</v>
      </c>
      <c r="B9" s="17"/>
      <c r="C9" s="17"/>
      <c r="D9" s="14"/>
      <c r="E9" s="14"/>
      <c r="F9" s="15"/>
    </row>
    <row r="10" spans="1:6" ht="30" customHeight="1">
      <c r="A10" s="13">
        <v>6</v>
      </c>
      <c r="B10" s="17"/>
      <c r="C10" s="17"/>
      <c r="D10" s="14"/>
      <c r="E10" s="14"/>
      <c r="F10" s="15"/>
    </row>
    <row r="11" spans="1:6" ht="30" customHeight="1">
      <c r="A11" s="13">
        <v>7</v>
      </c>
      <c r="B11" s="17"/>
      <c r="C11" s="17"/>
      <c r="D11" s="14"/>
      <c r="E11" s="14"/>
      <c r="F11" s="15"/>
    </row>
    <row r="12" spans="1:6" ht="30" customHeight="1">
      <c r="A12" s="13">
        <v>8</v>
      </c>
      <c r="B12" s="17"/>
      <c r="C12" s="17"/>
      <c r="D12" s="14"/>
      <c r="E12" s="14"/>
      <c r="F12" s="15"/>
    </row>
    <row r="13" spans="1:6" ht="30" customHeight="1">
      <c r="A13" s="13">
        <v>9</v>
      </c>
      <c r="B13" s="17"/>
      <c r="C13" s="17"/>
      <c r="D13" s="14"/>
      <c r="E13" s="14"/>
      <c r="F13" s="15"/>
    </row>
    <row r="14" spans="1:6" ht="30" customHeight="1">
      <c r="A14" s="13">
        <v>10</v>
      </c>
      <c r="B14" s="17"/>
      <c r="C14" s="17"/>
      <c r="D14" s="14"/>
      <c r="E14" s="14"/>
      <c r="F14" s="15"/>
    </row>
    <row r="15" spans="1:6" ht="30" customHeight="1">
      <c r="A15" s="13">
        <v>11</v>
      </c>
      <c r="B15" s="17"/>
      <c r="C15" s="17"/>
      <c r="D15" s="14"/>
      <c r="E15" s="14"/>
      <c r="F15" s="15"/>
    </row>
    <row r="16" spans="1:6" ht="30" customHeight="1">
      <c r="A16" s="13">
        <v>12</v>
      </c>
      <c r="B16" s="17"/>
      <c r="C16" s="17"/>
      <c r="D16" s="14"/>
      <c r="E16" s="14"/>
      <c r="F16" s="15"/>
    </row>
    <row r="17" ht="21.75" customHeight="1">
      <c r="A17" t="s">
        <v>27</v>
      </c>
    </row>
    <row r="18" ht="21.75" customHeight="1">
      <c r="A18" t="s">
        <v>53</v>
      </c>
    </row>
  </sheetData>
  <sheetProtection insertRows="0" deleteRows="0"/>
  <mergeCells count="5">
    <mergeCell ref="F3:F4"/>
    <mergeCell ref="A3:A4"/>
    <mergeCell ref="B3:C3"/>
    <mergeCell ref="D3:D4"/>
    <mergeCell ref="E3:E4"/>
  </mergeCells>
  <hyperlinks>
    <hyperlink ref="E1" location="補助金額一覧表!A1" display="事業所負担総額"/>
  </hyperlinks>
  <printOptions/>
  <pageMargins left="0.75" right="0.75" top="1" bottom="1" header="0.512" footer="0.512"/>
  <pageSetup horizontalDpi="600" verticalDpi="600" orientation="landscape" paperSize="9" r:id="rId1"/>
  <headerFooter alignWithMargins="0">
    <oddFooter>&amp;C&amp;A研修等一覧表</oddFooter>
  </headerFooter>
</worksheet>
</file>

<file path=xl/worksheets/sheet21.xml><?xml version="1.0" encoding="utf-8"?>
<worksheet xmlns="http://schemas.openxmlformats.org/spreadsheetml/2006/main" xmlns:r="http://schemas.openxmlformats.org/officeDocument/2006/relationships">
  <dimension ref="A1:F18"/>
  <sheetViews>
    <sheetView zoomScale="75" zoomScaleNormal="75" zoomScalePageLayoutView="0" workbookViewId="0" topLeftCell="A1">
      <selection activeCell="A18" sqref="A18"/>
    </sheetView>
  </sheetViews>
  <sheetFormatPr defaultColWidth="8.796875" defaultRowHeight="21.75" customHeight="1"/>
  <cols>
    <col min="1" max="1" width="4.3984375" style="0" customWidth="1"/>
    <col min="2" max="3" width="14.09765625" style="0" customWidth="1"/>
    <col min="4" max="4" width="37.8984375" style="0" customWidth="1"/>
    <col min="5" max="5" width="26.09765625" style="0" customWidth="1"/>
    <col min="6" max="6" width="17.69921875" style="0" customWidth="1"/>
  </cols>
  <sheetData>
    <row r="1" spans="4:6" ht="24.75" customHeight="1">
      <c r="D1" s="5"/>
      <c r="E1" s="11" t="s">
        <v>1</v>
      </c>
      <c r="F1" s="2">
        <f>SUM(F5:F27)</f>
        <v>0</v>
      </c>
    </row>
    <row r="2" ht="11.25" customHeight="1"/>
    <row r="3" spans="1:6" ht="21.75" customHeight="1">
      <c r="A3" s="42"/>
      <c r="B3" s="44" t="s">
        <v>43</v>
      </c>
      <c r="C3" s="45"/>
      <c r="D3" s="40" t="s">
        <v>0</v>
      </c>
      <c r="E3" s="40" t="s">
        <v>24</v>
      </c>
      <c r="F3" s="40" t="s">
        <v>2</v>
      </c>
    </row>
    <row r="4" spans="1:6" ht="21.75" customHeight="1">
      <c r="A4" s="43"/>
      <c r="B4" s="1" t="s">
        <v>44</v>
      </c>
      <c r="C4" s="1" t="s">
        <v>45</v>
      </c>
      <c r="D4" s="41"/>
      <c r="E4" s="41"/>
      <c r="F4" s="41"/>
    </row>
    <row r="5" spans="1:6" ht="30" customHeight="1">
      <c r="A5" s="13">
        <v>1</v>
      </c>
      <c r="B5" s="17"/>
      <c r="C5" s="17"/>
      <c r="D5" s="14"/>
      <c r="E5" s="14"/>
      <c r="F5" s="15"/>
    </row>
    <row r="6" spans="1:6" ht="30" customHeight="1">
      <c r="A6" s="13">
        <v>2</v>
      </c>
      <c r="B6" s="17"/>
      <c r="C6" s="17"/>
      <c r="D6" s="14"/>
      <c r="E6" s="14"/>
      <c r="F6" s="15"/>
    </row>
    <row r="7" spans="1:6" ht="30" customHeight="1">
      <c r="A7" s="13">
        <v>3</v>
      </c>
      <c r="B7" s="17"/>
      <c r="C7" s="17"/>
      <c r="D7" s="14"/>
      <c r="E7" s="14"/>
      <c r="F7" s="15"/>
    </row>
    <row r="8" spans="1:6" ht="30" customHeight="1">
      <c r="A8" s="13">
        <v>4</v>
      </c>
      <c r="B8" s="17"/>
      <c r="C8" s="17"/>
      <c r="D8" s="14"/>
      <c r="E8" s="14"/>
      <c r="F8" s="15"/>
    </row>
    <row r="9" spans="1:6" ht="30" customHeight="1">
      <c r="A9" s="13">
        <v>5</v>
      </c>
      <c r="B9" s="17"/>
      <c r="C9" s="17"/>
      <c r="D9" s="14"/>
      <c r="E9" s="14"/>
      <c r="F9" s="15"/>
    </row>
    <row r="10" spans="1:6" ht="30" customHeight="1">
      <c r="A10" s="13">
        <v>6</v>
      </c>
      <c r="B10" s="17"/>
      <c r="C10" s="17"/>
      <c r="D10" s="14"/>
      <c r="E10" s="14"/>
      <c r="F10" s="15"/>
    </row>
    <row r="11" spans="1:6" ht="30" customHeight="1">
      <c r="A11" s="13">
        <v>7</v>
      </c>
      <c r="B11" s="17"/>
      <c r="C11" s="17"/>
      <c r="D11" s="14"/>
      <c r="E11" s="14"/>
      <c r="F11" s="15"/>
    </row>
    <row r="12" spans="1:6" ht="30" customHeight="1">
      <c r="A12" s="13">
        <v>8</v>
      </c>
      <c r="B12" s="17"/>
      <c r="C12" s="17"/>
      <c r="D12" s="14"/>
      <c r="E12" s="14"/>
      <c r="F12" s="15"/>
    </row>
    <row r="13" spans="1:6" ht="30" customHeight="1">
      <c r="A13" s="13">
        <v>9</v>
      </c>
      <c r="B13" s="17"/>
      <c r="C13" s="17"/>
      <c r="D13" s="14"/>
      <c r="E13" s="14"/>
      <c r="F13" s="15"/>
    </row>
    <row r="14" spans="1:6" ht="30" customHeight="1">
      <c r="A14" s="13">
        <v>10</v>
      </c>
      <c r="B14" s="17"/>
      <c r="C14" s="17"/>
      <c r="D14" s="14"/>
      <c r="E14" s="14"/>
      <c r="F14" s="15"/>
    </row>
    <row r="15" spans="1:6" ht="30" customHeight="1">
      <c r="A15" s="13">
        <v>11</v>
      </c>
      <c r="B15" s="17"/>
      <c r="C15" s="17"/>
      <c r="D15" s="14"/>
      <c r="E15" s="14"/>
      <c r="F15" s="15"/>
    </row>
    <row r="16" spans="1:6" ht="30" customHeight="1">
      <c r="A16" s="13">
        <v>12</v>
      </c>
      <c r="B16" s="17"/>
      <c r="C16" s="17"/>
      <c r="D16" s="14"/>
      <c r="E16" s="14"/>
      <c r="F16" s="15"/>
    </row>
    <row r="17" ht="21.75" customHeight="1">
      <c r="A17" t="s">
        <v>27</v>
      </c>
    </row>
    <row r="18" ht="21.75" customHeight="1">
      <c r="A18" t="s">
        <v>53</v>
      </c>
    </row>
  </sheetData>
  <sheetProtection insertRows="0" deleteRows="0"/>
  <mergeCells count="5">
    <mergeCell ref="F3:F4"/>
    <mergeCell ref="A3:A4"/>
    <mergeCell ref="B3:C3"/>
    <mergeCell ref="D3:D4"/>
    <mergeCell ref="E3:E4"/>
  </mergeCells>
  <hyperlinks>
    <hyperlink ref="E1" location="補助金額一覧表!A1" display="事業所負担総額"/>
  </hyperlinks>
  <printOptions/>
  <pageMargins left="0.75" right="0.75" top="1" bottom="1" header="0.512" footer="0.512"/>
  <pageSetup horizontalDpi="600" verticalDpi="600" orientation="landscape" paperSize="9" r:id="rId1"/>
  <headerFooter alignWithMargins="0">
    <oddFooter>&amp;C&amp;A研修等一覧表</oddFooter>
  </headerFooter>
</worksheet>
</file>

<file path=xl/worksheets/sheet22.xml><?xml version="1.0" encoding="utf-8"?>
<worksheet xmlns="http://schemas.openxmlformats.org/spreadsheetml/2006/main" xmlns:r="http://schemas.openxmlformats.org/officeDocument/2006/relationships">
  <dimension ref="A1:F18"/>
  <sheetViews>
    <sheetView zoomScale="75" zoomScaleNormal="75" zoomScalePageLayoutView="0" workbookViewId="0" topLeftCell="A1">
      <selection activeCell="C12" sqref="C12"/>
    </sheetView>
  </sheetViews>
  <sheetFormatPr defaultColWidth="8.796875" defaultRowHeight="21.75" customHeight="1"/>
  <cols>
    <col min="1" max="1" width="4.3984375" style="0" customWidth="1"/>
    <col min="2" max="3" width="14.09765625" style="0" customWidth="1"/>
    <col min="4" max="4" width="37.8984375" style="0" customWidth="1"/>
    <col min="5" max="5" width="26.09765625" style="0" customWidth="1"/>
    <col min="6" max="6" width="17.69921875" style="0" customWidth="1"/>
  </cols>
  <sheetData>
    <row r="1" spans="4:6" ht="24.75" customHeight="1">
      <c r="D1" s="5"/>
      <c r="E1" s="11" t="s">
        <v>1</v>
      </c>
      <c r="F1" s="2">
        <f>SUM(F5:F27)</f>
        <v>0</v>
      </c>
    </row>
    <row r="2" ht="11.25" customHeight="1"/>
    <row r="3" spans="1:6" ht="21.75" customHeight="1">
      <c r="A3" s="42"/>
      <c r="B3" s="44" t="s">
        <v>43</v>
      </c>
      <c r="C3" s="45"/>
      <c r="D3" s="40" t="s">
        <v>0</v>
      </c>
      <c r="E3" s="40" t="s">
        <v>24</v>
      </c>
      <c r="F3" s="40" t="s">
        <v>2</v>
      </c>
    </row>
    <row r="4" spans="1:6" ht="21.75" customHeight="1">
      <c r="A4" s="43"/>
      <c r="B4" s="1" t="s">
        <v>44</v>
      </c>
      <c r="C4" s="1" t="s">
        <v>45</v>
      </c>
      <c r="D4" s="41"/>
      <c r="E4" s="41"/>
      <c r="F4" s="41"/>
    </row>
    <row r="5" spans="1:6" ht="30" customHeight="1">
      <c r="A5" s="13">
        <v>1</v>
      </c>
      <c r="B5" s="17"/>
      <c r="C5" s="17"/>
      <c r="D5" s="14"/>
      <c r="E5" s="14"/>
      <c r="F5" s="15"/>
    </row>
    <row r="6" spans="1:6" ht="30" customHeight="1">
      <c r="A6" s="13">
        <v>2</v>
      </c>
      <c r="B6" s="17"/>
      <c r="C6" s="17"/>
      <c r="D6" s="14"/>
      <c r="E6" s="14"/>
      <c r="F6" s="15"/>
    </row>
    <row r="7" spans="1:6" ht="30" customHeight="1">
      <c r="A7" s="13">
        <v>3</v>
      </c>
      <c r="B7" s="17"/>
      <c r="C7" s="17"/>
      <c r="D7" s="14"/>
      <c r="E7" s="14"/>
      <c r="F7" s="15"/>
    </row>
    <row r="8" spans="1:6" ht="30" customHeight="1">
      <c r="A8" s="13">
        <v>4</v>
      </c>
      <c r="B8" s="17"/>
      <c r="C8" s="17"/>
      <c r="D8" s="14"/>
      <c r="E8" s="14"/>
      <c r="F8" s="15"/>
    </row>
    <row r="9" spans="1:6" ht="30" customHeight="1">
      <c r="A9" s="13">
        <v>5</v>
      </c>
      <c r="B9" s="17"/>
      <c r="C9" s="17"/>
      <c r="D9" s="14"/>
      <c r="E9" s="14"/>
      <c r="F9" s="15"/>
    </row>
    <row r="10" spans="1:6" ht="30" customHeight="1">
      <c r="A10" s="13">
        <v>6</v>
      </c>
      <c r="B10" s="17"/>
      <c r="C10" s="17"/>
      <c r="D10" s="14"/>
      <c r="E10" s="14"/>
      <c r="F10" s="15"/>
    </row>
    <row r="11" spans="1:6" ht="30" customHeight="1">
      <c r="A11" s="13">
        <v>7</v>
      </c>
      <c r="B11" s="17"/>
      <c r="C11" s="17"/>
      <c r="D11" s="14"/>
      <c r="E11" s="14"/>
      <c r="F11" s="15"/>
    </row>
    <row r="12" spans="1:6" ht="30" customHeight="1">
      <c r="A12" s="13">
        <v>8</v>
      </c>
      <c r="B12" s="17"/>
      <c r="C12" s="17"/>
      <c r="D12" s="14"/>
      <c r="E12" s="14"/>
      <c r="F12" s="15"/>
    </row>
    <row r="13" spans="1:6" ht="30" customHeight="1">
      <c r="A13" s="13">
        <v>9</v>
      </c>
      <c r="B13" s="17"/>
      <c r="C13" s="17"/>
      <c r="D13" s="14"/>
      <c r="E13" s="14"/>
      <c r="F13" s="15"/>
    </row>
    <row r="14" spans="1:6" ht="30" customHeight="1">
      <c r="A14" s="13">
        <v>10</v>
      </c>
      <c r="B14" s="17"/>
      <c r="C14" s="17"/>
      <c r="D14" s="14"/>
      <c r="E14" s="14"/>
      <c r="F14" s="15"/>
    </row>
    <row r="15" spans="1:6" ht="30" customHeight="1">
      <c r="A15" s="13">
        <v>11</v>
      </c>
      <c r="B15" s="17"/>
      <c r="C15" s="17"/>
      <c r="D15" s="14"/>
      <c r="E15" s="14"/>
      <c r="F15" s="15"/>
    </row>
    <row r="16" spans="1:6" ht="30" customHeight="1">
      <c r="A16" s="13">
        <v>12</v>
      </c>
      <c r="B16" s="17"/>
      <c r="C16" s="17"/>
      <c r="D16" s="14"/>
      <c r="E16" s="14"/>
      <c r="F16" s="15"/>
    </row>
    <row r="17" ht="21.75" customHeight="1">
      <c r="A17" t="s">
        <v>27</v>
      </c>
    </row>
    <row r="18" ht="21.75" customHeight="1">
      <c r="A18" t="s">
        <v>53</v>
      </c>
    </row>
  </sheetData>
  <sheetProtection insertRows="0" deleteRows="0"/>
  <mergeCells count="5">
    <mergeCell ref="F3:F4"/>
    <mergeCell ref="A3:A4"/>
    <mergeCell ref="B3:C3"/>
    <mergeCell ref="D3:D4"/>
    <mergeCell ref="E3:E4"/>
  </mergeCells>
  <hyperlinks>
    <hyperlink ref="E1" location="補助金額一覧表!A1" display="事業所負担総額"/>
  </hyperlinks>
  <printOptions/>
  <pageMargins left="0.75" right="0.75" top="1" bottom="1" header="0.512" footer="0.512"/>
  <pageSetup horizontalDpi="600" verticalDpi="600" orientation="landscape" paperSize="9" r:id="rId1"/>
  <headerFooter alignWithMargins="0">
    <oddFooter>&amp;C&amp;A研修等一覧表</oddFooter>
  </headerFooter>
</worksheet>
</file>

<file path=xl/worksheets/sheet23.xml><?xml version="1.0" encoding="utf-8"?>
<worksheet xmlns="http://schemas.openxmlformats.org/spreadsheetml/2006/main" xmlns:r="http://schemas.openxmlformats.org/officeDocument/2006/relationships">
  <dimension ref="A1:F18"/>
  <sheetViews>
    <sheetView zoomScale="75" zoomScaleNormal="75" zoomScalePageLayoutView="0" workbookViewId="0" topLeftCell="A1">
      <selection activeCell="A18" sqref="A18"/>
    </sheetView>
  </sheetViews>
  <sheetFormatPr defaultColWidth="8.796875" defaultRowHeight="21.75" customHeight="1"/>
  <cols>
    <col min="1" max="1" width="4.3984375" style="0" customWidth="1"/>
    <col min="2" max="3" width="14.09765625" style="0" customWidth="1"/>
    <col min="4" max="4" width="37.8984375" style="0" customWidth="1"/>
    <col min="5" max="5" width="26.09765625" style="0" customWidth="1"/>
    <col min="6" max="6" width="17.69921875" style="0" customWidth="1"/>
  </cols>
  <sheetData>
    <row r="1" spans="4:6" ht="24.75" customHeight="1">
      <c r="D1" s="5"/>
      <c r="E1" s="11" t="s">
        <v>1</v>
      </c>
      <c r="F1" s="2">
        <f>SUM(F5:F27)</f>
        <v>0</v>
      </c>
    </row>
    <row r="2" ht="11.25" customHeight="1"/>
    <row r="3" spans="1:6" ht="21.75" customHeight="1">
      <c r="A3" s="42"/>
      <c r="B3" s="44" t="s">
        <v>43</v>
      </c>
      <c r="C3" s="45"/>
      <c r="D3" s="40" t="s">
        <v>0</v>
      </c>
      <c r="E3" s="40" t="s">
        <v>24</v>
      </c>
      <c r="F3" s="40" t="s">
        <v>2</v>
      </c>
    </row>
    <row r="4" spans="1:6" ht="21.75" customHeight="1">
      <c r="A4" s="43"/>
      <c r="B4" s="1" t="s">
        <v>44</v>
      </c>
      <c r="C4" s="1" t="s">
        <v>45</v>
      </c>
      <c r="D4" s="41"/>
      <c r="E4" s="41"/>
      <c r="F4" s="41"/>
    </row>
    <row r="5" spans="1:6" ht="30" customHeight="1">
      <c r="A5" s="13">
        <v>1</v>
      </c>
      <c r="B5" s="17"/>
      <c r="C5" s="17"/>
      <c r="D5" s="14"/>
      <c r="E5" s="14"/>
      <c r="F5" s="15"/>
    </row>
    <row r="6" spans="1:6" ht="30" customHeight="1">
      <c r="A6" s="13">
        <v>2</v>
      </c>
      <c r="B6" s="17"/>
      <c r="C6" s="17"/>
      <c r="D6" s="14"/>
      <c r="E6" s="14"/>
      <c r="F6" s="15"/>
    </row>
    <row r="7" spans="1:6" ht="30" customHeight="1">
      <c r="A7" s="13">
        <v>3</v>
      </c>
      <c r="B7" s="17"/>
      <c r="C7" s="17"/>
      <c r="D7" s="14"/>
      <c r="E7" s="14"/>
      <c r="F7" s="15"/>
    </row>
    <row r="8" spans="1:6" ht="30" customHeight="1">
      <c r="A8" s="13">
        <v>4</v>
      </c>
      <c r="B8" s="17"/>
      <c r="C8" s="17"/>
      <c r="D8" s="14"/>
      <c r="E8" s="14"/>
      <c r="F8" s="15"/>
    </row>
    <row r="9" spans="1:6" ht="30" customHeight="1">
      <c r="A9" s="13">
        <v>5</v>
      </c>
      <c r="B9" s="17"/>
      <c r="C9" s="17"/>
      <c r="D9" s="14"/>
      <c r="E9" s="14"/>
      <c r="F9" s="15"/>
    </row>
    <row r="10" spans="1:6" ht="30" customHeight="1">
      <c r="A10" s="13">
        <v>6</v>
      </c>
      <c r="B10" s="17"/>
      <c r="C10" s="17"/>
      <c r="D10" s="14"/>
      <c r="E10" s="14"/>
      <c r="F10" s="15"/>
    </row>
    <row r="11" spans="1:6" ht="30" customHeight="1">
      <c r="A11" s="13">
        <v>7</v>
      </c>
      <c r="B11" s="17"/>
      <c r="C11" s="17"/>
      <c r="D11" s="14"/>
      <c r="E11" s="14"/>
      <c r="F11" s="15"/>
    </row>
    <row r="12" spans="1:6" ht="30" customHeight="1">
      <c r="A12" s="13">
        <v>8</v>
      </c>
      <c r="B12" s="17"/>
      <c r="C12" s="17"/>
      <c r="D12" s="14"/>
      <c r="E12" s="14"/>
      <c r="F12" s="15"/>
    </row>
    <row r="13" spans="1:6" ht="30" customHeight="1">
      <c r="A13" s="13">
        <v>9</v>
      </c>
      <c r="B13" s="17"/>
      <c r="C13" s="17"/>
      <c r="D13" s="14"/>
      <c r="E13" s="14"/>
      <c r="F13" s="15"/>
    </row>
    <row r="14" spans="1:6" ht="30" customHeight="1">
      <c r="A14" s="13">
        <v>10</v>
      </c>
      <c r="B14" s="17"/>
      <c r="C14" s="17"/>
      <c r="D14" s="14"/>
      <c r="E14" s="14"/>
      <c r="F14" s="15"/>
    </row>
    <row r="15" spans="1:6" ht="30" customHeight="1">
      <c r="A15" s="13">
        <v>11</v>
      </c>
      <c r="B15" s="17"/>
      <c r="C15" s="17"/>
      <c r="D15" s="14"/>
      <c r="E15" s="14"/>
      <c r="F15" s="15"/>
    </row>
    <row r="16" spans="1:6" ht="30" customHeight="1">
      <c r="A16" s="13">
        <v>12</v>
      </c>
      <c r="B16" s="17"/>
      <c r="C16" s="17"/>
      <c r="D16" s="14"/>
      <c r="E16" s="14"/>
      <c r="F16" s="15"/>
    </row>
    <row r="17" ht="21.75" customHeight="1">
      <c r="A17" t="s">
        <v>27</v>
      </c>
    </row>
    <row r="18" ht="21.75" customHeight="1">
      <c r="A18" t="s">
        <v>53</v>
      </c>
    </row>
  </sheetData>
  <sheetProtection insertRows="0" deleteRows="0"/>
  <mergeCells count="5">
    <mergeCell ref="F3:F4"/>
    <mergeCell ref="A3:A4"/>
    <mergeCell ref="B3:C3"/>
    <mergeCell ref="D3:D4"/>
    <mergeCell ref="E3:E4"/>
  </mergeCells>
  <hyperlinks>
    <hyperlink ref="E1" location="補助金額一覧表!A1" display="事業所負担総額"/>
  </hyperlinks>
  <printOptions/>
  <pageMargins left="0.75" right="0.75" top="1" bottom="1" header="0.512" footer="0.512"/>
  <pageSetup horizontalDpi="600" verticalDpi="600" orientation="landscape" paperSize="9" r:id="rId1"/>
  <headerFooter alignWithMargins="0">
    <oddFooter>&amp;C&amp;A研修等一覧表</oddFooter>
  </headerFooter>
</worksheet>
</file>

<file path=xl/worksheets/sheet24.xml><?xml version="1.0" encoding="utf-8"?>
<worksheet xmlns="http://schemas.openxmlformats.org/spreadsheetml/2006/main" xmlns:r="http://schemas.openxmlformats.org/officeDocument/2006/relationships">
  <dimension ref="A1:H18"/>
  <sheetViews>
    <sheetView zoomScale="75" zoomScaleNormal="75" zoomScalePageLayoutView="0" workbookViewId="0" topLeftCell="A1">
      <selection activeCell="E1" sqref="E1"/>
    </sheetView>
  </sheetViews>
  <sheetFormatPr defaultColWidth="8.796875" defaultRowHeight="21.75" customHeight="1"/>
  <cols>
    <col min="1" max="1" width="4.3984375" style="0" customWidth="1"/>
    <col min="2" max="3" width="14.09765625" style="0" customWidth="1"/>
    <col min="4" max="4" width="37.8984375" style="0" customWidth="1"/>
    <col min="5" max="5" width="26.09765625" style="0" customWidth="1"/>
    <col min="6" max="6" width="17.69921875" style="0" customWidth="1"/>
  </cols>
  <sheetData>
    <row r="1" spans="4:6" ht="24.75" customHeight="1">
      <c r="D1" s="5"/>
      <c r="E1" s="11" t="s">
        <v>1</v>
      </c>
      <c r="F1" s="2">
        <f>SUM(F5:F27)</f>
        <v>0</v>
      </c>
    </row>
    <row r="2" ht="11.25" customHeight="1"/>
    <row r="3" spans="1:6" ht="21.75" customHeight="1">
      <c r="A3" s="42"/>
      <c r="B3" s="44" t="s">
        <v>43</v>
      </c>
      <c r="C3" s="45"/>
      <c r="D3" s="40" t="s">
        <v>0</v>
      </c>
      <c r="E3" s="40" t="s">
        <v>24</v>
      </c>
      <c r="F3" s="40" t="s">
        <v>2</v>
      </c>
    </row>
    <row r="4" spans="1:6" ht="21.75" customHeight="1">
      <c r="A4" s="43"/>
      <c r="B4" s="1" t="s">
        <v>44</v>
      </c>
      <c r="C4" s="1" t="s">
        <v>45</v>
      </c>
      <c r="D4" s="41"/>
      <c r="E4" s="41"/>
      <c r="F4" s="41"/>
    </row>
    <row r="5" spans="1:6" ht="30" customHeight="1">
      <c r="A5" s="13">
        <v>1</v>
      </c>
      <c r="B5" s="17"/>
      <c r="C5" s="17"/>
      <c r="D5" s="14"/>
      <c r="E5" s="14"/>
      <c r="F5" s="15"/>
    </row>
    <row r="6" spans="1:6" ht="30" customHeight="1">
      <c r="A6" s="13">
        <v>2</v>
      </c>
      <c r="B6" s="17"/>
      <c r="C6" s="17"/>
      <c r="D6" s="14"/>
      <c r="E6" s="14"/>
      <c r="F6" s="15"/>
    </row>
    <row r="7" spans="1:6" ht="30" customHeight="1">
      <c r="A7" s="13">
        <v>3</v>
      </c>
      <c r="B7" s="17"/>
      <c r="C7" s="17"/>
      <c r="D7" s="14"/>
      <c r="E7" s="14"/>
      <c r="F7" s="15"/>
    </row>
    <row r="8" spans="1:6" ht="30" customHeight="1">
      <c r="A8" s="13">
        <v>4</v>
      </c>
      <c r="B8" s="17"/>
      <c r="C8" s="17"/>
      <c r="D8" s="14"/>
      <c r="E8" s="14"/>
      <c r="F8" s="15"/>
    </row>
    <row r="9" spans="1:6" ht="30" customHeight="1">
      <c r="A9" s="13">
        <v>5</v>
      </c>
      <c r="B9" s="17"/>
      <c r="C9" s="17"/>
      <c r="D9" s="14"/>
      <c r="E9" s="14"/>
      <c r="F9" s="15"/>
    </row>
    <row r="10" spans="1:6" ht="30" customHeight="1">
      <c r="A10" s="13">
        <v>6</v>
      </c>
      <c r="B10" s="17"/>
      <c r="C10" s="17"/>
      <c r="D10" s="14"/>
      <c r="E10" s="14"/>
      <c r="F10" s="15"/>
    </row>
    <row r="11" spans="1:8" ht="30" customHeight="1">
      <c r="A11" s="13">
        <v>7</v>
      </c>
      <c r="B11" s="17"/>
      <c r="C11" s="17"/>
      <c r="D11" s="14"/>
      <c r="E11" s="14"/>
      <c r="F11" s="15"/>
      <c r="H11" t="s">
        <v>46</v>
      </c>
    </row>
    <row r="12" spans="1:6" ht="30" customHeight="1">
      <c r="A12" s="13">
        <v>8</v>
      </c>
      <c r="B12" s="17"/>
      <c r="C12" s="17"/>
      <c r="D12" s="14"/>
      <c r="E12" s="14"/>
      <c r="F12" s="15"/>
    </row>
    <row r="13" spans="1:6" ht="30" customHeight="1">
      <c r="A13" s="13">
        <v>9</v>
      </c>
      <c r="B13" s="17"/>
      <c r="C13" s="17"/>
      <c r="D13" s="14"/>
      <c r="E13" s="14"/>
      <c r="F13" s="15"/>
    </row>
    <row r="14" spans="1:6" ht="30" customHeight="1">
      <c r="A14" s="13">
        <v>10</v>
      </c>
      <c r="B14" s="17"/>
      <c r="C14" s="17"/>
      <c r="D14" s="14"/>
      <c r="E14" s="14"/>
      <c r="F14" s="15"/>
    </row>
    <row r="15" spans="1:6" ht="30" customHeight="1">
      <c r="A15" s="13">
        <v>11</v>
      </c>
      <c r="B15" s="17"/>
      <c r="C15" s="17"/>
      <c r="D15" s="14"/>
      <c r="E15" s="14"/>
      <c r="F15" s="15"/>
    </row>
    <row r="16" spans="1:6" ht="30" customHeight="1">
      <c r="A16" s="13">
        <v>12</v>
      </c>
      <c r="B16" s="17"/>
      <c r="C16" s="17"/>
      <c r="D16" s="14"/>
      <c r="E16" s="14"/>
      <c r="F16" s="15"/>
    </row>
    <row r="17" ht="21.75" customHeight="1">
      <c r="A17" t="s">
        <v>27</v>
      </c>
    </row>
    <row r="18" ht="21.75" customHeight="1">
      <c r="A18" t="s">
        <v>53</v>
      </c>
    </row>
  </sheetData>
  <sheetProtection formatRows="0" insertRows="0" deleteRows="0"/>
  <mergeCells count="5">
    <mergeCell ref="F3:F4"/>
    <mergeCell ref="A3:A4"/>
    <mergeCell ref="B3:C3"/>
    <mergeCell ref="D3:D4"/>
    <mergeCell ref="E3:E4"/>
  </mergeCells>
  <hyperlinks>
    <hyperlink ref="E1" location="補助金額一覧表!A1" display="事業所負担総額"/>
  </hyperlinks>
  <printOptions/>
  <pageMargins left="0.75" right="0.75" top="1" bottom="1" header="0.512" footer="0.512"/>
  <pageSetup horizontalDpi="600" verticalDpi="600" orientation="landscape" paperSize="9" r:id="rId1"/>
  <headerFooter alignWithMargins="0">
    <oddFooter>&amp;C&amp;A研修等一覧表</oddFooter>
  </headerFooter>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4"/>
  </sheetPr>
  <dimension ref="A2:M31"/>
  <sheetViews>
    <sheetView view="pageBreakPreview" zoomScaleNormal="75" zoomScaleSheetLayoutView="100" zoomScalePageLayoutView="0" workbookViewId="0" topLeftCell="A1">
      <selection activeCell="C3" sqref="C3"/>
    </sheetView>
  </sheetViews>
  <sheetFormatPr defaultColWidth="8.796875" defaultRowHeight="19.5" customHeight="1"/>
  <cols>
    <col min="1" max="1" width="4.5" style="0" bestFit="1" customWidth="1"/>
    <col min="2" max="2" width="23.3984375" style="12" customWidth="1"/>
    <col min="3" max="8" width="15.59765625" style="0" customWidth="1"/>
    <col min="9" max="9" width="12.3984375" style="0" customWidth="1"/>
    <col min="10" max="11" width="8.5" style="0" bestFit="1" customWidth="1"/>
    <col min="12" max="13" width="10.09765625" style="0" customWidth="1"/>
  </cols>
  <sheetData>
    <row r="2" spans="1:8" ht="19.5" customHeight="1">
      <c r="A2" s="39"/>
      <c r="B2" s="39"/>
      <c r="C2" s="16" t="s">
        <v>25</v>
      </c>
      <c r="D2" s="16" t="s">
        <v>26</v>
      </c>
      <c r="E2" s="16" t="s">
        <v>42</v>
      </c>
      <c r="F2" s="16" t="s">
        <v>29</v>
      </c>
      <c r="G2" s="16" t="s">
        <v>30</v>
      </c>
      <c r="H2" s="16" t="s">
        <v>51</v>
      </c>
    </row>
    <row r="3" spans="1:13" ht="19.5" customHeight="1">
      <c r="A3" s="1">
        <v>1</v>
      </c>
      <c r="B3" s="26" t="s">
        <v>3</v>
      </c>
      <c r="C3" s="4" t="str">
        <f>IF('１　訪問介護'!F1=0," ",'１　訪問介護'!F1)</f>
        <v> </v>
      </c>
      <c r="D3" s="4" t="str">
        <f>IF(C3=" "," ",ROUNDDOWN(C3*0.5,-3))</f>
        <v> </v>
      </c>
      <c r="E3" s="4">
        <v>150000</v>
      </c>
      <c r="F3" s="4" t="str">
        <f>IF(D3=" "," ",IF(D3&gt;E3,E3,D3))</f>
        <v> </v>
      </c>
      <c r="G3" s="10"/>
      <c r="H3" s="4" t="str">
        <f aca="true" t="shared" si="0" ref="H3:H22">IF(G3&gt;0,J3,F3)</f>
        <v> </v>
      </c>
      <c r="J3" s="3">
        <f>MIN(K3:L3)</f>
        <v>150000</v>
      </c>
      <c r="K3" s="3">
        <f>E3-G3</f>
        <v>150000</v>
      </c>
      <c r="L3" s="3" t="str">
        <f>F3</f>
        <v> </v>
      </c>
      <c r="M3" s="3"/>
    </row>
    <row r="4" spans="1:12" ht="19.5" customHeight="1">
      <c r="A4" s="1">
        <v>2</v>
      </c>
      <c r="B4" s="26" t="s">
        <v>4</v>
      </c>
      <c r="C4" s="4" t="str">
        <f>IF('２　訪問入浴介護'!F1=0," ",'２　訪問入浴介護'!F1)</f>
        <v> </v>
      </c>
      <c r="D4" s="4" t="str">
        <f aca="true" t="shared" si="1" ref="D4:D22">IF(C4=" "," ",ROUNDDOWN(C4*0.5,-3))</f>
        <v> </v>
      </c>
      <c r="E4" s="4">
        <f>E3</f>
        <v>150000</v>
      </c>
      <c r="F4" s="4" t="str">
        <f aca="true" t="shared" si="2" ref="F4:F22">IF(D4=" "," ",IF(D4&gt;E4,E4,D4))</f>
        <v> </v>
      </c>
      <c r="G4" s="10"/>
      <c r="H4" s="4" t="str">
        <f t="shared" si="0"/>
        <v> </v>
      </c>
      <c r="J4" s="3">
        <f aca="true" t="shared" si="3" ref="J4:J22">MIN(K4:L4)</f>
        <v>150000</v>
      </c>
      <c r="K4" s="3">
        <f aca="true" t="shared" si="4" ref="K4:K22">E4-G4</f>
        <v>150000</v>
      </c>
      <c r="L4" s="3" t="str">
        <f aca="true" t="shared" si="5" ref="L4:L22">F4</f>
        <v> </v>
      </c>
    </row>
    <row r="5" spans="1:12" ht="19.5" customHeight="1">
      <c r="A5" s="1">
        <v>3</v>
      </c>
      <c r="B5" s="26" t="s">
        <v>5</v>
      </c>
      <c r="C5" s="4" t="str">
        <f>IF('３　訪問看護'!F1=0," ",'３　訪問看護'!F1)</f>
        <v> </v>
      </c>
      <c r="D5" s="4" t="str">
        <f t="shared" si="1"/>
        <v> </v>
      </c>
      <c r="E5" s="4">
        <f>E4</f>
        <v>150000</v>
      </c>
      <c r="F5" s="4" t="str">
        <f t="shared" si="2"/>
        <v> </v>
      </c>
      <c r="G5" s="10"/>
      <c r="H5" s="4" t="str">
        <f t="shared" si="0"/>
        <v> </v>
      </c>
      <c r="J5" s="3">
        <f t="shared" si="3"/>
        <v>150000</v>
      </c>
      <c r="K5" s="3">
        <f t="shared" si="4"/>
        <v>150000</v>
      </c>
      <c r="L5" s="3" t="str">
        <f t="shared" si="5"/>
        <v> </v>
      </c>
    </row>
    <row r="6" spans="1:12" ht="19.5" customHeight="1">
      <c r="A6" s="1">
        <v>4</v>
      </c>
      <c r="B6" s="26" t="s">
        <v>6</v>
      </c>
      <c r="C6" s="4" t="str">
        <f>IF('４　訪問リハビリ'!F1=0," ",'４　訪問リハビリ'!F1)</f>
        <v> </v>
      </c>
      <c r="D6" s="4" t="str">
        <f t="shared" si="1"/>
        <v> </v>
      </c>
      <c r="E6" s="4">
        <f aca="true" t="shared" si="6" ref="E6:E14">E5</f>
        <v>150000</v>
      </c>
      <c r="F6" s="4" t="str">
        <f t="shared" si="2"/>
        <v> </v>
      </c>
      <c r="G6" s="10"/>
      <c r="H6" s="4" t="str">
        <f t="shared" si="0"/>
        <v> </v>
      </c>
      <c r="J6" s="3">
        <f t="shared" si="3"/>
        <v>150000</v>
      </c>
      <c r="K6" s="3">
        <f t="shared" si="4"/>
        <v>150000</v>
      </c>
      <c r="L6" s="3" t="str">
        <f t="shared" si="5"/>
        <v> </v>
      </c>
    </row>
    <row r="7" spans="1:12" ht="19.5" customHeight="1">
      <c r="A7" s="1">
        <v>5</v>
      </c>
      <c r="B7" s="26" t="s">
        <v>7</v>
      </c>
      <c r="C7" s="4" t="str">
        <f>IF('５　通所介護'!F1=0," ",'５　通所介護'!F1)</f>
        <v> </v>
      </c>
      <c r="D7" s="4" t="str">
        <f t="shared" si="1"/>
        <v> </v>
      </c>
      <c r="E7" s="4">
        <f t="shared" si="6"/>
        <v>150000</v>
      </c>
      <c r="F7" s="4" t="str">
        <f t="shared" si="2"/>
        <v> </v>
      </c>
      <c r="G7" s="10"/>
      <c r="H7" s="4" t="str">
        <f t="shared" si="0"/>
        <v> </v>
      </c>
      <c r="J7" s="3">
        <f t="shared" si="3"/>
        <v>150000</v>
      </c>
      <c r="K7" s="3">
        <f t="shared" si="4"/>
        <v>150000</v>
      </c>
      <c r="L7" s="3" t="str">
        <f t="shared" si="5"/>
        <v> </v>
      </c>
    </row>
    <row r="8" spans="1:12" ht="19.5" customHeight="1">
      <c r="A8" s="1">
        <v>6</v>
      </c>
      <c r="B8" s="26" t="s">
        <v>8</v>
      </c>
      <c r="C8" s="4" t="str">
        <f>IF('６　通所リハビリ'!F1=0," ",'６　通所リハビリ'!F1)</f>
        <v> </v>
      </c>
      <c r="D8" s="4" t="str">
        <f t="shared" si="1"/>
        <v> </v>
      </c>
      <c r="E8" s="4">
        <f t="shared" si="6"/>
        <v>150000</v>
      </c>
      <c r="F8" s="4" t="str">
        <f t="shared" si="2"/>
        <v> </v>
      </c>
      <c r="G8" s="10"/>
      <c r="H8" s="4" t="str">
        <f t="shared" si="0"/>
        <v> </v>
      </c>
      <c r="J8" s="3">
        <f t="shared" si="3"/>
        <v>150000</v>
      </c>
      <c r="K8" s="3">
        <f t="shared" si="4"/>
        <v>150000</v>
      </c>
      <c r="L8" s="3" t="str">
        <f t="shared" si="5"/>
        <v> </v>
      </c>
    </row>
    <row r="9" spans="1:12" ht="19.5" customHeight="1">
      <c r="A9" s="1">
        <v>7</v>
      </c>
      <c r="B9" s="26" t="s">
        <v>9</v>
      </c>
      <c r="C9" s="4" t="str">
        <f>IF('７　福祉用具貸与'!F1=0," ",'７　福祉用具貸与'!F1)</f>
        <v> </v>
      </c>
      <c r="D9" s="4" t="str">
        <f t="shared" si="1"/>
        <v> </v>
      </c>
      <c r="E9" s="4">
        <f t="shared" si="6"/>
        <v>150000</v>
      </c>
      <c r="F9" s="4" t="str">
        <f t="shared" si="2"/>
        <v> </v>
      </c>
      <c r="G9" s="10"/>
      <c r="H9" s="4" t="str">
        <f t="shared" si="0"/>
        <v> </v>
      </c>
      <c r="J9" s="3">
        <f t="shared" si="3"/>
        <v>150000</v>
      </c>
      <c r="K9" s="3">
        <f t="shared" si="4"/>
        <v>150000</v>
      </c>
      <c r="L9" s="3" t="str">
        <f t="shared" si="5"/>
        <v> </v>
      </c>
    </row>
    <row r="10" spans="1:12" ht="19.5" customHeight="1">
      <c r="A10" s="1">
        <v>8</v>
      </c>
      <c r="B10" s="26" t="s">
        <v>10</v>
      </c>
      <c r="C10" s="4" t="str">
        <f>IF('８　短期入所生活介護'!F1=0," ",'８　短期入所生活介護'!F1)</f>
        <v> </v>
      </c>
      <c r="D10" s="4" t="str">
        <f t="shared" si="1"/>
        <v> </v>
      </c>
      <c r="E10" s="4">
        <f t="shared" si="6"/>
        <v>150000</v>
      </c>
      <c r="F10" s="4" t="str">
        <f t="shared" si="2"/>
        <v> </v>
      </c>
      <c r="G10" s="10"/>
      <c r="H10" s="4" t="str">
        <f t="shared" si="0"/>
        <v> </v>
      </c>
      <c r="J10" s="3">
        <f t="shared" si="3"/>
        <v>150000</v>
      </c>
      <c r="K10" s="3">
        <f t="shared" si="4"/>
        <v>150000</v>
      </c>
      <c r="L10" s="3" t="str">
        <f t="shared" si="5"/>
        <v> </v>
      </c>
    </row>
    <row r="11" spans="1:12" ht="19.5" customHeight="1">
      <c r="A11" s="1">
        <v>9</v>
      </c>
      <c r="B11" s="26" t="s">
        <v>11</v>
      </c>
      <c r="C11" s="4" t="str">
        <f>IF('９　短期入所療養介護'!F1=0," ",'９　短期入所療養介護'!F1)</f>
        <v> </v>
      </c>
      <c r="D11" s="4" t="str">
        <f t="shared" si="1"/>
        <v> </v>
      </c>
      <c r="E11" s="4">
        <f t="shared" si="6"/>
        <v>150000</v>
      </c>
      <c r="F11" s="4" t="str">
        <f t="shared" si="2"/>
        <v> </v>
      </c>
      <c r="G11" s="10"/>
      <c r="H11" s="4" t="str">
        <f t="shared" si="0"/>
        <v> </v>
      </c>
      <c r="J11" s="3">
        <f t="shared" si="3"/>
        <v>150000</v>
      </c>
      <c r="K11" s="3">
        <f t="shared" si="4"/>
        <v>150000</v>
      </c>
      <c r="L11" s="3" t="str">
        <f t="shared" si="5"/>
        <v> </v>
      </c>
    </row>
    <row r="12" spans="1:12" ht="19.5" customHeight="1">
      <c r="A12" s="1">
        <v>10</v>
      </c>
      <c r="B12" s="26" t="s">
        <v>12</v>
      </c>
      <c r="C12" s="4" t="str">
        <f>IF('10　居宅療養管理指導'!F1=0," ",'10　居宅療養管理指導'!F1)</f>
        <v> </v>
      </c>
      <c r="D12" s="4" t="str">
        <f t="shared" si="1"/>
        <v> </v>
      </c>
      <c r="E12" s="4">
        <f t="shared" si="6"/>
        <v>150000</v>
      </c>
      <c r="F12" s="4" t="str">
        <f t="shared" si="2"/>
        <v> </v>
      </c>
      <c r="G12" s="10"/>
      <c r="H12" s="4" t="str">
        <f t="shared" si="0"/>
        <v> </v>
      </c>
      <c r="J12" s="3">
        <f t="shared" si="3"/>
        <v>150000</v>
      </c>
      <c r="K12" s="3">
        <f t="shared" si="4"/>
        <v>150000</v>
      </c>
      <c r="L12" s="3" t="str">
        <f t="shared" si="5"/>
        <v> </v>
      </c>
    </row>
    <row r="13" spans="1:12" ht="19.5" customHeight="1">
      <c r="A13" s="1">
        <v>11</v>
      </c>
      <c r="B13" s="26" t="s">
        <v>13</v>
      </c>
      <c r="C13" s="4" t="str">
        <f>IF('11　特定施設入居者生活介護'!F1=0," ",'11　特定施設入居者生活介護'!F1)</f>
        <v> </v>
      </c>
      <c r="D13" s="4" t="str">
        <f t="shared" si="1"/>
        <v> </v>
      </c>
      <c r="E13" s="4">
        <f t="shared" si="6"/>
        <v>150000</v>
      </c>
      <c r="F13" s="4" t="str">
        <f t="shared" si="2"/>
        <v> </v>
      </c>
      <c r="G13" s="10"/>
      <c r="H13" s="4" t="str">
        <f t="shared" si="0"/>
        <v> </v>
      </c>
      <c r="J13" s="3">
        <f t="shared" si="3"/>
        <v>150000</v>
      </c>
      <c r="K13" s="3">
        <f t="shared" si="4"/>
        <v>150000</v>
      </c>
      <c r="L13" s="3" t="str">
        <f t="shared" si="5"/>
        <v> </v>
      </c>
    </row>
    <row r="14" spans="1:12" ht="19.5" customHeight="1">
      <c r="A14" s="1">
        <v>12</v>
      </c>
      <c r="B14" s="26" t="s">
        <v>14</v>
      </c>
      <c r="C14" s="4" t="str">
        <f>IF('12　居宅介護支援'!F1=0," ",'12　居宅介護支援'!F1)</f>
        <v> </v>
      </c>
      <c r="D14" s="4" t="str">
        <f t="shared" si="1"/>
        <v> </v>
      </c>
      <c r="E14" s="4">
        <f t="shared" si="6"/>
        <v>150000</v>
      </c>
      <c r="F14" s="4" t="str">
        <f t="shared" si="2"/>
        <v> </v>
      </c>
      <c r="G14" s="10"/>
      <c r="H14" s="4" t="str">
        <f t="shared" si="0"/>
        <v> </v>
      </c>
      <c r="J14" s="3">
        <f t="shared" si="3"/>
        <v>150000</v>
      </c>
      <c r="K14" s="3">
        <f t="shared" si="4"/>
        <v>150000</v>
      </c>
      <c r="L14" s="3" t="str">
        <f t="shared" si="5"/>
        <v> </v>
      </c>
    </row>
    <row r="15" spans="1:12" ht="19.5" customHeight="1">
      <c r="A15" s="1">
        <v>13</v>
      </c>
      <c r="B15" s="26" t="s">
        <v>28</v>
      </c>
      <c r="C15" s="4" t="str">
        <f>IF('13　介護予防支援'!F1=0," ",'13　介護予防支援'!F1)</f>
        <v> </v>
      </c>
      <c r="D15" s="4" t="str">
        <f t="shared" si="1"/>
        <v> </v>
      </c>
      <c r="E15" s="4">
        <f aca="true" t="shared" si="7" ref="E15:E20">E14</f>
        <v>150000</v>
      </c>
      <c r="F15" s="4" t="str">
        <f aca="true" t="shared" si="8" ref="F15:F21">IF(D15=" "," ",IF(D15&gt;E15,E15,D15))</f>
        <v> </v>
      </c>
      <c r="G15" s="10"/>
      <c r="H15" s="4" t="str">
        <f t="shared" si="0"/>
        <v> </v>
      </c>
      <c r="J15" s="3">
        <f t="shared" si="3"/>
        <v>150000</v>
      </c>
      <c r="K15" s="3">
        <f t="shared" si="4"/>
        <v>150000</v>
      </c>
      <c r="L15" s="3" t="str">
        <f t="shared" si="5"/>
        <v> </v>
      </c>
    </row>
    <row r="16" spans="1:12" ht="19.5" customHeight="1">
      <c r="A16" s="1">
        <v>14</v>
      </c>
      <c r="B16" s="26" t="s">
        <v>15</v>
      </c>
      <c r="C16" s="4" t="str">
        <f>IF('14　特定福祉用具販売'!F1=0," ",'14　特定福祉用具販売'!F1)</f>
        <v> </v>
      </c>
      <c r="D16" s="4" t="str">
        <f t="shared" si="1"/>
        <v> </v>
      </c>
      <c r="E16" s="4">
        <f t="shared" si="7"/>
        <v>150000</v>
      </c>
      <c r="F16" s="4" t="str">
        <f t="shared" si="8"/>
        <v> </v>
      </c>
      <c r="G16" s="10"/>
      <c r="H16" s="4" t="str">
        <f t="shared" si="0"/>
        <v> </v>
      </c>
      <c r="J16" s="3">
        <f t="shared" si="3"/>
        <v>150000</v>
      </c>
      <c r="K16" s="3">
        <f t="shared" si="4"/>
        <v>150000</v>
      </c>
      <c r="L16" s="3" t="str">
        <f t="shared" si="5"/>
        <v> </v>
      </c>
    </row>
    <row r="17" spans="1:12" ht="19.5" customHeight="1">
      <c r="A17" s="1">
        <v>15</v>
      </c>
      <c r="B17" s="26" t="s">
        <v>16</v>
      </c>
      <c r="C17" s="4" t="str">
        <f>IF('15　夜間対応型訪問介護'!F1=0," ",'15　夜間対応型訪問介護'!F1)</f>
        <v> </v>
      </c>
      <c r="D17" s="4" t="str">
        <f t="shared" si="1"/>
        <v> </v>
      </c>
      <c r="E17" s="4">
        <f t="shared" si="7"/>
        <v>150000</v>
      </c>
      <c r="F17" s="4" t="str">
        <f t="shared" si="8"/>
        <v> </v>
      </c>
      <c r="G17" s="10"/>
      <c r="H17" s="4" t="str">
        <f t="shared" si="0"/>
        <v> </v>
      </c>
      <c r="J17" s="3">
        <f t="shared" si="3"/>
        <v>150000</v>
      </c>
      <c r="K17" s="3">
        <f t="shared" si="4"/>
        <v>150000</v>
      </c>
      <c r="L17" s="3" t="str">
        <f t="shared" si="5"/>
        <v> </v>
      </c>
    </row>
    <row r="18" spans="1:12" ht="19.5" customHeight="1">
      <c r="A18" s="1">
        <v>16</v>
      </c>
      <c r="B18" s="26" t="s">
        <v>17</v>
      </c>
      <c r="C18" s="4" t="str">
        <f>IF('16　認知症対応型通所介護'!F1=0," ",'16　認知症対応型通所介護'!F1)</f>
        <v> </v>
      </c>
      <c r="D18" s="4" t="str">
        <f t="shared" si="1"/>
        <v> </v>
      </c>
      <c r="E18" s="4">
        <f t="shared" si="7"/>
        <v>150000</v>
      </c>
      <c r="F18" s="4" t="str">
        <f t="shared" si="8"/>
        <v> </v>
      </c>
      <c r="G18" s="10"/>
      <c r="H18" s="4" t="str">
        <f t="shared" si="0"/>
        <v> </v>
      </c>
      <c r="J18" s="3">
        <f t="shared" si="3"/>
        <v>150000</v>
      </c>
      <c r="K18" s="3">
        <f t="shared" si="4"/>
        <v>150000</v>
      </c>
      <c r="L18" s="3" t="str">
        <f t="shared" si="5"/>
        <v> </v>
      </c>
    </row>
    <row r="19" spans="1:12" ht="19.5" customHeight="1">
      <c r="A19" s="1">
        <v>17</v>
      </c>
      <c r="B19" s="26" t="s">
        <v>18</v>
      </c>
      <c r="C19" s="4" t="str">
        <f>IF('17　小規模多機能型居宅介護'!F1=0," ",'17　小規模多機能型居宅介護'!F1)</f>
        <v> </v>
      </c>
      <c r="D19" s="4" t="str">
        <f t="shared" si="1"/>
        <v> </v>
      </c>
      <c r="E19" s="4">
        <f t="shared" si="7"/>
        <v>150000</v>
      </c>
      <c r="F19" s="4" t="str">
        <f t="shared" si="8"/>
        <v> </v>
      </c>
      <c r="G19" s="10"/>
      <c r="H19" s="4" t="str">
        <f t="shared" si="0"/>
        <v> </v>
      </c>
      <c r="J19" s="3">
        <f t="shared" si="3"/>
        <v>150000</v>
      </c>
      <c r="K19" s="3">
        <f t="shared" si="4"/>
        <v>150000</v>
      </c>
      <c r="L19" s="3" t="str">
        <f t="shared" si="5"/>
        <v> </v>
      </c>
    </row>
    <row r="20" spans="1:12" ht="19.5" customHeight="1">
      <c r="A20" s="1">
        <v>18</v>
      </c>
      <c r="B20" s="26" t="s">
        <v>19</v>
      </c>
      <c r="C20" s="4" t="str">
        <f>IF('18　認知症対応型共同生活介護'!F1=0," ",'18　認知症対応型共同生活介護'!F1)</f>
        <v> </v>
      </c>
      <c r="D20" s="4" t="str">
        <f t="shared" si="1"/>
        <v> </v>
      </c>
      <c r="E20" s="4">
        <f t="shared" si="7"/>
        <v>150000</v>
      </c>
      <c r="F20" s="4" t="str">
        <f t="shared" si="8"/>
        <v> </v>
      </c>
      <c r="G20" s="10"/>
      <c r="H20" s="4" t="str">
        <f t="shared" si="0"/>
        <v> </v>
      </c>
      <c r="J20" s="3">
        <f t="shared" si="3"/>
        <v>150000</v>
      </c>
      <c r="K20" s="3">
        <f t="shared" si="4"/>
        <v>150000</v>
      </c>
      <c r="L20" s="3" t="str">
        <f t="shared" si="5"/>
        <v> </v>
      </c>
    </row>
    <row r="21" spans="1:12" ht="19.5" customHeight="1">
      <c r="A21" s="1">
        <v>19</v>
      </c>
      <c r="B21" s="26" t="s">
        <v>20</v>
      </c>
      <c r="C21" s="4" t="str">
        <f>IF('19　介護老人福祉施設'!F1=0," ",'19　介護老人福祉施設'!F1)</f>
        <v> </v>
      </c>
      <c r="D21" s="4" t="str">
        <f t="shared" si="1"/>
        <v> </v>
      </c>
      <c r="E21" s="4">
        <v>200000</v>
      </c>
      <c r="F21" s="4" t="str">
        <f t="shared" si="8"/>
        <v> </v>
      </c>
      <c r="G21" s="10"/>
      <c r="H21" s="4" t="str">
        <f t="shared" si="0"/>
        <v> </v>
      </c>
      <c r="J21" s="3">
        <f t="shared" si="3"/>
        <v>200000</v>
      </c>
      <c r="K21" s="3">
        <f t="shared" si="4"/>
        <v>200000</v>
      </c>
      <c r="L21" s="3" t="str">
        <f t="shared" si="5"/>
        <v> </v>
      </c>
    </row>
    <row r="22" spans="1:12" ht="19.5" customHeight="1">
      <c r="A22" s="1">
        <v>20</v>
      </c>
      <c r="B22" s="26" t="s">
        <v>21</v>
      </c>
      <c r="C22" s="4" t="str">
        <f>IF('20　介護老人保健施設'!F1=0," ",'20　介護老人保健施設'!F1)</f>
        <v> </v>
      </c>
      <c r="D22" s="4" t="str">
        <f t="shared" si="1"/>
        <v> </v>
      </c>
      <c r="E22" s="4">
        <v>200000</v>
      </c>
      <c r="F22" s="4" t="str">
        <f t="shared" si="2"/>
        <v> </v>
      </c>
      <c r="G22" s="10"/>
      <c r="H22" s="4" t="str">
        <f t="shared" si="0"/>
        <v> </v>
      </c>
      <c r="J22" s="3">
        <f t="shared" si="3"/>
        <v>200000</v>
      </c>
      <c r="K22" s="3">
        <f t="shared" si="4"/>
        <v>200000</v>
      </c>
      <c r="L22" s="3" t="str">
        <f t="shared" si="5"/>
        <v> </v>
      </c>
    </row>
    <row r="23" spans="1:12" ht="19.5" customHeight="1">
      <c r="A23" s="1">
        <v>21</v>
      </c>
      <c r="B23" s="26" t="s">
        <v>22</v>
      </c>
      <c r="C23" s="4" t="str">
        <f>IF('21　介護療養型医療施設'!F1=0," ",'21　介護療養型医療施設'!F1)</f>
        <v> </v>
      </c>
      <c r="D23" s="4" t="str">
        <f>IF(C23=" "," ",ROUNDDOWN(C23*0.5,-3))</f>
        <v> </v>
      </c>
      <c r="E23" s="4">
        <v>200000</v>
      </c>
      <c r="F23" s="4" t="str">
        <f>IF(D23=" "," ",IF(D23&gt;E23,E23,D23))</f>
        <v> </v>
      </c>
      <c r="G23" s="10"/>
      <c r="H23" s="4" t="str">
        <f>IF(G23&gt;0,J23,F23)</f>
        <v> </v>
      </c>
      <c r="J23" s="3">
        <f>MIN(K23:L23)</f>
        <v>200000</v>
      </c>
      <c r="K23" s="3">
        <f>E23-G23</f>
        <v>200000</v>
      </c>
      <c r="L23" s="3" t="str">
        <f>F23</f>
        <v> </v>
      </c>
    </row>
    <row r="24" spans="7:8" ht="19.5" customHeight="1">
      <c r="G24" s="24" t="s">
        <v>23</v>
      </c>
      <c r="H24" s="25">
        <f>IF(SUM(H3:H23)=0,0,SUM(H3:H23))</f>
        <v>0</v>
      </c>
    </row>
    <row r="25" spans="7:8" ht="5.25" customHeight="1">
      <c r="G25" s="5"/>
      <c r="H25" s="9"/>
    </row>
    <row r="26" spans="1:8" s="8" customFormat="1" ht="12.75" customHeight="1">
      <c r="A26" s="6"/>
      <c r="B26" s="7" t="s">
        <v>31</v>
      </c>
      <c r="C26" s="7"/>
      <c r="D26" s="7"/>
      <c r="E26" s="7" t="s">
        <v>32</v>
      </c>
      <c r="F26" s="7"/>
      <c r="G26" s="7"/>
      <c r="H26" s="7"/>
    </row>
    <row r="27" spans="1:8" s="8" customFormat="1" ht="12.75" customHeight="1">
      <c r="A27" s="6"/>
      <c r="B27" s="7" t="s">
        <v>54</v>
      </c>
      <c r="C27" s="7"/>
      <c r="D27" s="7"/>
      <c r="E27" s="7" t="s">
        <v>33</v>
      </c>
      <c r="F27" s="7"/>
      <c r="G27" s="7"/>
      <c r="H27" s="7"/>
    </row>
    <row r="28" spans="1:8" s="8" customFormat="1" ht="12.75" customHeight="1">
      <c r="A28" s="6"/>
      <c r="B28" s="7" t="s">
        <v>48</v>
      </c>
      <c r="C28" s="7"/>
      <c r="D28" s="7"/>
      <c r="E28" s="7" t="s">
        <v>52</v>
      </c>
      <c r="F28" s="7"/>
      <c r="G28" s="7"/>
      <c r="H28" s="7"/>
    </row>
    <row r="29" spans="1:8" s="8" customFormat="1" ht="12.75" customHeight="1">
      <c r="A29" s="6"/>
      <c r="C29" s="7"/>
      <c r="D29" s="7"/>
      <c r="E29" s="7"/>
      <c r="F29" s="7"/>
      <c r="G29" s="7"/>
      <c r="H29" s="7"/>
    </row>
    <row r="30" spans="1:8" s="8" customFormat="1" ht="12.75" customHeight="1">
      <c r="A30" s="6"/>
      <c r="C30" s="7"/>
      <c r="D30" s="7"/>
      <c r="E30" s="7"/>
      <c r="F30" s="7"/>
      <c r="G30" s="7"/>
      <c r="H30" s="7"/>
    </row>
    <row r="31" spans="1:8" s="8" customFormat="1" ht="12.75" customHeight="1">
      <c r="A31" s="6"/>
      <c r="C31" s="7"/>
      <c r="D31" s="7"/>
      <c r="E31" s="7"/>
      <c r="F31" s="7"/>
      <c r="G31" s="7"/>
      <c r="H31" s="7"/>
    </row>
  </sheetData>
  <sheetProtection sheet="1"/>
  <mergeCells count="1">
    <mergeCell ref="A2:B2"/>
  </mergeCells>
  <hyperlinks>
    <hyperlink ref="B3" location="'１　訪問介護'!A1" display="訪問介護"/>
    <hyperlink ref="B4" location="'２　訪問入浴介護'!A1" display="訪問入浴介護"/>
    <hyperlink ref="B5" location="'３　訪問看護'!A1" display="訪問看護"/>
    <hyperlink ref="B6" location="'４　訪問リハビリ'!A1" display="訪問リハビリテーション"/>
    <hyperlink ref="B7" location="'５　通所介護'!A1" display="通所介護"/>
    <hyperlink ref="B8" location="'６　通所リハビリ'!A1" display="通所リハビリテーション"/>
    <hyperlink ref="B9" location="'７　福祉用具貸与'!A1" display="福祉用具貸与"/>
    <hyperlink ref="B10" location="'８　短期入所生活介護'!A1" display="短期入所生活介護"/>
    <hyperlink ref="B11" location="'９　短期入所療養介護'!A1" display="短期入所療養介護"/>
    <hyperlink ref="B12" location="'10　居宅療養管理指導'!A1" display="居宅療養管理指導"/>
    <hyperlink ref="B13" location="'11　特定施設入居者生活介護'!A1" display="特定施設入居者生活介護"/>
    <hyperlink ref="B14" location="'12　居宅介護支援'!A1" display="居宅介護支援"/>
    <hyperlink ref="B15" location="'13　介護予防支援'!A1" display="介護予防支援"/>
    <hyperlink ref="B16" location="'14　特定福祉用具販売'!A1" display="特定福祉用具販売"/>
    <hyperlink ref="B17" location="'15　夜間対応型訪問介護'!A1" display="夜間対応型訪問介護"/>
    <hyperlink ref="B18" location="'16　認知症対応型通所介護'!A1" display="認知症対応型通所介護"/>
    <hyperlink ref="B19" location="'17　小規模多機能型居宅介護'!A1" display="小規模多機能型居宅介護"/>
    <hyperlink ref="B20" location="'18　認知症対応型共同生活介護'!A1" display="認知症対応型共同生活介護"/>
    <hyperlink ref="B21" location="'19　介護老人福祉施設'!A1" display="介護老人福祉施設"/>
    <hyperlink ref="B22" location="'20　介護老人保健施設'!A1" display="介護老人保健施設"/>
    <hyperlink ref="B23" location="'21　介護療養型医療施設'!A1" display="介護療養型医療施設"/>
  </hyperlinks>
  <printOptions/>
  <pageMargins left="0.57" right="0.44" top="1.03" bottom="0.38" header="0.73" footer="0.27"/>
  <pageSetup horizontalDpi="600" verticalDpi="600" orientation="landscape" paperSize="9" r:id="rId1"/>
  <headerFooter alignWithMargins="0">
    <oddHeader>&amp;C&amp;A</oddHeader>
  </headerFooter>
</worksheet>
</file>

<file path=xl/worksheets/sheet4.xml><?xml version="1.0" encoding="utf-8"?>
<worksheet xmlns="http://schemas.openxmlformats.org/spreadsheetml/2006/main" xmlns:r="http://schemas.openxmlformats.org/officeDocument/2006/relationships">
  <dimension ref="A1:F18"/>
  <sheetViews>
    <sheetView zoomScale="75" zoomScaleNormal="75" zoomScalePageLayoutView="0" workbookViewId="0" topLeftCell="A1">
      <selection activeCell="D6" sqref="D6"/>
    </sheetView>
  </sheetViews>
  <sheetFormatPr defaultColWidth="8.796875" defaultRowHeight="21.75" customHeight="1"/>
  <cols>
    <col min="1" max="1" width="4.3984375" style="0" customWidth="1"/>
    <col min="2" max="3" width="14.09765625" style="0" customWidth="1"/>
    <col min="4" max="4" width="37.8984375" style="0" customWidth="1"/>
    <col min="5" max="5" width="26.09765625" style="0" customWidth="1"/>
    <col min="6" max="6" width="17.69921875" style="0" customWidth="1"/>
  </cols>
  <sheetData>
    <row r="1" spans="4:6" ht="24.75" customHeight="1">
      <c r="D1" s="5"/>
      <c r="E1" s="11" t="s">
        <v>1</v>
      </c>
      <c r="F1" s="2">
        <f>SUM(F5:F27)</f>
        <v>0</v>
      </c>
    </row>
    <row r="2" ht="11.25" customHeight="1"/>
    <row r="3" spans="1:6" ht="21.75" customHeight="1">
      <c r="A3" s="42"/>
      <c r="B3" s="44" t="s">
        <v>43</v>
      </c>
      <c r="C3" s="45"/>
      <c r="D3" s="40" t="s">
        <v>0</v>
      </c>
      <c r="E3" s="40" t="s">
        <v>24</v>
      </c>
      <c r="F3" s="40" t="s">
        <v>2</v>
      </c>
    </row>
    <row r="4" spans="1:6" ht="21.75" customHeight="1">
      <c r="A4" s="43"/>
      <c r="B4" s="1" t="s">
        <v>44</v>
      </c>
      <c r="C4" s="1" t="s">
        <v>45</v>
      </c>
      <c r="D4" s="41"/>
      <c r="E4" s="41"/>
      <c r="F4" s="41"/>
    </row>
    <row r="5" spans="1:6" ht="30" customHeight="1">
      <c r="A5" s="13">
        <v>1</v>
      </c>
      <c r="B5" s="17"/>
      <c r="C5" s="17"/>
      <c r="D5" s="14"/>
      <c r="E5" s="14"/>
      <c r="F5" s="15"/>
    </row>
    <row r="6" spans="1:6" ht="30" customHeight="1">
      <c r="A6" s="13">
        <v>2</v>
      </c>
      <c r="B6" s="17"/>
      <c r="C6" s="17"/>
      <c r="D6" s="14"/>
      <c r="E6" s="14"/>
      <c r="F6" s="15"/>
    </row>
    <row r="7" spans="1:6" ht="30" customHeight="1">
      <c r="A7" s="13">
        <v>3</v>
      </c>
      <c r="B7" s="17"/>
      <c r="C7" s="17"/>
      <c r="D7" s="14"/>
      <c r="E7" s="14"/>
      <c r="F7" s="15"/>
    </row>
    <row r="8" spans="1:6" ht="30" customHeight="1">
      <c r="A8" s="13">
        <v>4</v>
      </c>
      <c r="B8" s="17"/>
      <c r="C8" s="17"/>
      <c r="D8" s="14"/>
      <c r="E8" s="14"/>
      <c r="F8" s="15"/>
    </row>
    <row r="9" spans="1:6" ht="30" customHeight="1">
      <c r="A9" s="13">
        <v>5</v>
      </c>
      <c r="B9" s="17"/>
      <c r="C9" s="17"/>
      <c r="D9" s="14"/>
      <c r="E9" s="14"/>
      <c r="F9" s="15"/>
    </row>
    <row r="10" spans="1:6" ht="30" customHeight="1">
      <c r="A10" s="13">
        <v>6</v>
      </c>
      <c r="B10" s="17"/>
      <c r="C10" s="17"/>
      <c r="D10" s="14"/>
      <c r="E10" s="14"/>
      <c r="F10" s="15"/>
    </row>
    <row r="11" spans="1:6" ht="30" customHeight="1">
      <c r="A11" s="13">
        <v>7</v>
      </c>
      <c r="B11" s="17"/>
      <c r="C11" s="17"/>
      <c r="D11" s="14"/>
      <c r="E11" s="14"/>
      <c r="F11" s="15"/>
    </row>
    <row r="12" spans="1:6" ht="30" customHeight="1">
      <c r="A12" s="13">
        <v>8</v>
      </c>
      <c r="B12" s="17"/>
      <c r="C12" s="17"/>
      <c r="D12" s="14"/>
      <c r="E12" s="14"/>
      <c r="F12" s="15"/>
    </row>
    <row r="13" spans="1:6" ht="30" customHeight="1">
      <c r="A13" s="13">
        <v>9</v>
      </c>
      <c r="B13" s="17"/>
      <c r="C13" s="17"/>
      <c r="D13" s="14"/>
      <c r="E13" s="14"/>
      <c r="F13" s="15"/>
    </row>
    <row r="14" spans="1:6" ht="30" customHeight="1">
      <c r="A14" s="13">
        <v>10</v>
      </c>
      <c r="B14" s="17"/>
      <c r="C14" s="17"/>
      <c r="D14" s="14"/>
      <c r="E14" s="14"/>
      <c r="F14" s="15"/>
    </row>
    <row r="15" spans="1:6" ht="30" customHeight="1">
      <c r="A15" s="13">
        <v>11</v>
      </c>
      <c r="B15" s="17"/>
      <c r="C15" s="17"/>
      <c r="D15" s="14"/>
      <c r="E15" s="14"/>
      <c r="F15" s="15"/>
    </row>
    <row r="16" spans="1:6" ht="30" customHeight="1">
      <c r="A16" s="13">
        <v>12</v>
      </c>
      <c r="B16" s="17"/>
      <c r="C16" s="17"/>
      <c r="D16" s="14"/>
      <c r="E16" s="14"/>
      <c r="F16" s="15"/>
    </row>
    <row r="17" ht="21.75" customHeight="1">
      <c r="A17" t="s">
        <v>27</v>
      </c>
    </row>
    <row r="18" ht="21.75" customHeight="1">
      <c r="A18" t="s">
        <v>53</v>
      </c>
    </row>
  </sheetData>
  <sheetProtection insertRows="0" deleteRows="0"/>
  <mergeCells count="5">
    <mergeCell ref="F3:F4"/>
    <mergeCell ref="A3:A4"/>
    <mergeCell ref="B3:C3"/>
    <mergeCell ref="D3:D4"/>
    <mergeCell ref="E3:E4"/>
  </mergeCells>
  <hyperlinks>
    <hyperlink ref="E1" location="補助金額一覧表!A1" display="事業所負担総額"/>
  </hyperlinks>
  <printOptions/>
  <pageMargins left="0.75" right="0.75" top="1" bottom="1" header="0.512" footer="0.512"/>
  <pageSetup horizontalDpi="600" verticalDpi="600" orientation="landscape" paperSize="9" r:id="rId1"/>
  <headerFooter alignWithMargins="0">
    <oddFooter>&amp;C&amp;A研修等一覧表</oddFooter>
  </headerFooter>
</worksheet>
</file>

<file path=xl/worksheets/sheet5.xml><?xml version="1.0" encoding="utf-8"?>
<worksheet xmlns="http://schemas.openxmlformats.org/spreadsheetml/2006/main" xmlns:r="http://schemas.openxmlformats.org/officeDocument/2006/relationships">
  <dimension ref="A1:F18"/>
  <sheetViews>
    <sheetView zoomScale="75" zoomScaleNormal="75" zoomScalePageLayoutView="0" workbookViewId="0" topLeftCell="A1">
      <selection activeCell="A1" sqref="A1"/>
    </sheetView>
  </sheetViews>
  <sheetFormatPr defaultColWidth="8.796875" defaultRowHeight="21.75" customHeight="1"/>
  <cols>
    <col min="1" max="1" width="4.3984375" style="0" customWidth="1"/>
    <col min="2" max="3" width="14.09765625" style="0" customWidth="1"/>
    <col min="4" max="4" width="37.8984375" style="0" customWidth="1"/>
    <col min="5" max="5" width="26.09765625" style="0" customWidth="1"/>
    <col min="6" max="6" width="17.69921875" style="0" customWidth="1"/>
  </cols>
  <sheetData>
    <row r="1" spans="4:6" ht="24.75" customHeight="1">
      <c r="D1" s="5"/>
      <c r="E1" s="11" t="s">
        <v>1</v>
      </c>
      <c r="F1" s="2">
        <f>SUM(F5:F27)</f>
        <v>0</v>
      </c>
    </row>
    <row r="2" ht="11.25" customHeight="1"/>
    <row r="3" spans="1:6" ht="21.75" customHeight="1">
      <c r="A3" s="42"/>
      <c r="B3" s="44" t="s">
        <v>43</v>
      </c>
      <c r="C3" s="45"/>
      <c r="D3" s="40" t="s">
        <v>0</v>
      </c>
      <c r="E3" s="40" t="s">
        <v>24</v>
      </c>
      <c r="F3" s="40" t="s">
        <v>2</v>
      </c>
    </row>
    <row r="4" spans="1:6" ht="21.75" customHeight="1">
      <c r="A4" s="43"/>
      <c r="B4" s="1" t="s">
        <v>44</v>
      </c>
      <c r="C4" s="1" t="s">
        <v>45</v>
      </c>
      <c r="D4" s="41"/>
      <c r="E4" s="41"/>
      <c r="F4" s="41"/>
    </row>
    <row r="5" spans="1:6" ht="30" customHeight="1">
      <c r="A5" s="13">
        <v>1</v>
      </c>
      <c r="B5" s="17"/>
      <c r="C5" s="17"/>
      <c r="D5" s="14"/>
      <c r="E5" s="14"/>
      <c r="F5" s="15"/>
    </row>
    <row r="6" spans="1:6" ht="30" customHeight="1">
      <c r="A6" s="13">
        <v>2</v>
      </c>
      <c r="B6" s="17"/>
      <c r="C6" s="17"/>
      <c r="D6" s="14"/>
      <c r="E6" s="14"/>
      <c r="F6" s="15"/>
    </row>
    <row r="7" spans="1:6" ht="30" customHeight="1">
      <c r="A7" s="13">
        <v>3</v>
      </c>
      <c r="B7" s="17"/>
      <c r="C7" s="17"/>
      <c r="D7" s="14"/>
      <c r="E7" s="14"/>
      <c r="F7" s="15"/>
    </row>
    <row r="8" spans="1:6" ht="30" customHeight="1">
      <c r="A8" s="13">
        <v>4</v>
      </c>
      <c r="B8" s="17"/>
      <c r="C8" s="17"/>
      <c r="D8" s="14"/>
      <c r="E8" s="14"/>
      <c r="F8" s="15"/>
    </row>
    <row r="9" spans="1:6" ht="30" customHeight="1">
      <c r="A9" s="13">
        <v>5</v>
      </c>
      <c r="B9" s="17"/>
      <c r="C9" s="17"/>
      <c r="D9" s="14"/>
      <c r="E9" s="14"/>
      <c r="F9" s="15"/>
    </row>
    <row r="10" spans="1:6" ht="30" customHeight="1">
      <c r="A10" s="13">
        <v>6</v>
      </c>
      <c r="B10" s="17"/>
      <c r="C10" s="17"/>
      <c r="D10" s="14"/>
      <c r="E10" s="14"/>
      <c r="F10" s="15"/>
    </row>
    <row r="11" spans="1:6" ht="30" customHeight="1">
      <c r="A11" s="13">
        <v>7</v>
      </c>
      <c r="B11" s="17"/>
      <c r="C11" s="17"/>
      <c r="D11" s="14"/>
      <c r="E11" s="14"/>
      <c r="F11" s="15"/>
    </row>
    <row r="12" spans="1:6" ht="30" customHeight="1">
      <c r="A12" s="13">
        <v>8</v>
      </c>
      <c r="B12" s="17"/>
      <c r="C12" s="17"/>
      <c r="D12" s="14"/>
      <c r="E12" s="14"/>
      <c r="F12" s="15"/>
    </row>
    <row r="13" spans="1:6" ht="30" customHeight="1">
      <c r="A13" s="13">
        <v>9</v>
      </c>
      <c r="B13" s="17"/>
      <c r="C13" s="17"/>
      <c r="D13" s="14"/>
      <c r="E13" s="14"/>
      <c r="F13" s="15"/>
    </row>
    <row r="14" spans="1:6" ht="30" customHeight="1">
      <c r="A14" s="13">
        <v>10</v>
      </c>
      <c r="B14" s="17"/>
      <c r="C14" s="17"/>
      <c r="D14" s="14"/>
      <c r="E14" s="14"/>
      <c r="F14" s="15"/>
    </row>
    <row r="15" spans="1:6" ht="30" customHeight="1">
      <c r="A15" s="13">
        <v>11</v>
      </c>
      <c r="B15" s="17"/>
      <c r="C15" s="17"/>
      <c r="D15" s="14"/>
      <c r="E15" s="14"/>
      <c r="F15" s="15"/>
    </row>
    <row r="16" spans="1:6" ht="30" customHeight="1">
      <c r="A16" s="13">
        <v>12</v>
      </c>
      <c r="B16" s="17"/>
      <c r="C16" s="17"/>
      <c r="D16" s="14"/>
      <c r="E16" s="14"/>
      <c r="F16" s="15"/>
    </row>
    <row r="17" ht="21.75" customHeight="1">
      <c r="A17" t="s">
        <v>27</v>
      </c>
    </row>
    <row r="18" ht="21.75" customHeight="1">
      <c r="A18" t="s">
        <v>53</v>
      </c>
    </row>
  </sheetData>
  <sheetProtection insertRows="0" deleteRows="0"/>
  <mergeCells count="5">
    <mergeCell ref="F3:F4"/>
    <mergeCell ref="A3:A4"/>
    <mergeCell ref="B3:C3"/>
    <mergeCell ref="D3:D4"/>
    <mergeCell ref="E3:E4"/>
  </mergeCells>
  <hyperlinks>
    <hyperlink ref="E1" location="補助金額一覧表!A1" display="事業所負担総額"/>
  </hyperlinks>
  <printOptions/>
  <pageMargins left="0.75" right="0.75" top="1" bottom="1" header="0.512" footer="0.512"/>
  <pageSetup horizontalDpi="600" verticalDpi="600" orientation="landscape" paperSize="9" r:id="rId1"/>
  <headerFooter alignWithMargins="0">
    <oddFooter>&amp;C&amp;A研修等一覧表</oddFooter>
  </headerFooter>
</worksheet>
</file>

<file path=xl/worksheets/sheet6.xml><?xml version="1.0" encoding="utf-8"?>
<worksheet xmlns="http://schemas.openxmlformats.org/spreadsheetml/2006/main" xmlns:r="http://schemas.openxmlformats.org/officeDocument/2006/relationships">
  <dimension ref="A1:F18"/>
  <sheetViews>
    <sheetView zoomScale="75" zoomScaleNormal="75" zoomScalePageLayoutView="0" workbookViewId="0" topLeftCell="A1">
      <selection activeCell="A18" sqref="A18"/>
    </sheetView>
  </sheetViews>
  <sheetFormatPr defaultColWidth="8.796875" defaultRowHeight="21.75" customHeight="1"/>
  <cols>
    <col min="1" max="1" width="4.3984375" style="0" customWidth="1"/>
    <col min="2" max="3" width="14.09765625" style="0" customWidth="1"/>
    <col min="4" max="4" width="37.8984375" style="0" customWidth="1"/>
    <col min="5" max="5" width="26.09765625" style="0" customWidth="1"/>
    <col min="6" max="6" width="17.69921875" style="0" customWidth="1"/>
  </cols>
  <sheetData>
    <row r="1" spans="4:6" ht="24.75" customHeight="1">
      <c r="D1" s="5"/>
      <c r="E1" s="11" t="s">
        <v>1</v>
      </c>
      <c r="F1" s="2">
        <f>SUM(F5:F27)</f>
        <v>0</v>
      </c>
    </row>
    <row r="2" ht="11.25" customHeight="1"/>
    <row r="3" spans="1:6" ht="21.75" customHeight="1">
      <c r="A3" s="42"/>
      <c r="B3" s="44" t="s">
        <v>43</v>
      </c>
      <c r="C3" s="45"/>
      <c r="D3" s="40" t="s">
        <v>0</v>
      </c>
      <c r="E3" s="40" t="s">
        <v>24</v>
      </c>
      <c r="F3" s="40" t="s">
        <v>2</v>
      </c>
    </row>
    <row r="4" spans="1:6" ht="21.75" customHeight="1">
      <c r="A4" s="43"/>
      <c r="B4" s="1" t="s">
        <v>44</v>
      </c>
      <c r="C4" s="1" t="s">
        <v>45</v>
      </c>
      <c r="D4" s="41"/>
      <c r="E4" s="41"/>
      <c r="F4" s="41"/>
    </row>
    <row r="5" spans="1:6" ht="30" customHeight="1">
      <c r="A5" s="13">
        <v>1</v>
      </c>
      <c r="B5" s="17"/>
      <c r="C5" s="17"/>
      <c r="D5" s="14"/>
      <c r="E5" s="14"/>
      <c r="F5" s="15"/>
    </row>
    <row r="6" spans="1:6" ht="30" customHeight="1">
      <c r="A6" s="13">
        <v>2</v>
      </c>
      <c r="B6" s="17"/>
      <c r="C6" s="17"/>
      <c r="D6" s="14"/>
      <c r="E6" s="14"/>
      <c r="F6" s="15"/>
    </row>
    <row r="7" spans="1:6" ht="30" customHeight="1">
      <c r="A7" s="13">
        <v>3</v>
      </c>
      <c r="B7" s="17"/>
      <c r="C7" s="17"/>
      <c r="D7" s="14"/>
      <c r="E7" s="14"/>
      <c r="F7" s="15"/>
    </row>
    <row r="8" spans="1:6" ht="30" customHeight="1">
      <c r="A8" s="13">
        <v>4</v>
      </c>
      <c r="B8" s="17"/>
      <c r="C8" s="17"/>
      <c r="D8" s="14"/>
      <c r="E8" s="14"/>
      <c r="F8" s="15"/>
    </row>
    <row r="9" spans="1:6" ht="30" customHeight="1">
      <c r="A9" s="13">
        <v>5</v>
      </c>
      <c r="B9" s="17"/>
      <c r="C9" s="17"/>
      <c r="D9" s="14"/>
      <c r="E9" s="14"/>
      <c r="F9" s="15"/>
    </row>
    <row r="10" spans="1:6" ht="30" customHeight="1">
      <c r="A10" s="13">
        <v>6</v>
      </c>
      <c r="B10" s="17"/>
      <c r="C10" s="17"/>
      <c r="D10" s="14"/>
      <c r="E10" s="14"/>
      <c r="F10" s="15"/>
    </row>
    <row r="11" spans="1:6" ht="30" customHeight="1">
      <c r="A11" s="13">
        <v>7</v>
      </c>
      <c r="B11" s="17"/>
      <c r="C11" s="17"/>
      <c r="D11" s="14"/>
      <c r="E11" s="14"/>
      <c r="F11" s="15"/>
    </row>
    <row r="12" spans="1:6" ht="30" customHeight="1">
      <c r="A12" s="13">
        <v>8</v>
      </c>
      <c r="B12" s="17"/>
      <c r="C12" s="17"/>
      <c r="D12" s="14"/>
      <c r="E12" s="14"/>
      <c r="F12" s="15"/>
    </row>
    <row r="13" spans="1:6" ht="30" customHeight="1">
      <c r="A13" s="13">
        <v>9</v>
      </c>
      <c r="B13" s="17"/>
      <c r="C13" s="17"/>
      <c r="D13" s="14"/>
      <c r="E13" s="14"/>
      <c r="F13" s="15"/>
    </row>
    <row r="14" spans="1:6" ht="30" customHeight="1">
      <c r="A14" s="13">
        <v>10</v>
      </c>
      <c r="B14" s="17"/>
      <c r="C14" s="17"/>
      <c r="D14" s="14"/>
      <c r="E14" s="14"/>
      <c r="F14" s="15"/>
    </row>
    <row r="15" spans="1:6" ht="30" customHeight="1">
      <c r="A15" s="13">
        <v>11</v>
      </c>
      <c r="B15" s="17"/>
      <c r="C15" s="17"/>
      <c r="D15" s="14"/>
      <c r="E15" s="14"/>
      <c r="F15" s="15"/>
    </row>
    <row r="16" spans="1:6" ht="30" customHeight="1">
      <c r="A16" s="13">
        <v>12</v>
      </c>
      <c r="B16" s="17"/>
      <c r="C16" s="17"/>
      <c r="D16" s="14"/>
      <c r="E16" s="14"/>
      <c r="F16" s="15"/>
    </row>
    <row r="17" ht="21.75" customHeight="1">
      <c r="A17" t="s">
        <v>27</v>
      </c>
    </row>
    <row r="18" ht="21.75" customHeight="1">
      <c r="A18" t="s">
        <v>53</v>
      </c>
    </row>
  </sheetData>
  <sheetProtection insertRows="0" deleteRows="0"/>
  <mergeCells count="5">
    <mergeCell ref="F3:F4"/>
    <mergeCell ref="A3:A4"/>
    <mergeCell ref="B3:C3"/>
    <mergeCell ref="D3:D4"/>
    <mergeCell ref="E3:E4"/>
  </mergeCells>
  <hyperlinks>
    <hyperlink ref="E1" location="補助金額一覧表!A1" display="事業所負担総額"/>
  </hyperlinks>
  <printOptions/>
  <pageMargins left="0.75" right="0.75" top="1" bottom="1" header="0.512" footer="0.512"/>
  <pageSetup horizontalDpi="600" verticalDpi="600" orientation="landscape" paperSize="9" r:id="rId1"/>
  <headerFooter alignWithMargins="0">
    <oddFooter>&amp;C&amp;A研修等一覧表</oddFooter>
  </headerFooter>
</worksheet>
</file>

<file path=xl/worksheets/sheet7.xml><?xml version="1.0" encoding="utf-8"?>
<worksheet xmlns="http://schemas.openxmlformats.org/spreadsheetml/2006/main" xmlns:r="http://schemas.openxmlformats.org/officeDocument/2006/relationships">
  <dimension ref="A1:F18"/>
  <sheetViews>
    <sheetView zoomScale="75" zoomScaleNormal="75" zoomScalePageLayoutView="0" workbookViewId="0" topLeftCell="A1">
      <selection activeCell="G32" sqref="G32"/>
    </sheetView>
  </sheetViews>
  <sheetFormatPr defaultColWidth="8.796875" defaultRowHeight="21.75" customHeight="1"/>
  <cols>
    <col min="1" max="1" width="4.3984375" style="0" customWidth="1"/>
    <col min="2" max="3" width="14.09765625" style="0" customWidth="1"/>
    <col min="4" max="4" width="37.8984375" style="0" customWidth="1"/>
    <col min="5" max="5" width="26.09765625" style="0" customWidth="1"/>
    <col min="6" max="6" width="17.69921875" style="0" customWidth="1"/>
  </cols>
  <sheetData>
    <row r="1" spans="4:6" ht="24.75" customHeight="1">
      <c r="D1" s="5"/>
      <c r="E1" s="11" t="s">
        <v>1</v>
      </c>
      <c r="F1" s="2">
        <f>SUM(F5:F27)</f>
        <v>0</v>
      </c>
    </row>
    <row r="2" ht="11.25" customHeight="1"/>
    <row r="3" spans="1:6" ht="21.75" customHeight="1">
      <c r="A3" s="42"/>
      <c r="B3" s="44" t="s">
        <v>43</v>
      </c>
      <c r="C3" s="45"/>
      <c r="D3" s="40" t="s">
        <v>0</v>
      </c>
      <c r="E3" s="40" t="s">
        <v>24</v>
      </c>
      <c r="F3" s="40" t="s">
        <v>2</v>
      </c>
    </row>
    <row r="4" spans="1:6" ht="21.75" customHeight="1">
      <c r="A4" s="43"/>
      <c r="B4" s="1" t="s">
        <v>44</v>
      </c>
      <c r="C4" s="1" t="s">
        <v>45</v>
      </c>
      <c r="D4" s="41"/>
      <c r="E4" s="41"/>
      <c r="F4" s="41"/>
    </row>
    <row r="5" spans="1:6" ht="30" customHeight="1">
      <c r="A5" s="13">
        <v>1</v>
      </c>
      <c r="B5" s="17"/>
      <c r="C5" s="17"/>
      <c r="D5" s="14"/>
      <c r="E5" s="14"/>
      <c r="F5" s="15"/>
    </row>
    <row r="6" spans="1:6" ht="30" customHeight="1">
      <c r="A6" s="13">
        <v>2</v>
      </c>
      <c r="B6" s="17"/>
      <c r="C6" s="17"/>
      <c r="D6" s="14"/>
      <c r="E6" s="14"/>
      <c r="F6" s="15"/>
    </row>
    <row r="7" spans="1:6" ht="30" customHeight="1">
      <c r="A7" s="13">
        <v>3</v>
      </c>
      <c r="B7" s="17"/>
      <c r="C7" s="17"/>
      <c r="D7" s="14"/>
      <c r="E7" s="14"/>
      <c r="F7" s="15"/>
    </row>
    <row r="8" spans="1:6" ht="30" customHeight="1">
      <c r="A8" s="13">
        <v>4</v>
      </c>
      <c r="B8" s="17"/>
      <c r="C8" s="17"/>
      <c r="D8" s="14"/>
      <c r="E8" s="14"/>
      <c r="F8" s="15"/>
    </row>
    <row r="9" spans="1:6" ht="30" customHeight="1">
      <c r="A9" s="13">
        <v>5</v>
      </c>
      <c r="B9" s="17"/>
      <c r="C9" s="17"/>
      <c r="D9" s="14"/>
      <c r="E9" s="14"/>
      <c r="F9" s="15"/>
    </row>
    <row r="10" spans="1:6" ht="30" customHeight="1">
      <c r="A10" s="13">
        <v>6</v>
      </c>
      <c r="B10" s="17"/>
      <c r="C10" s="17"/>
      <c r="D10" s="14"/>
      <c r="E10" s="14"/>
      <c r="F10" s="15"/>
    </row>
    <row r="11" spans="1:6" ht="30" customHeight="1">
      <c r="A11" s="13">
        <v>7</v>
      </c>
      <c r="B11" s="17"/>
      <c r="C11" s="17"/>
      <c r="D11" s="14"/>
      <c r="E11" s="14"/>
      <c r="F11" s="15"/>
    </row>
    <row r="12" spans="1:6" ht="30" customHeight="1">
      <c r="A12" s="13">
        <v>8</v>
      </c>
      <c r="B12" s="17"/>
      <c r="C12" s="17"/>
      <c r="D12" s="14"/>
      <c r="E12" s="14"/>
      <c r="F12" s="15"/>
    </row>
    <row r="13" spans="1:6" ht="30" customHeight="1">
      <c r="A13" s="13">
        <v>9</v>
      </c>
      <c r="B13" s="17"/>
      <c r="C13" s="17"/>
      <c r="D13" s="14"/>
      <c r="E13" s="14"/>
      <c r="F13" s="15"/>
    </row>
    <row r="14" spans="1:6" ht="30" customHeight="1">
      <c r="A14" s="13">
        <v>10</v>
      </c>
      <c r="B14" s="17"/>
      <c r="C14" s="17"/>
      <c r="D14" s="14"/>
      <c r="E14" s="14"/>
      <c r="F14" s="15"/>
    </row>
    <row r="15" spans="1:6" ht="30" customHeight="1">
      <c r="A15" s="13">
        <v>11</v>
      </c>
      <c r="B15" s="17"/>
      <c r="C15" s="17"/>
      <c r="D15" s="14"/>
      <c r="E15" s="14"/>
      <c r="F15" s="15"/>
    </row>
    <row r="16" spans="1:6" ht="30" customHeight="1">
      <c r="A16" s="13">
        <v>12</v>
      </c>
      <c r="B16" s="17"/>
      <c r="C16" s="17"/>
      <c r="D16" s="14"/>
      <c r="E16" s="14"/>
      <c r="F16" s="15"/>
    </row>
    <row r="17" ht="21.75" customHeight="1">
      <c r="A17" t="s">
        <v>27</v>
      </c>
    </row>
    <row r="18" ht="21.75" customHeight="1">
      <c r="A18" t="s">
        <v>53</v>
      </c>
    </row>
  </sheetData>
  <sheetProtection insertRows="0" deleteRows="0"/>
  <mergeCells count="5">
    <mergeCell ref="F3:F4"/>
    <mergeCell ref="A3:A4"/>
    <mergeCell ref="B3:C3"/>
    <mergeCell ref="D3:D4"/>
    <mergeCell ref="E3:E4"/>
  </mergeCells>
  <hyperlinks>
    <hyperlink ref="E1" location="補助金額一覧表!A1" display="事業所負担総額"/>
  </hyperlinks>
  <printOptions/>
  <pageMargins left="0.75" right="0.75" top="1" bottom="1" header="0.512" footer="0.512"/>
  <pageSetup horizontalDpi="600" verticalDpi="600" orientation="landscape" paperSize="9" r:id="rId1"/>
  <headerFooter alignWithMargins="0">
    <oddFooter>&amp;C&amp;A研修等一覧表</oddFooter>
  </headerFooter>
</worksheet>
</file>

<file path=xl/worksheets/sheet8.xml><?xml version="1.0" encoding="utf-8"?>
<worksheet xmlns="http://schemas.openxmlformats.org/spreadsheetml/2006/main" xmlns:r="http://schemas.openxmlformats.org/officeDocument/2006/relationships">
  <dimension ref="A1:F18"/>
  <sheetViews>
    <sheetView zoomScale="75" zoomScaleNormal="75" zoomScalePageLayoutView="0" workbookViewId="0" topLeftCell="A1">
      <selection activeCell="A18" sqref="A18"/>
    </sheetView>
  </sheetViews>
  <sheetFormatPr defaultColWidth="8.796875" defaultRowHeight="21.75" customHeight="1"/>
  <cols>
    <col min="1" max="1" width="4.3984375" style="0" customWidth="1"/>
    <col min="2" max="3" width="14.09765625" style="0" customWidth="1"/>
    <col min="4" max="4" width="37.8984375" style="0" customWidth="1"/>
    <col min="5" max="5" width="26.09765625" style="0" customWidth="1"/>
    <col min="6" max="6" width="17.69921875" style="0" customWidth="1"/>
  </cols>
  <sheetData>
    <row r="1" spans="4:6" ht="24.75" customHeight="1">
      <c r="D1" s="5"/>
      <c r="E1" s="11" t="s">
        <v>1</v>
      </c>
      <c r="F1" s="2">
        <f>SUM(F5:F27)</f>
        <v>0</v>
      </c>
    </row>
    <row r="2" ht="11.25" customHeight="1"/>
    <row r="3" spans="1:6" ht="21.75" customHeight="1">
      <c r="A3" s="42"/>
      <c r="B3" s="44" t="s">
        <v>43</v>
      </c>
      <c r="C3" s="45"/>
      <c r="D3" s="40" t="s">
        <v>0</v>
      </c>
      <c r="E3" s="40" t="s">
        <v>24</v>
      </c>
      <c r="F3" s="40" t="s">
        <v>2</v>
      </c>
    </row>
    <row r="4" spans="1:6" ht="21.75" customHeight="1">
      <c r="A4" s="43"/>
      <c r="B4" s="1" t="s">
        <v>44</v>
      </c>
      <c r="C4" s="1" t="s">
        <v>45</v>
      </c>
      <c r="D4" s="41"/>
      <c r="E4" s="41"/>
      <c r="F4" s="41"/>
    </row>
    <row r="5" spans="1:6" ht="30" customHeight="1">
      <c r="A5" s="13">
        <v>1</v>
      </c>
      <c r="B5" s="17"/>
      <c r="C5" s="17"/>
      <c r="D5" s="14"/>
      <c r="E5" s="14"/>
      <c r="F5" s="15"/>
    </row>
    <row r="6" spans="1:6" ht="30" customHeight="1">
      <c r="A6" s="13">
        <v>2</v>
      </c>
      <c r="B6" s="17"/>
      <c r="C6" s="17"/>
      <c r="D6" s="14"/>
      <c r="E6" s="14"/>
      <c r="F6" s="15"/>
    </row>
    <row r="7" spans="1:6" ht="30" customHeight="1">
      <c r="A7" s="13">
        <v>3</v>
      </c>
      <c r="B7" s="17"/>
      <c r="C7" s="17"/>
      <c r="D7" s="14"/>
      <c r="E7" s="14"/>
      <c r="F7" s="15"/>
    </row>
    <row r="8" spans="1:6" ht="30" customHeight="1">
      <c r="A8" s="13">
        <v>4</v>
      </c>
      <c r="B8" s="17"/>
      <c r="C8" s="17"/>
      <c r="D8" s="14"/>
      <c r="E8" s="14"/>
      <c r="F8" s="15"/>
    </row>
    <row r="9" spans="1:6" ht="30" customHeight="1">
      <c r="A9" s="13">
        <v>5</v>
      </c>
      <c r="B9" s="17"/>
      <c r="C9" s="17"/>
      <c r="D9" s="14"/>
      <c r="E9" s="14"/>
      <c r="F9" s="15"/>
    </row>
    <row r="10" spans="1:6" ht="30" customHeight="1">
      <c r="A10" s="13">
        <v>6</v>
      </c>
      <c r="B10" s="17"/>
      <c r="C10" s="17"/>
      <c r="D10" s="14"/>
      <c r="E10" s="14"/>
      <c r="F10" s="15"/>
    </row>
    <row r="11" spans="1:6" ht="30" customHeight="1">
      <c r="A11" s="13">
        <v>7</v>
      </c>
      <c r="B11" s="17"/>
      <c r="C11" s="17"/>
      <c r="D11" s="14"/>
      <c r="E11" s="14"/>
      <c r="F11" s="15"/>
    </row>
    <row r="12" spans="1:6" ht="30" customHeight="1">
      <c r="A12" s="13">
        <v>8</v>
      </c>
      <c r="B12" s="17"/>
      <c r="C12" s="17"/>
      <c r="D12" s="14"/>
      <c r="E12" s="14"/>
      <c r="F12" s="15"/>
    </row>
    <row r="13" spans="1:6" ht="30" customHeight="1">
      <c r="A13" s="13">
        <v>9</v>
      </c>
      <c r="B13" s="17"/>
      <c r="C13" s="17"/>
      <c r="D13" s="14"/>
      <c r="E13" s="14"/>
      <c r="F13" s="15"/>
    </row>
    <row r="14" spans="1:6" ht="30" customHeight="1">
      <c r="A14" s="13">
        <v>10</v>
      </c>
      <c r="B14" s="17"/>
      <c r="C14" s="17"/>
      <c r="D14" s="14"/>
      <c r="E14" s="14"/>
      <c r="F14" s="15"/>
    </row>
    <row r="15" spans="1:6" ht="30" customHeight="1">
      <c r="A15" s="13">
        <v>11</v>
      </c>
      <c r="B15" s="17"/>
      <c r="C15" s="17"/>
      <c r="D15" s="14"/>
      <c r="E15" s="14"/>
      <c r="F15" s="15"/>
    </row>
    <row r="16" spans="1:6" ht="30" customHeight="1">
      <c r="A16" s="13">
        <v>12</v>
      </c>
      <c r="B16" s="17"/>
      <c r="C16" s="17"/>
      <c r="D16" s="14"/>
      <c r="E16" s="14"/>
      <c r="F16" s="15"/>
    </row>
    <row r="17" ht="21.75" customHeight="1">
      <c r="A17" t="s">
        <v>27</v>
      </c>
    </row>
    <row r="18" ht="21.75" customHeight="1">
      <c r="A18" t="s">
        <v>53</v>
      </c>
    </row>
  </sheetData>
  <sheetProtection insertRows="0" deleteRows="0"/>
  <mergeCells count="5">
    <mergeCell ref="F3:F4"/>
    <mergeCell ref="A3:A4"/>
    <mergeCell ref="B3:C3"/>
    <mergeCell ref="D3:D4"/>
    <mergeCell ref="E3:E4"/>
  </mergeCells>
  <hyperlinks>
    <hyperlink ref="E1" location="補助金額一覧表!A1" display="事業所負担総額"/>
  </hyperlinks>
  <printOptions/>
  <pageMargins left="0.75" right="0.75" top="1" bottom="1" header="0.512" footer="0.512"/>
  <pageSetup horizontalDpi="600" verticalDpi="600" orientation="landscape" paperSize="9" r:id="rId1"/>
  <headerFooter alignWithMargins="0">
    <oddFooter>&amp;C&amp;A研修等一覧表</oddFooter>
  </headerFooter>
</worksheet>
</file>

<file path=xl/worksheets/sheet9.xml><?xml version="1.0" encoding="utf-8"?>
<worksheet xmlns="http://schemas.openxmlformats.org/spreadsheetml/2006/main" xmlns:r="http://schemas.openxmlformats.org/officeDocument/2006/relationships">
  <dimension ref="A1:F18"/>
  <sheetViews>
    <sheetView zoomScale="75" zoomScaleNormal="75" zoomScalePageLayoutView="0" workbookViewId="0" topLeftCell="A1">
      <selection activeCell="E1" sqref="E1"/>
    </sheetView>
  </sheetViews>
  <sheetFormatPr defaultColWidth="8.796875" defaultRowHeight="21.75" customHeight="1"/>
  <cols>
    <col min="1" max="1" width="4.3984375" style="0" customWidth="1"/>
    <col min="2" max="3" width="14.09765625" style="0" customWidth="1"/>
    <col min="4" max="4" width="37.8984375" style="0" customWidth="1"/>
    <col min="5" max="5" width="26.09765625" style="0" customWidth="1"/>
    <col min="6" max="6" width="17.69921875" style="0" customWidth="1"/>
  </cols>
  <sheetData>
    <row r="1" spans="4:6" ht="24.75" customHeight="1">
      <c r="D1" s="5"/>
      <c r="E1" s="11" t="s">
        <v>1</v>
      </c>
      <c r="F1" s="2">
        <f>SUM(F5:F27)</f>
        <v>0</v>
      </c>
    </row>
    <row r="2" ht="11.25" customHeight="1"/>
    <row r="3" spans="1:6" ht="21.75" customHeight="1">
      <c r="A3" s="42"/>
      <c r="B3" s="44" t="s">
        <v>43</v>
      </c>
      <c r="C3" s="45"/>
      <c r="D3" s="40" t="s">
        <v>0</v>
      </c>
      <c r="E3" s="40" t="s">
        <v>24</v>
      </c>
      <c r="F3" s="40" t="s">
        <v>2</v>
      </c>
    </row>
    <row r="4" spans="1:6" ht="21.75" customHeight="1">
      <c r="A4" s="43"/>
      <c r="B4" s="1" t="s">
        <v>44</v>
      </c>
      <c r="C4" s="1" t="s">
        <v>45</v>
      </c>
      <c r="D4" s="41"/>
      <c r="E4" s="41"/>
      <c r="F4" s="41"/>
    </row>
    <row r="5" spans="1:6" ht="30" customHeight="1">
      <c r="A5" s="13">
        <v>1</v>
      </c>
      <c r="B5" s="17"/>
      <c r="C5" s="17"/>
      <c r="D5" s="14"/>
      <c r="E5" s="14"/>
      <c r="F5" s="15"/>
    </row>
    <row r="6" spans="1:6" ht="30" customHeight="1">
      <c r="A6" s="13">
        <v>2</v>
      </c>
      <c r="B6" s="17"/>
      <c r="C6" s="17"/>
      <c r="D6" s="14"/>
      <c r="E6" s="14"/>
      <c r="F6" s="15"/>
    </row>
    <row r="7" spans="1:6" ht="30" customHeight="1">
      <c r="A7" s="13">
        <v>3</v>
      </c>
      <c r="B7" s="17"/>
      <c r="C7" s="17"/>
      <c r="D7" s="14"/>
      <c r="E7" s="14"/>
      <c r="F7" s="15"/>
    </row>
    <row r="8" spans="1:6" ht="30" customHeight="1">
      <c r="A8" s="13">
        <v>4</v>
      </c>
      <c r="B8" s="17"/>
      <c r="C8" s="17"/>
      <c r="D8" s="14"/>
      <c r="E8" s="14"/>
      <c r="F8" s="15"/>
    </row>
    <row r="9" spans="1:6" ht="30" customHeight="1">
      <c r="A9" s="13">
        <v>5</v>
      </c>
      <c r="B9" s="17"/>
      <c r="C9" s="17"/>
      <c r="D9" s="14"/>
      <c r="E9" s="14"/>
      <c r="F9" s="15"/>
    </row>
    <row r="10" spans="1:6" ht="30" customHeight="1">
      <c r="A10" s="13">
        <v>6</v>
      </c>
      <c r="B10" s="17"/>
      <c r="C10" s="17"/>
      <c r="D10" s="14"/>
      <c r="E10" s="14"/>
      <c r="F10" s="15"/>
    </row>
    <row r="11" spans="1:6" ht="30" customHeight="1">
      <c r="A11" s="13">
        <v>7</v>
      </c>
      <c r="B11" s="17"/>
      <c r="C11" s="17"/>
      <c r="D11" s="14"/>
      <c r="E11" s="14"/>
      <c r="F11" s="15"/>
    </row>
    <row r="12" spans="1:6" ht="30" customHeight="1">
      <c r="A12" s="13">
        <v>8</v>
      </c>
      <c r="B12" s="17"/>
      <c r="C12" s="17"/>
      <c r="D12" s="14"/>
      <c r="E12" s="14"/>
      <c r="F12" s="15"/>
    </row>
    <row r="13" spans="1:6" ht="30" customHeight="1">
      <c r="A13" s="13">
        <v>9</v>
      </c>
      <c r="B13" s="17"/>
      <c r="C13" s="17"/>
      <c r="D13" s="14"/>
      <c r="E13" s="14"/>
      <c r="F13" s="15"/>
    </row>
    <row r="14" spans="1:6" ht="30" customHeight="1">
      <c r="A14" s="13">
        <v>10</v>
      </c>
      <c r="B14" s="17"/>
      <c r="C14" s="17"/>
      <c r="D14" s="14"/>
      <c r="E14" s="14"/>
      <c r="F14" s="15"/>
    </row>
    <row r="15" spans="1:6" ht="30" customHeight="1">
      <c r="A15" s="13">
        <v>11</v>
      </c>
      <c r="B15" s="17"/>
      <c r="C15" s="17"/>
      <c r="D15" s="14"/>
      <c r="E15" s="14"/>
      <c r="F15" s="15"/>
    </row>
    <row r="16" spans="1:6" ht="30" customHeight="1">
      <c r="A16" s="13">
        <v>12</v>
      </c>
      <c r="B16" s="17"/>
      <c r="C16" s="17"/>
      <c r="D16" s="14"/>
      <c r="E16" s="14"/>
      <c r="F16" s="15"/>
    </row>
    <row r="17" ht="21.75" customHeight="1">
      <c r="A17" t="s">
        <v>27</v>
      </c>
    </row>
    <row r="18" ht="21.75" customHeight="1">
      <c r="A18" t="s">
        <v>53</v>
      </c>
    </row>
  </sheetData>
  <sheetProtection insertRows="0" deleteRows="0"/>
  <mergeCells count="5">
    <mergeCell ref="F3:F4"/>
    <mergeCell ref="A3:A4"/>
    <mergeCell ref="B3:C3"/>
    <mergeCell ref="D3:D4"/>
    <mergeCell ref="E3:E4"/>
  </mergeCells>
  <hyperlinks>
    <hyperlink ref="E1" location="補助金額一覧表!A1" display="事業所負担総額"/>
  </hyperlinks>
  <printOptions/>
  <pageMargins left="0.75" right="0.75" top="1" bottom="1" header="0.512" footer="0.512"/>
  <pageSetup horizontalDpi="600" verticalDpi="600" orientation="landscape" paperSize="9" r:id="rId1"/>
  <headerFooter alignWithMargins="0">
    <oddFooter>&amp;C&amp;A研修等一覧表</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厚木市役所</dc:creator>
  <cp:keywords/>
  <dc:description/>
  <cp:lastModifiedBy>Windows ユーザー</cp:lastModifiedBy>
  <cp:lastPrinted>2023-07-12T05:58:22Z</cp:lastPrinted>
  <dcterms:created xsi:type="dcterms:W3CDTF">2009-02-17T02:26:52Z</dcterms:created>
  <dcterms:modified xsi:type="dcterms:W3CDTF">2023-08-30T06:51:03Z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