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0637\Desktop\オープンデータ用\地盤沈下\H30\"/>
    </mc:Choice>
  </mc:AlternateContent>
  <bookViews>
    <workbookView xWindow="0" yWindow="0" windowWidth="14370" windowHeight="6450"/>
  </bookViews>
  <sheets>
    <sheet name="水準点一覧" sheetId="1" r:id="rId1"/>
    <sheet name="測量結果" sheetId="4" r:id="rId2"/>
  </sheets>
  <definedNames>
    <definedName name="_xlnm.Print_Titles" localSheetId="1">測量結果!$A:$A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47" i="4" l="1"/>
  <c r="CE46" i="4"/>
  <c r="CE45" i="4"/>
  <c r="CE44" i="4"/>
  <c r="CE43" i="4"/>
  <c r="CE42" i="4"/>
  <c r="CE41" i="4"/>
  <c r="CE40" i="4"/>
  <c r="CE39" i="4"/>
  <c r="CE38" i="4"/>
  <c r="CE37" i="4"/>
  <c r="CE36" i="4"/>
  <c r="CE35" i="4"/>
  <c r="CE33" i="4"/>
  <c r="CE32" i="4"/>
  <c r="CE31" i="4"/>
  <c r="CE30" i="4"/>
  <c r="CE29" i="4"/>
  <c r="CE28" i="4"/>
  <c r="CE27" i="4"/>
  <c r="CE26" i="4"/>
  <c r="CE25" i="4"/>
  <c r="CE24" i="4"/>
  <c r="CC47" i="4"/>
  <c r="CC46" i="4"/>
  <c r="CC45" i="4"/>
  <c r="CC44" i="4"/>
  <c r="CC43" i="4"/>
  <c r="CC42" i="4"/>
  <c r="CC41" i="4"/>
  <c r="CC40" i="4"/>
  <c r="CC39" i="4"/>
  <c r="CC38" i="4"/>
  <c r="CC37" i="4"/>
  <c r="CC36" i="4"/>
  <c r="CC35" i="4"/>
  <c r="CC33" i="4"/>
  <c r="CC32" i="4"/>
  <c r="CC31" i="4"/>
  <c r="CC30" i="4"/>
  <c r="CC29" i="4"/>
  <c r="CC28" i="4"/>
  <c r="CC27" i="4"/>
  <c r="CC26" i="4"/>
  <c r="CC25" i="4"/>
  <c r="CC24" i="4"/>
  <c r="CC23" i="4"/>
  <c r="CC22" i="4"/>
  <c r="CC21" i="4"/>
  <c r="CC20" i="4"/>
  <c r="CC19" i="4"/>
  <c r="CC18" i="4"/>
  <c r="CC17" i="4"/>
  <c r="CC16" i="4"/>
  <c r="CA46" i="4"/>
  <c r="CA45" i="4"/>
  <c r="CA44" i="4"/>
  <c r="CA43" i="4"/>
  <c r="CA42" i="4"/>
  <c r="CA41" i="4"/>
  <c r="CA40" i="4"/>
  <c r="CA39" i="4"/>
  <c r="CA38" i="4"/>
  <c r="CA37" i="4"/>
  <c r="CA36" i="4"/>
  <c r="CA35" i="4"/>
  <c r="CA33" i="4"/>
  <c r="CA32" i="4"/>
  <c r="CA31" i="4"/>
  <c r="CA30" i="4"/>
  <c r="CA29" i="4"/>
  <c r="CA28" i="4"/>
  <c r="CA27" i="4"/>
  <c r="CA26" i="4"/>
  <c r="CA25" i="4"/>
  <c r="CA24" i="4"/>
  <c r="CA23" i="4"/>
  <c r="CA22" i="4"/>
  <c r="CA21" i="4"/>
  <c r="CA20" i="4"/>
  <c r="CA19" i="4"/>
  <c r="CA18" i="4"/>
  <c r="CA17" i="4"/>
  <c r="CA16" i="4"/>
  <c r="BY47" i="4"/>
  <c r="BY46" i="4"/>
  <c r="BY45" i="4"/>
  <c r="BY44" i="4"/>
  <c r="BY43" i="4"/>
  <c r="BY39" i="4"/>
  <c r="BY38" i="4"/>
  <c r="BY37" i="4"/>
  <c r="BY36" i="4"/>
  <c r="BY35" i="4"/>
  <c r="BY33" i="4"/>
  <c r="BY32" i="4"/>
  <c r="BY31" i="4"/>
  <c r="BY30" i="4"/>
  <c r="BY29" i="4"/>
  <c r="BY28" i="4"/>
  <c r="BY27" i="4"/>
  <c r="BY26" i="4"/>
  <c r="BY25" i="4"/>
  <c r="BY24" i="4"/>
  <c r="BY23" i="4"/>
  <c r="BY22" i="4"/>
  <c r="BY21" i="4"/>
  <c r="BY20" i="4"/>
  <c r="BY19" i="4"/>
  <c r="BY18" i="4"/>
  <c r="BY17" i="4"/>
  <c r="BY16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3" i="4"/>
  <c r="BW32" i="4"/>
  <c r="BW31" i="4"/>
  <c r="BW30" i="4"/>
  <c r="BW29" i="4"/>
  <c r="BW28" i="4"/>
  <c r="BW27" i="4"/>
  <c r="BW26" i="4"/>
  <c r="BW25" i="4"/>
  <c r="BW24" i="4"/>
  <c r="BW23" i="4"/>
  <c r="BW22" i="4"/>
  <c r="BW21" i="4"/>
  <c r="BW20" i="4"/>
  <c r="BW19" i="4"/>
  <c r="BW18" i="4"/>
  <c r="BW17" i="4"/>
  <c r="BW16" i="4"/>
  <c r="BU47" i="4"/>
  <c r="BU46" i="4"/>
  <c r="BU45" i="4"/>
  <c r="BU44" i="4"/>
  <c r="BU43" i="4"/>
  <c r="BU42" i="4"/>
  <c r="BU41" i="4"/>
  <c r="BU40" i="4"/>
  <c r="BU39" i="4"/>
  <c r="BU38" i="4"/>
  <c r="BU37" i="4"/>
  <c r="BU36" i="4"/>
  <c r="BU35" i="4"/>
  <c r="BU33" i="4"/>
  <c r="BU32" i="4"/>
  <c r="BU31" i="4"/>
  <c r="BU30" i="4"/>
  <c r="BU29" i="4"/>
  <c r="BU28" i="4"/>
  <c r="BU27" i="4"/>
  <c r="BU26" i="4"/>
  <c r="BU25" i="4"/>
  <c r="BU24" i="4"/>
  <c r="BU23" i="4"/>
  <c r="BU22" i="4"/>
  <c r="BU20" i="4"/>
  <c r="BU19" i="4"/>
  <c r="BU18" i="4"/>
  <c r="BU17" i="4"/>
  <c r="BU16" i="4"/>
  <c r="BS47" i="4"/>
  <c r="BS46" i="4"/>
  <c r="BS45" i="4"/>
  <c r="BS44" i="4"/>
  <c r="BS43" i="4"/>
  <c r="BS42" i="4"/>
  <c r="BS41" i="4"/>
  <c r="BS40" i="4"/>
  <c r="BS39" i="4"/>
  <c r="BS38" i="4"/>
  <c r="BS37" i="4"/>
  <c r="BS36" i="4"/>
  <c r="BS35" i="4"/>
  <c r="BS33" i="4"/>
  <c r="BS32" i="4"/>
  <c r="BS31" i="4"/>
  <c r="BS30" i="4"/>
  <c r="BS29" i="4"/>
  <c r="BS28" i="4"/>
  <c r="BS25" i="4"/>
  <c r="BS24" i="4"/>
  <c r="BS23" i="4"/>
  <c r="BS22" i="4"/>
  <c r="BS21" i="4"/>
  <c r="BS20" i="4"/>
  <c r="BS19" i="4"/>
  <c r="BS18" i="4"/>
  <c r="BS17" i="4"/>
  <c r="BS16" i="4"/>
  <c r="BQ46" i="4"/>
  <c r="BQ45" i="4"/>
  <c r="BQ44" i="4"/>
  <c r="BQ43" i="4"/>
  <c r="BQ42" i="4"/>
  <c r="BQ41" i="4"/>
  <c r="BQ40" i="4"/>
  <c r="BQ39" i="4"/>
  <c r="BQ38" i="4"/>
  <c r="BQ37" i="4"/>
  <c r="BQ36" i="4"/>
  <c r="BQ35" i="4"/>
  <c r="BQ33" i="4"/>
  <c r="BQ32" i="4"/>
  <c r="BQ31" i="4"/>
  <c r="BQ30" i="4"/>
  <c r="BQ29" i="4"/>
  <c r="BQ28" i="4"/>
  <c r="BQ27" i="4"/>
  <c r="BQ26" i="4"/>
  <c r="BQ25" i="4"/>
  <c r="BQ24" i="4"/>
  <c r="BQ23" i="4"/>
  <c r="BQ22" i="4"/>
  <c r="BQ21" i="4"/>
  <c r="BQ20" i="4"/>
  <c r="BQ19" i="4"/>
  <c r="BQ18" i="4"/>
  <c r="BQ17" i="4"/>
  <c r="BQ16" i="4"/>
  <c r="BO35" i="4"/>
  <c r="BO33" i="4"/>
  <c r="BO32" i="4"/>
  <c r="BO31" i="4"/>
  <c r="BO30" i="4"/>
  <c r="BO29" i="4"/>
  <c r="BO28" i="4"/>
  <c r="BO27" i="4"/>
  <c r="BO26" i="4"/>
  <c r="BO25" i="4"/>
  <c r="BO24" i="4"/>
  <c r="BO23" i="4"/>
  <c r="BO22" i="4"/>
  <c r="BO21" i="4"/>
  <c r="BO20" i="4"/>
  <c r="BO19" i="4"/>
  <c r="BO18" i="4"/>
  <c r="BO17" i="4"/>
  <c r="BO16" i="4"/>
  <c r="BO15" i="4"/>
  <c r="BO14" i="4"/>
  <c r="BO13" i="4"/>
  <c r="BM35" i="4"/>
  <c r="BM33" i="4"/>
  <c r="BM32" i="4"/>
  <c r="BM31" i="4"/>
  <c r="BM30" i="4"/>
  <c r="BM29" i="4"/>
  <c r="BM28" i="4"/>
  <c r="BM27" i="4"/>
  <c r="BM26" i="4"/>
  <c r="BM25" i="4"/>
  <c r="BM24" i="4"/>
  <c r="BM23" i="4"/>
  <c r="BM22" i="4"/>
  <c r="BM20" i="4"/>
  <c r="BM19" i="4"/>
  <c r="BM18" i="4"/>
  <c r="BM17" i="4"/>
  <c r="BM16" i="4"/>
  <c r="BM15" i="4"/>
  <c r="BM14" i="4"/>
  <c r="BM13" i="4"/>
  <c r="BK47" i="4"/>
  <c r="BK46" i="4"/>
  <c r="BK45" i="4"/>
  <c r="BK44" i="4"/>
  <c r="BK41" i="4"/>
  <c r="BK40" i="4"/>
  <c r="BK39" i="4"/>
  <c r="BK38" i="4"/>
  <c r="BK37" i="4"/>
  <c r="BK36" i="4"/>
  <c r="BK35" i="4"/>
  <c r="BK33" i="4"/>
  <c r="BK32" i="4"/>
  <c r="BK31" i="4"/>
  <c r="BK30" i="4"/>
  <c r="BK29" i="4"/>
  <c r="BK28" i="4"/>
  <c r="BK27" i="4"/>
  <c r="BK25" i="4"/>
  <c r="BK24" i="4"/>
  <c r="BK23" i="4"/>
  <c r="BK22" i="4"/>
  <c r="BK21" i="4"/>
  <c r="BK20" i="4"/>
  <c r="BK19" i="4"/>
  <c r="BK18" i="4"/>
  <c r="BK17" i="4"/>
  <c r="BK16" i="4"/>
  <c r="BK15" i="4"/>
  <c r="BK14" i="4"/>
  <c r="BK13" i="4"/>
  <c r="BK12" i="4"/>
  <c r="BI47" i="4"/>
  <c r="BI46" i="4"/>
  <c r="BI45" i="4"/>
  <c r="BI44" i="4"/>
  <c r="BI43" i="4"/>
  <c r="BI42" i="4"/>
  <c r="BI41" i="4"/>
  <c r="BI40" i="4"/>
  <c r="BI39" i="4"/>
  <c r="BI38" i="4"/>
  <c r="BI37" i="4"/>
  <c r="BI36" i="4"/>
  <c r="BI35" i="4"/>
  <c r="BI31" i="4"/>
  <c r="BI30" i="4"/>
  <c r="BI29" i="4"/>
  <c r="BI28" i="4"/>
  <c r="BI27" i="4"/>
  <c r="BI26" i="4"/>
  <c r="BI25" i="4"/>
  <c r="BI24" i="4"/>
  <c r="BI23" i="4"/>
  <c r="BI22" i="4"/>
  <c r="BI21" i="4"/>
  <c r="BI20" i="4"/>
  <c r="BI19" i="4"/>
  <c r="BI18" i="4"/>
  <c r="BI17" i="4"/>
  <c r="BI16" i="4"/>
  <c r="BI15" i="4"/>
  <c r="BI14" i="4"/>
  <c r="BI13" i="4"/>
  <c r="BI12" i="4"/>
  <c r="BI11" i="4"/>
  <c r="BG47" i="4"/>
  <c r="BG46" i="4"/>
  <c r="BG45" i="4"/>
  <c r="BG44" i="4"/>
  <c r="BG43" i="4"/>
  <c r="BG42" i="4"/>
  <c r="BG41" i="4"/>
  <c r="BG40" i="4"/>
  <c r="BG39" i="4"/>
  <c r="BG38" i="4"/>
  <c r="BG37" i="4"/>
  <c r="BG36" i="4"/>
  <c r="BG35" i="4"/>
  <c r="BG33" i="4"/>
  <c r="BG32" i="4"/>
  <c r="BG31" i="4"/>
  <c r="BG30" i="4"/>
  <c r="BG29" i="4"/>
  <c r="BG28" i="4"/>
  <c r="BG27" i="4"/>
  <c r="BG26" i="4"/>
  <c r="BG25" i="4"/>
  <c r="BG24" i="4"/>
  <c r="BG23" i="4"/>
  <c r="BG22" i="4"/>
  <c r="BG21" i="4"/>
  <c r="BG20" i="4"/>
  <c r="BG19" i="4"/>
  <c r="BG18" i="4"/>
  <c r="BG17" i="4"/>
  <c r="BG16" i="4"/>
  <c r="BG15" i="4"/>
  <c r="BG14" i="4"/>
  <c r="BG13" i="4"/>
  <c r="BG12" i="4"/>
  <c r="BG11" i="4"/>
  <c r="BE47" i="4"/>
  <c r="BE46" i="4"/>
  <c r="BE45" i="4"/>
  <c r="BE44" i="4"/>
  <c r="BE43" i="4"/>
  <c r="BE42" i="4"/>
  <c r="BE41" i="4"/>
  <c r="BE40" i="4"/>
  <c r="BE39" i="4"/>
  <c r="BE38" i="4"/>
  <c r="BE37" i="4"/>
  <c r="BE36" i="4"/>
  <c r="BE35" i="4"/>
  <c r="BE33" i="4"/>
  <c r="BE32" i="4"/>
  <c r="BE31" i="4"/>
  <c r="BE30" i="4"/>
  <c r="BE29" i="4"/>
  <c r="BE28" i="4"/>
  <c r="BE27" i="4"/>
  <c r="BE26" i="4"/>
  <c r="BE25" i="4"/>
  <c r="BE24" i="4"/>
  <c r="BE23" i="4"/>
  <c r="BE22" i="4"/>
  <c r="BE21" i="4"/>
  <c r="BE20" i="4"/>
  <c r="BE19" i="4"/>
  <c r="BE18" i="4"/>
  <c r="BE17" i="4"/>
  <c r="BE16" i="4"/>
  <c r="BE15" i="4"/>
  <c r="BE14" i="4"/>
  <c r="BE13" i="4"/>
  <c r="BE12" i="4"/>
  <c r="BE11" i="4"/>
  <c r="BC47" i="4"/>
  <c r="BC46" i="4"/>
  <c r="BC45" i="4"/>
  <c r="BC44" i="4"/>
  <c r="BC43" i="4"/>
  <c r="BC42" i="4"/>
  <c r="BC41" i="4"/>
  <c r="BC40" i="4"/>
  <c r="BC39" i="4"/>
  <c r="BC38" i="4"/>
  <c r="BC37" i="4"/>
  <c r="BC36" i="4"/>
  <c r="BC35" i="4"/>
  <c r="BC33" i="4"/>
  <c r="BC32" i="4"/>
  <c r="BC31" i="4"/>
  <c r="BC30" i="4"/>
  <c r="BC29" i="4"/>
  <c r="BC28" i="4"/>
  <c r="BC27" i="4"/>
  <c r="BC26" i="4"/>
  <c r="BC25" i="4"/>
  <c r="BC24" i="4"/>
  <c r="BC23" i="4"/>
  <c r="BC22" i="4"/>
  <c r="BC21" i="4"/>
  <c r="BC20" i="4"/>
  <c r="BC19" i="4"/>
  <c r="BC18" i="4"/>
  <c r="BC17" i="4"/>
  <c r="BC16" i="4"/>
  <c r="BC15" i="4"/>
  <c r="BC14" i="4"/>
  <c r="BC13" i="4"/>
  <c r="BC12" i="4"/>
  <c r="BC11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AY35" i="4"/>
  <c r="AY33" i="4"/>
  <c r="AY32" i="4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Y13" i="4"/>
  <c r="AY12" i="4"/>
  <c r="AY11" i="4"/>
  <c r="AW35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AW11" i="4"/>
  <c r="AU35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8" i="4"/>
  <c r="AU17" i="4"/>
  <c r="AU16" i="4"/>
  <c r="AU15" i="4"/>
  <c r="AU14" i="4"/>
  <c r="AU13" i="4"/>
  <c r="AU12" i="4"/>
  <c r="AU11" i="4"/>
  <c r="AS35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Q35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1" i="4"/>
  <c r="AK10" i="4"/>
  <c r="AK9" i="4"/>
  <c r="AK8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G35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W46" i="4"/>
  <c r="W45" i="4"/>
  <c r="W44" i="4"/>
  <c r="W43" i="4"/>
  <c r="W42" i="4"/>
  <c r="W41" i="4"/>
  <c r="W40" i="4"/>
  <c r="W39" i="4"/>
  <c r="W38" i="4"/>
  <c r="W37" i="4"/>
  <c r="W36" i="4"/>
  <c r="W35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O46" i="4"/>
  <c r="O45" i="4"/>
  <c r="O44" i="4"/>
  <c r="O43" i="4"/>
  <c r="O42" i="4"/>
  <c r="O41" i="4"/>
  <c r="O40" i="4"/>
  <c r="O39" i="4"/>
  <c r="O38" i="4"/>
  <c r="O37" i="4"/>
  <c r="O36" i="4"/>
  <c r="O35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3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G46" i="4"/>
  <c r="G45" i="4"/>
  <c r="G44" i="4"/>
  <c r="G43" i="4"/>
  <c r="G42" i="4"/>
  <c r="G41" i="4"/>
  <c r="G40" i="4"/>
  <c r="G39" i="4"/>
  <c r="G38" i="4"/>
  <c r="G37" i="4"/>
  <c r="G36" i="4"/>
  <c r="G3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5" i="4"/>
  <c r="E14" i="4"/>
  <c r="E13" i="4"/>
  <c r="E12" i="4"/>
  <c r="E11" i="4"/>
  <c r="E10" i="4"/>
  <c r="E9" i="4"/>
  <c r="E8" i="4"/>
  <c r="E7" i="4"/>
  <c r="E6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<sst xmlns="http://schemas.openxmlformats.org/spreadsheetml/2006/main" count="252" uniqueCount="98">
  <si>
    <t>船喜多神社</t>
    <rPh sb="0" eb="1">
      <t>フネ</t>
    </rPh>
    <rPh sb="1" eb="3">
      <t>キタ</t>
    </rPh>
    <rPh sb="3" eb="5">
      <t>ジンジャ</t>
    </rPh>
    <phoneticPr fontId="1"/>
  </si>
  <si>
    <t>厚木市松枝一丁目</t>
    <rPh sb="0" eb="3">
      <t>アツギシ</t>
    </rPh>
    <rPh sb="3" eb="5">
      <t>マツエ</t>
    </rPh>
    <rPh sb="5" eb="8">
      <t>イッチョウメ</t>
    </rPh>
    <phoneticPr fontId="1"/>
  </si>
  <si>
    <t>I.10357</t>
    <phoneticPr fontId="1"/>
  </si>
  <si>
    <t>旭町やま公園（旭町5丁目）</t>
    <rPh sb="0" eb="2">
      <t>アサヒチョウ</t>
    </rPh>
    <rPh sb="4" eb="6">
      <t>コウエン</t>
    </rPh>
    <rPh sb="7" eb="9">
      <t>アサヒチョウ</t>
    </rPh>
    <rPh sb="10" eb="12">
      <t>チョウメ</t>
    </rPh>
    <phoneticPr fontId="1"/>
  </si>
  <si>
    <t>厚木市旭町5丁目11番地</t>
    <rPh sb="0" eb="3">
      <t>アツギシ</t>
    </rPh>
    <rPh sb="3" eb="5">
      <t>アサヒチョウ</t>
    </rPh>
    <rPh sb="6" eb="8">
      <t>チョウメ</t>
    </rPh>
    <rPh sb="10" eb="12">
      <t>バンチ</t>
    </rPh>
    <phoneticPr fontId="1"/>
  </si>
  <si>
    <t>妙純寺</t>
    <rPh sb="0" eb="1">
      <t>ミョウ</t>
    </rPh>
    <rPh sb="1" eb="2">
      <t>ジュン</t>
    </rPh>
    <rPh sb="2" eb="3">
      <t>テラ</t>
    </rPh>
    <phoneticPr fontId="1"/>
  </si>
  <si>
    <t>厚木市金田295番地</t>
    <rPh sb="3" eb="5">
      <t>カネダ</t>
    </rPh>
    <rPh sb="8" eb="10">
      <t>バンチ</t>
    </rPh>
    <phoneticPr fontId="1"/>
  </si>
  <si>
    <t>市立厚木中学校</t>
    <rPh sb="0" eb="2">
      <t>シリツ</t>
    </rPh>
    <rPh sb="2" eb="4">
      <t>アツギ</t>
    </rPh>
    <rPh sb="4" eb="7">
      <t>チュウガッコウ</t>
    </rPh>
    <phoneticPr fontId="1"/>
  </si>
  <si>
    <t>厚木市水引町1丁目</t>
    <rPh sb="3" eb="5">
      <t>ミズヒキ</t>
    </rPh>
    <rPh sb="5" eb="6">
      <t>チョウ</t>
    </rPh>
    <rPh sb="7" eb="9">
      <t>チョウメ</t>
    </rPh>
    <phoneticPr fontId="1"/>
  </si>
  <si>
    <t>市立相川中学校</t>
    <rPh sb="0" eb="2">
      <t>シリツ</t>
    </rPh>
    <rPh sb="2" eb="4">
      <t>アイカワ</t>
    </rPh>
    <rPh sb="4" eb="7">
      <t>チュウガッコウ</t>
    </rPh>
    <phoneticPr fontId="1"/>
  </si>
  <si>
    <t>厚木市酒井1980番地</t>
    <rPh sb="0" eb="3">
      <t>アツギシ</t>
    </rPh>
    <rPh sb="3" eb="5">
      <t>サカイ</t>
    </rPh>
    <rPh sb="9" eb="11">
      <t>バンチ</t>
    </rPh>
    <phoneticPr fontId="1"/>
  </si>
  <si>
    <t>旭南（ふじみ）公園</t>
    <rPh sb="0" eb="1">
      <t>アサヒ</t>
    </rPh>
    <rPh sb="1" eb="2">
      <t>ミナミ</t>
    </rPh>
    <rPh sb="7" eb="9">
      <t>コウエン</t>
    </rPh>
    <phoneticPr fontId="1"/>
  </si>
  <si>
    <t>厚木市旭町4丁目3352－1</t>
    <rPh sb="0" eb="3">
      <t>アツギシ</t>
    </rPh>
    <rPh sb="3" eb="5">
      <t>アサヒチョウ</t>
    </rPh>
    <rPh sb="6" eb="8">
      <t>チョウメ</t>
    </rPh>
    <phoneticPr fontId="1"/>
  </si>
  <si>
    <t>県立厚木清南高校
(旧県立厚木南高校)</t>
    <rPh sb="0" eb="2">
      <t>ケンリツ</t>
    </rPh>
    <rPh sb="2" eb="4">
      <t>アツギ</t>
    </rPh>
    <rPh sb="4" eb="5">
      <t>キヨ</t>
    </rPh>
    <rPh sb="5" eb="6">
      <t>ナン</t>
    </rPh>
    <rPh sb="6" eb="8">
      <t>コウコウ</t>
    </rPh>
    <rPh sb="10" eb="11">
      <t>キュウ</t>
    </rPh>
    <rPh sb="11" eb="13">
      <t>ケンリツ</t>
    </rPh>
    <rPh sb="13" eb="15">
      <t>アツギ</t>
    </rPh>
    <rPh sb="15" eb="16">
      <t>ミナミ</t>
    </rPh>
    <rPh sb="16" eb="18">
      <t>コウコウ</t>
    </rPh>
    <phoneticPr fontId="1"/>
  </si>
  <si>
    <t>厚木市岡田1752</t>
    <rPh sb="0" eb="3">
      <t>アツギシ</t>
    </rPh>
    <rPh sb="3" eb="5">
      <t>オカタ</t>
    </rPh>
    <phoneticPr fontId="1"/>
  </si>
  <si>
    <t>神奈川県厚木南合同庁舎</t>
    <rPh sb="0" eb="4">
      <t>カナガワケン</t>
    </rPh>
    <rPh sb="4" eb="6">
      <t>アツギ</t>
    </rPh>
    <rPh sb="6" eb="7">
      <t>ミナミ</t>
    </rPh>
    <rPh sb="7" eb="9">
      <t>ゴウドウ</t>
    </rPh>
    <rPh sb="9" eb="11">
      <t>チョウシャ</t>
    </rPh>
    <phoneticPr fontId="1"/>
  </si>
  <si>
    <t>厚木市田村町2－28</t>
    <rPh sb="0" eb="3">
      <t>アツギシ</t>
    </rPh>
    <rPh sb="3" eb="6">
      <t>タムラチョウ</t>
    </rPh>
    <phoneticPr fontId="1"/>
  </si>
  <si>
    <t>大手公園（中町3丁目）</t>
    <rPh sb="0" eb="2">
      <t>オオテ</t>
    </rPh>
    <rPh sb="2" eb="4">
      <t>コウエン</t>
    </rPh>
    <rPh sb="5" eb="7">
      <t>ナカチョウ</t>
    </rPh>
    <rPh sb="8" eb="10">
      <t>チョウメ</t>
    </rPh>
    <phoneticPr fontId="1"/>
  </si>
  <si>
    <t>厚木市中町3丁目17番地</t>
    <rPh sb="0" eb="3">
      <t>アツギシ</t>
    </rPh>
    <rPh sb="3" eb="5">
      <t>ナカチョウ</t>
    </rPh>
    <rPh sb="6" eb="8">
      <t>チョウメ</t>
    </rPh>
    <rPh sb="10" eb="12">
      <t>バンチ</t>
    </rPh>
    <phoneticPr fontId="1"/>
  </si>
  <si>
    <t>公営中町立体駐車場</t>
    <rPh sb="0" eb="2">
      <t>コウエイ</t>
    </rPh>
    <rPh sb="2" eb="4">
      <t>ナカチョウ</t>
    </rPh>
    <rPh sb="4" eb="6">
      <t>リッタイ</t>
    </rPh>
    <rPh sb="6" eb="9">
      <t>チュウシャジョウ</t>
    </rPh>
    <phoneticPr fontId="1"/>
  </si>
  <si>
    <t>厚木市中町1丁目4番地</t>
    <rPh sb="0" eb="3">
      <t>アツギシ</t>
    </rPh>
    <rPh sb="3" eb="5">
      <t>ナカチョウ</t>
    </rPh>
    <rPh sb="6" eb="8">
      <t>チョウメ</t>
    </rPh>
    <rPh sb="9" eb="11">
      <t>バンチ</t>
    </rPh>
    <phoneticPr fontId="1"/>
  </si>
  <si>
    <t>厚木市立厚木南公民館</t>
    <rPh sb="0" eb="2">
      <t>アツギ</t>
    </rPh>
    <rPh sb="2" eb="3">
      <t>シ</t>
    </rPh>
    <rPh sb="3" eb="4">
      <t>リツ</t>
    </rPh>
    <rPh sb="4" eb="6">
      <t>アツギ</t>
    </rPh>
    <rPh sb="6" eb="7">
      <t>ミナミ</t>
    </rPh>
    <rPh sb="7" eb="10">
      <t>コウミンカン</t>
    </rPh>
    <phoneticPr fontId="1"/>
  </si>
  <si>
    <t>厚木市旭町3丁目14－4番地</t>
    <rPh sb="0" eb="3">
      <t>アツギシ</t>
    </rPh>
    <rPh sb="3" eb="5">
      <t>アサヒチョウ</t>
    </rPh>
    <rPh sb="6" eb="8">
      <t>チョウメ</t>
    </rPh>
    <rPh sb="12" eb="14">
      <t>バンチ</t>
    </rPh>
    <phoneticPr fontId="1"/>
  </si>
  <si>
    <t>三嶋神社</t>
    <rPh sb="0" eb="2">
      <t>ミシマ</t>
    </rPh>
    <rPh sb="2" eb="4">
      <t>ジンジャ</t>
    </rPh>
    <phoneticPr fontId="1"/>
  </si>
  <si>
    <t>厚木市岡田3－19－5</t>
    <rPh sb="0" eb="3">
      <t>アツギシ</t>
    </rPh>
    <rPh sb="3" eb="5">
      <t>オカタ</t>
    </rPh>
    <phoneticPr fontId="1"/>
  </si>
  <si>
    <t>デザイナーズホテル
(旧ホテル八重洲)</t>
    <rPh sb="11" eb="12">
      <t>キュウ</t>
    </rPh>
    <rPh sb="15" eb="18">
      <t>ヤエス</t>
    </rPh>
    <phoneticPr fontId="1"/>
  </si>
  <si>
    <t>厚木市岡田3－11－11</t>
    <rPh sb="0" eb="3">
      <t>アツギシ</t>
    </rPh>
    <rPh sb="3" eb="5">
      <t>オカタ</t>
    </rPh>
    <phoneticPr fontId="1"/>
  </si>
  <si>
    <t>どんぐり公園（旭町1丁目）</t>
    <rPh sb="4" eb="6">
      <t>コウエン</t>
    </rPh>
    <rPh sb="7" eb="9">
      <t>アサヒチョウ</t>
    </rPh>
    <rPh sb="10" eb="12">
      <t>チョウメ</t>
    </rPh>
    <phoneticPr fontId="1"/>
  </si>
  <si>
    <t>厚木市旭町1丁目30</t>
    <rPh sb="0" eb="3">
      <t>アツギシ</t>
    </rPh>
    <rPh sb="3" eb="5">
      <t>アサヒチョウ</t>
    </rPh>
    <rPh sb="6" eb="8">
      <t>チョウメ</t>
    </rPh>
    <phoneticPr fontId="1"/>
  </si>
  <si>
    <t>市立金田児童公園前</t>
    <rPh sb="0" eb="2">
      <t>シリツ</t>
    </rPh>
    <rPh sb="2" eb="4">
      <t>カネダ</t>
    </rPh>
    <rPh sb="4" eb="6">
      <t>ジドウ</t>
    </rPh>
    <rPh sb="6" eb="8">
      <t>コウエン</t>
    </rPh>
    <rPh sb="8" eb="9">
      <t>マエ</t>
    </rPh>
    <phoneticPr fontId="1"/>
  </si>
  <si>
    <t>厚木市金田389</t>
    <rPh sb="0" eb="3">
      <t>アツギシ</t>
    </rPh>
    <rPh sb="3" eb="5">
      <t>カネダ</t>
    </rPh>
    <phoneticPr fontId="1"/>
  </si>
  <si>
    <t>厚木健康体操センター</t>
    <rPh sb="0" eb="2">
      <t>アツギ</t>
    </rPh>
    <rPh sb="2" eb="4">
      <t>ケンコウ</t>
    </rPh>
    <rPh sb="4" eb="6">
      <t>タイソウ</t>
    </rPh>
    <phoneticPr fontId="1"/>
  </si>
  <si>
    <t>厚木市妻田2054－1</t>
    <rPh sb="0" eb="3">
      <t>アツギシ</t>
    </rPh>
    <rPh sb="3" eb="5">
      <t>ツマダ</t>
    </rPh>
    <phoneticPr fontId="1"/>
  </si>
  <si>
    <t>㈱バンザイ厚木流通センター</t>
    <rPh sb="5" eb="7">
      <t>アツギ</t>
    </rPh>
    <rPh sb="7" eb="9">
      <t>リュウツウ</t>
    </rPh>
    <phoneticPr fontId="1"/>
  </si>
  <si>
    <t>厚木市金田1000</t>
    <rPh sb="3" eb="5">
      <t>カネダ</t>
    </rPh>
    <phoneticPr fontId="1"/>
  </si>
  <si>
    <t>高徳寺</t>
    <rPh sb="0" eb="1">
      <t>コウ</t>
    </rPh>
    <phoneticPr fontId="1"/>
  </si>
  <si>
    <t>厚木市酒井2405－2</t>
    <rPh sb="3" eb="5">
      <t>サカイ</t>
    </rPh>
    <phoneticPr fontId="1"/>
  </si>
  <si>
    <t>神奈川トヨタフォークリフト㈱厚木営業所</t>
    <rPh sb="0" eb="3">
      <t>カナガワ</t>
    </rPh>
    <rPh sb="14" eb="16">
      <t>アツギ</t>
    </rPh>
    <rPh sb="16" eb="19">
      <t>エイギョウショ</t>
    </rPh>
    <phoneticPr fontId="1"/>
  </si>
  <si>
    <t>厚木市金田688－1</t>
    <rPh sb="0" eb="3">
      <t>アツギシ</t>
    </rPh>
    <rPh sb="3" eb="5">
      <t>カネダ</t>
    </rPh>
    <phoneticPr fontId="1"/>
  </si>
  <si>
    <t>八幡神社</t>
    <rPh sb="0" eb="2">
      <t>ヤハタ</t>
    </rPh>
    <rPh sb="2" eb="4">
      <t>ジンジャ</t>
    </rPh>
    <phoneticPr fontId="1"/>
  </si>
  <si>
    <t>厚木市戸田1057</t>
    <rPh sb="0" eb="3">
      <t>アツギシ</t>
    </rPh>
    <rPh sb="3" eb="5">
      <t>トダ</t>
    </rPh>
    <phoneticPr fontId="1"/>
  </si>
  <si>
    <t>市立清水小学校</t>
    <rPh sb="0" eb="2">
      <t>シリツ</t>
    </rPh>
    <rPh sb="2" eb="4">
      <t>シミズ</t>
    </rPh>
    <rPh sb="4" eb="7">
      <t>ショウガッコウ</t>
    </rPh>
    <phoneticPr fontId="1"/>
  </si>
  <si>
    <t>厚木市妻田611</t>
    <rPh sb="0" eb="3">
      <t>アツギシ</t>
    </rPh>
    <rPh sb="3" eb="5">
      <t>ツマダ</t>
    </rPh>
    <phoneticPr fontId="1"/>
  </si>
  <si>
    <t>妻田中村公園</t>
    <rPh sb="0" eb="2">
      <t>ツマダ</t>
    </rPh>
    <rPh sb="2" eb="4">
      <t>ナカムラ</t>
    </rPh>
    <rPh sb="4" eb="6">
      <t>コウエン</t>
    </rPh>
    <phoneticPr fontId="1"/>
  </si>
  <si>
    <t>厚木市妻田1394</t>
    <rPh sb="0" eb="3">
      <t>アツギシ</t>
    </rPh>
    <rPh sb="3" eb="5">
      <t>ツマダ</t>
    </rPh>
    <phoneticPr fontId="1"/>
  </si>
  <si>
    <t>市立林中学校</t>
    <rPh sb="0" eb="2">
      <t>シリツ</t>
    </rPh>
    <rPh sb="2" eb="3">
      <t>ハヤシ</t>
    </rPh>
    <rPh sb="3" eb="6">
      <t>チュウガッコウ</t>
    </rPh>
    <phoneticPr fontId="1"/>
  </si>
  <si>
    <t>厚木市林69</t>
    <rPh sb="0" eb="3">
      <t>アツギシ</t>
    </rPh>
    <rPh sb="3" eb="4">
      <t>ハヤシ</t>
    </rPh>
    <phoneticPr fontId="1"/>
  </si>
  <si>
    <t>市営住宅（吾妻町）</t>
    <rPh sb="0" eb="2">
      <t>シエイ</t>
    </rPh>
    <rPh sb="2" eb="4">
      <t>ジュウタク</t>
    </rPh>
    <rPh sb="5" eb="8">
      <t>アヅマチョウ</t>
    </rPh>
    <phoneticPr fontId="1"/>
  </si>
  <si>
    <t>厚木市吾妻町12－59</t>
    <rPh sb="0" eb="3">
      <t>アツギシ</t>
    </rPh>
    <rPh sb="3" eb="6">
      <t>アヅマチョウ</t>
    </rPh>
    <phoneticPr fontId="1"/>
  </si>
  <si>
    <t>戸室しみず公園</t>
    <rPh sb="0" eb="2">
      <t>トムロ</t>
    </rPh>
    <rPh sb="5" eb="7">
      <t>コウエン</t>
    </rPh>
    <phoneticPr fontId="1"/>
  </si>
  <si>
    <t>厚木市戸室124－12</t>
    <rPh sb="0" eb="3">
      <t>アツギシ</t>
    </rPh>
    <rPh sb="3" eb="5">
      <t>トムロ</t>
    </rPh>
    <phoneticPr fontId="1"/>
  </si>
  <si>
    <t>神奈川県厚木合同庁舎</t>
    <rPh sb="0" eb="3">
      <t>カナガワ</t>
    </rPh>
    <rPh sb="3" eb="4">
      <t>ケン</t>
    </rPh>
    <rPh sb="4" eb="6">
      <t>アツギ</t>
    </rPh>
    <rPh sb="6" eb="8">
      <t>ゴウドウ</t>
    </rPh>
    <rPh sb="8" eb="10">
      <t>チョウシャ</t>
    </rPh>
    <phoneticPr fontId="1"/>
  </si>
  <si>
    <t>厚木市水引2－3－1</t>
    <rPh sb="0" eb="3">
      <t>アツギシ</t>
    </rPh>
    <rPh sb="3" eb="5">
      <t>ミズヒキ</t>
    </rPh>
    <phoneticPr fontId="1"/>
  </si>
  <si>
    <t>厚木市文化会館</t>
    <rPh sb="0" eb="3">
      <t>アツギシ</t>
    </rPh>
    <rPh sb="3" eb="5">
      <t>ブンカ</t>
    </rPh>
    <rPh sb="5" eb="7">
      <t>カイカン</t>
    </rPh>
    <phoneticPr fontId="1"/>
  </si>
  <si>
    <t>厚木市恩名1－9－20</t>
    <rPh sb="0" eb="3">
      <t>アツギシ</t>
    </rPh>
    <rPh sb="3" eb="5">
      <t>オンナ</t>
    </rPh>
    <phoneticPr fontId="1"/>
  </si>
  <si>
    <t>厚木市立船子老人憩の家
(旧厚木市船子公民館)</t>
    <rPh sb="0" eb="3">
      <t>アツギシ</t>
    </rPh>
    <rPh sb="3" eb="4">
      <t>リツ</t>
    </rPh>
    <rPh sb="4" eb="6">
      <t>フナコ</t>
    </rPh>
    <rPh sb="6" eb="8">
      <t>ロウジン</t>
    </rPh>
    <rPh sb="8" eb="9">
      <t>イコイ</t>
    </rPh>
    <rPh sb="10" eb="11">
      <t>イエ</t>
    </rPh>
    <rPh sb="13" eb="14">
      <t>キュウ</t>
    </rPh>
    <rPh sb="14" eb="17">
      <t>アツギシ</t>
    </rPh>
    <rPh sb="17" eb="19">
      <t>フナコ</t>
    </rPh>
    <rPh sb="19" eb="22">
      <t>コウミンカン</t>
    </rPh>
    <phoneticPr fontId="1"/>
  </si>
  <si>
    <t>厚木市船子1578</t>
    <rPh sb="0" eb="3">
      <t>アツギシ</t>
    </rPh>
    <rPh sb="3" eb="5">
      <t>フナコ</t>
    </rPh>
    <phoneticPr fontId="1"/>
  </si>
  <si>
    <t>市立東名中学校</t>
    <rPh sb="0" eb="2">
      <t>シリツ</t>
    </rPh>
    <rPh sb="2" eb="4">
      <t>トウメイ</t>
    </rPh>
    <rPh sb="4" eb="6">
      <t>チュウガク</t>
    </rPh>
    <rPh sb="6" eb="7">
      <t>コウ</t>
    </rPh>
    <phoneticPr fontId="1"/>
  </si>
  <si>
    <t>厚木市愛甲1809</t>
    <rPh sb="0" eb="3">
      <t>アツギシ</t>
    </rPh>
    <rPh sb="3" eb="5">
      <t>アイコウ</t>
    </rPh>
    <phoneticPr fontId="1"/>
  </si>
  <si>
    <t>㈱神奈川食肉センター
(旧厚木市食肉公社)</t>
    <rPh sb="1" eb="4">
      <t>カナガワ</t>
    </rPh>
    <rPh sb="4" eb="6">
      <t>ショクニク</t>
    </rPh>
    <rPh sb="12" eb="13">
      <t>キュウ</t>
    </rPh>
    <rPh sb="13" eb="16">
      <t>アツギシ</t>
    </rPh>
    <rPh sb="16" eb="18">
      <t>ショクニク</t>
    </rPh>
    <rPh sb="18" eb="20">
      <t>コウシャ</t>
    </rPh>
    <phoneticPr fontId="1"/>
  </si>
  <si>
    <t>厚木市酒井900</t>
    <rPh sb="0" eb="3">
      <t>アツギシ</t>
    </rPh>
    <rPh sb="3" eb="5">
      <t>サカイ</t>
    </rPh>
    <phoneticPr fontId="1"/>
  </si>
  <si>
    <t>本厚木駅北口広場</t>
    <rPh sb="0" eb="3">
      <t>ホンアツギ</t>
    </rPh>
    <rPh sb="3" eb="4">
      <t>エキ</t>
    </rPh>
    <rPh sb="4" eb="6">
      <t>キタグチ</t>
    </rPh>
    <rPh sb="6" eb="8">
      <t>ヒロバ</t>
    </rPh>
    <phoneticPr fontId="1"/>
  </si>
  <si>
    <t>厚木市中町2丁目1番地</t>
    <rPh sb="0" eb="3">
      <t>アツギシ</t>
    </rPh>
    <rPh sb="3" eb="5">
      <t>ナカチョウ</t>
    </rPh>
    <rPh sb="6" eb="8">
      <t>チョウメ</t>
    </rPh>
    <rPh sb="9" eb="11">
      <t>バンチ</t>
    </rPh>
    <phoneticPr fontId="1"/>
  </si>
  <si>
    <t>厚木市消防署相川分署</t>
    <rPh sb="0" eb="3">
      <t>アツギシ</t>
    </rPh>
    <rPh sb="3" eb="5">
      <t>ショウボウ</t>
    </rPh>
    <rPh sb="5" eb="6">
      <t>ショ</t>
    </rPh>
    <rPh sb="6" eb="8">
      <t>アイカワ</t>
    </rPh>
    <rPh sb="8" eb="10">
      <t>ブンショ</t>
    </rPh>
    <phoneticPr fontId="1"/>
  </si>
  <si>
    <t>厚木市酒井1417－1</t>
    <rPh sb="0" eb="3">
      <t>アツギシ</t>
    </rPh>
    <rPh sb="3" eb="5">
      <t>サカイ</t>
    </rPh>
    <phoneticPr fontId="1"/>
  </si>
  <si>
    <t>長沼公園</t>
    <rPh sb="0" eb="2">
      <t>ナガヌマ</t>
    </rPh>
    <rPh sb="2" eb="4">
      <t>コウエン</t>
    </rPh>
    <phoneticPr fontId="1"/>
  </si>
  <si>
    <t>厚木市長沼244</t>
    <rPh sb="0" eb="3">
      <t>アツギシ</t>
    </rPh>
    <rPh sb="3" eb="5">
      <t>ナガヌマ</t>
    </rPh>
    <phoneticPr fontId="1"/>
  </si>
  <si>
    <t>厚木市道路補修事務所</t>
    <rPh sb="0" eb="3">
      <t>アツギシ</t>
    </rPh>
    <rPh sb="3" eb="5">
      <t>ドウロ</t>
    </rPh>
    <rPh sb="5" eb="7">
      <t>ホシュウ</t>
    </rPh>
    <rPh sb="7" eb="9">
      <t>ジム</t>
    </rPh>
    <rPh sb="9" eb="10">
      <t>ショ</t>
    </rPh>
    <phoneticPr fontId="1"/>
  </si>
  <si>
    <t>厚木市岡田1814－1</t>
    <rPh sb="0" eb="3">
      <t>アツギシ</t>
    </rPh>
    <rPh sb="3" eb="5">
      <t>オカタ</t>
    </rPh>
    <phoneticPr fontId="1"/>
  </si>
  <si>
    <t>白洋舎㈱厚木支店</t>
    <rPh sb="0" eb="3">
      <t>ハクヨウシャ</t>
    </rPh>
    <rPh sb="4" eb="6">
      <t>アツギ</t>
    </rPh>
    <rPh sb="6" eb="8">
      <t>シテン</t>
    </rPh>
    <phoneticPr fontId="1"/>
  </si>
  <si>
    <t>厚木市岡田3－4－10</t>
    <rPh sb="0" eb="3">
      <t>アツギシ</t>
    </rPh>
    <rPh sb="3" eb="5">
      <t>オカタ</t>
    </rPh>
    <phoneticPr fontId="1"/>
  </si>
  <si>
    <t>第5正明ビル北側</t>
    <rPh sb="0" eb="1">
      <t>ダイ</t>
    </rPh>
    <rPh sb="2" eb="4">
      <t>ショウメイ</t>
    </rPh>
    <rPh sb="6" eb="8">
      <t>キタガワ</t>
    </rPh>
    <phoneticPr fontId="1"/>
  </si>
  <si>
    <t>厚木市旭町1丁目24番地先</t>
    <rPh sb="0" eb="3">
      <t>アツギシ</t>
    </rPh>
    <rPh sb="3" eb="5">
      <t>アサヒチョウ</t>
    </rPh>
    <rPh sb="6" eb="8">
      <t>チョウメ</t>
    </rPh>
    <rPh sb="10" eb="12">
      <t>バンチ</t>
    </rPh>
    <rPh sb="12" eb="13">
      <t>サキ</t>
    </rPh>
    <phoneticPr fontId="1"/>
  </si>
  <si>
    <t>第１ビル北側
(旧大沢ビル北側)</t>
    <rPh sb="0" eb="1">
      <t>ダイ</t>
    </rPh>
    <rPh sb="4" eb="6">
      <t>キタガワ</t>
    </rPh>
    <rPh sb="8" eb="9">
      <t>キュウ</t>
    </rPh>
    <rPh sb="9" eb="11">
      <t>オオサワ</t>
    </rPh>
    <rPh sb="13" eb="15">
      <t>キタガワ</t>
    </rPh>
    <phoneticPr fontId="1"/>
  </si>
  <si>
    <t>厚木市旭町1丁目32番地先</t>
    <rPh sb="0" eb="3">
      <t>アツギシ</t>
    </rPh>
    <rPh sb="3" eb="5">
      <t>アサヒチョウ</t>
    </rPh>
    <rPh sb="6" eb="8">
      <t>チョウメ</t>
    </rPh>
    <rPh sb="10" eb="12">
      <t>バンチ</t>
    </rPh>
    <rPh sb="12" eb="13">
      <t>サキ</t>
    </rPh>
    <phoneticPr fontId="1"/>
  </si>
  <si>
    <t>泉町7－14地先</t>
    <rPh sb="0" eb="2">
      <t>イズミチョウ</t>
    </rPh>
    <rPh sb="6" eb="8">
      <t>チサキ</t>
    </rPh>
    <phoneticPr fontId="1"/>
  </si>
  <si>
    <t>厚木市泉町7－14地先</t>
    <rPh sb="0" eb="3">
      <t>アツギシ</t>
    </rPh>
    <rPh sb="3" eb="5">
      <t>イズミチョウ</t>
    </rPh>
    <rPh sb="9" eb="11">
      <t>チサキ</t>
    </rPh>
    <phoneticPr fontId="1"/>
  </si>
  <si>
    <t>みやび個別指導学院前
(旧つり具の上州屋前)</t>
    <rPh sb="3" eb="5">
      <t>コベツ</t>
    </rPh>
    <rPh sb="5" eb="7">
      <t>シドウ</t>
    </rPh>
    <rPh sb="7" eb="9">
      <t>ガクイン</t>
    </rPh>
    <rPh sb="9" eb="10">
      <t>マエ</t>
    </rPh>
    <rPh sb="12" eb="13">
      <t>キュウ</t>
    </rPh>
    <rPh sb="15" eb="16">
      <t>グ</t>
    </rPh>
    <rPh sb="17" eb="20">
      <t>ジョウシュウヤ</t>
    </rPh>
    <rPh sb="20" eb="21">
      <t>マエ</t>
    </rPh>
    <phoneticPr fontId="1"/>
  </si>
  <si>
    <t>厚木市恩名154地先</t>
    <rPh sb="0" eb="3">
      <t>アツギシ</t>
    </rPh>
    <rPh sb="3" eb="5">
      <t>オンナ</t>
    </rPh>
    <rPh sb="8" eb="10">
      <t>チサキ</t>
    </rPh>
    <phoneticPr fontId="1"/>
  </si>
  <si>
    <t>スーパーRAG本厚木駅前店
(旧マルイワジーンズ店前)</t>
    <rPh sb="7" eb="10">
      <t>ホンアツギ</t>
    </rPh>
    <rPh sb="10" eb="11">
      <t>エキ</t>
    </rPh>
    <rPh sb="11" eb="12">
      <t>マエ</t>
    </rPh>
    <rPh sb="12" eb="13">
      <t>テン</t>
    </rPh>
    <rPh sb="15" eb="16">
      <t>キュウ</t>
    </rPh>
    <rPh sb="24" eb="25">
      <t>テン</t>
    </rPh>
    <rPh sb="25" eb="26">
      <t>マエ</t>
    </rPh>
    <phoneticPr fontId="1"/>
  </si>
  <si>
    <t>厚木市中町4丁目1－9地先</t>
    <rPh sb="0" eb="3">
      <t>アツギシ</t>
    </rPh>
    <rPh sb="3" eb="5">
      <t>ナカチョウ</t>
    </rPh>
    <rPh sb="6" eb="8">
      <t>チョウメ</t>
    </rPh>
    <rPh sb="11" eb="13">
      <t>チサキ</t>
    </rPh>
    <phoneticPr fontId="1"/>
  </si>
  <si>
    <t>あさひ公園</t>
    <rPh sb="3" eb="5">
      <t>コウエン</t>
    </rPh>
    <phoneticPr fontId="1"/>
  </si>
  <si>
    <t>厚木市旭町1丁目122</t>
    <rPh sb="0" eb="3">
      <t>アツギシ</t>
    </rPh>
    <rPh sb="3" eb="5">
      <t>アサヒチョウ</t>
    </rPh>
    <rPh sb="6" eb="8">
      <t>チョウメ</t>
    </rPh>
    <phoneticPr fontId="1"/>
  </si>
  <si>
    <t>標高TP (m)</t>
    <rPh sb="0" eb="2">
      <t>ヒョウコウ</t>
    </rPh>
    <phoneticPr fontId="1"/>
  </si>
  <si>
    <t>変動量 (mm)</t>
    <rPh sb="0" eb="2">
      <t>ヘンドウ</t>
    </rPh>
    <rPh sb="2" eb="3">
      <t>リョウ</t>
    </rPh>
    <phoneticPr fontId="1"/>
  </si>
  <si>
    <t>I.10357</t>
  </si>
  <si>
    <t>水準点番号</t>
    <rPh sb="0" eb="5">
      <t>スイジュンテンバンゴウ</t>
    </rPh>
    <phoneticPr fontId="1"/>
  </si>
  <si>
    <t>基準日</t>
    <rPh sb="0" eb="3">
      <t>キジュンビ</t>
    </rPh>
    <phoneticPr fontId="1"/>
  </si>
  <si>
    <t>仮点</t>
    <rPh sb="0" eb="1">
      <t>カリ</t>
    </rPh>
    <rPh sb="1" eb="2">
      <t>テン</t>
    </rPh>
    <phoneticPr fontId="1"/>
  </si>
  <si>
    <t>再設</t>
    <rPh sb="0" eb="1">
      <t>サイ</t>
    </rPh>
    <rPh sb="1" eb="2">
      <t>セツ</t>
    </rPh>
    <phoneticPr fontId="1"/>
  </si>
  <si>
    <t>路線変更</t>
    <rPh sb="0" eb="2">
      <t>ロセン</t>
    </rPh>
    <rPh sb="2" eb="4">
      <t>ヘンコウ</t>
    </rPh>
    <phoneticPr fontId="1"/>
  </si>
  <si>
    <t>改埋</t>
    <rPh sb="0" eb="1">
      <t>カイ</t>
    </rPh>
    <rPh sb="1" eb="2">
      <t>マイ</t>
    </rPh>
    <phoneticPr fontId="1"/>
  </si>
  <si>
    <t>移設</t>
    <rPh sb="0" eb="2">
      <t>イセツ</t>
    </rPh>
    <phoneticPr fontId="1"/>
  </si>
  <si>
    <t>路線変更</t>
    <rPh sb="0" eb="4">
      <t>ロセンヘンコウ</t>
    </rPh>
    <phoneticPr fontId="1"/>
  </si>
  <si>
    <t>再開</t>
    <rPh sb="0" eb="2">
      <t>サイカイ</t>
    </rPh>
    <phoneticPr fontId="1"/>
  </si>
  <si>
    <t>2000成果</t>
    <rPh sb="4" eb="6">
      <t>セイカ</t>
    </rPh>
    <phoneticPr fontId="1"/>
  </si>
  <si>
    <t>測量結果</t>
    <rPh sb="0" eb="2">
      <t>ソクリョウ</t>
    </rPh>
    <rPh sb="2" eb="4">
      <t>ケッカ</t>
    </rPh>
    <phoneticPr fontId="1"/>
  </si>
  <si>
    <t>水準点一覧</t>
    <rPh sb="0" eb="3">
      <t>スイジュンテン</t>
    </rPh>
    <rPh sb="3" eb="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</si>
</sst>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+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57" fontId="0" fillId="0" borderId="16" xfId="0" applyNumberFormat="1" applyBorder="1" applyAlignment="1">
      <alignment horizontal="center" vertical="center"/>
    </xf>
    <xf numFmtId="57" fontId="0" fillId="0" borderId="17" xfId="0" applyNumberFormat="1" applyBorder="1" applyAlignment="1">
      <alignment horizontal="center" vertical="center"/>
    </xf>
    <xf numFmtId="57" fontId="0" fillId="0" borderId="15" xfId="0" applyNumberForma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0</xdr:col>
      <xdr:colOff>952500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19050" y="361950"/>
          <a:ext cx="93345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workbookViewId="0">
      <selection activeCell="G23" sqref="G23"/>
    </sheetView>
  </sheetViews>
  <sheetFormatPr defaultRowHeight="13.5" x14ac:dyDescent="0.15"/>
  <cols>
    <col min="1" max="1" width="8" customWidth="1"/>
    <col min="2" max="2" width="29.25" customWidth="1"/>
    <col min="3" max="3" width="21.125" customWidth="1"/>
  </cols>
  <sheetData>
    <row r="1" spans="1:3" x14ac:dyDescent="0.15">
      <c r="A1" t="s">
        <v>97</v>
      </c>
    </row>
    <row r="2" spans="1:3" ht="12" customHeight="1" x14ac:dyDescent="0.15"/>
    <row r="3" spans="1:3" ht="21.75" customHeight="1" x14ac:dyDescent="0.15">
      <c r="A3" s="1" t="s">
        <v>2</v>
      </c>
      <c r="B3" s="1" t="s">
        <v>0</v>
      </c>
      <c r="C3" s="36" t="s">
        <v>1</v>
      </c>
    </row>
    <row r="4" spans="1:3" ht="21.75" customHeight="1" x14ac:dyDescent="0.15">
      <c r="A4" s="1">
        <v>1</v>
      </c>
      <c r="B4" s="1" t="s">
        <v>3</v>
      </c>
      <c r="C4" s="36" t="s">
        <v>4</v>
      </c>
    </row>
    <row r="5" spans="1:3" ht="21.75" customHeight="1" x14ac:dyDescent="0.15">
      <c r="A5" s="1">
        <v>2</v>
      </c>
      <c r="B5" s="1" t="s">
        <v>5</v>
      </c>
      <c r="C5" s="36" t="s">
        <v>6</v>
      </c>
    </row>
    <row r="6" spans="1:3" ht="21.75" customHeight="1" x14ac:dyDescent="0.15">
      <c r="A6" s="1">
        <v>3</v>
      </c>
      <c r="B6" s="1" t="s">
        <v>7</v>
      </c>
      <c r="C6" s="36" t="s">
        <v>8</v>
      </c>
    </row>
    <row r="7" spans="1:3" ht="21.75" customHeight="1" x14ac:dyDescent="0.15">
      <c r="A7" s="1">
        <v>4</v>
      </c>
      <c r="B7" s="1" t="s">
        <v>9</v>
      </c>
      <c r="C7" s="36" t="s">
        <v>10</v>
      </c>
    </row>
    <row r="8" spans="1:3" ht="21.75" customHeight="1" x14ac:dyDescent="0.15">
      <c r="A8" s="1">
        <v>5</v>
      </c>
      <c r="B8" s="1" t="s">
        <v>11</v>
      </c>
      <c r="C8" s="36" t="s">
        <v>12</v>
      </c>
    </row>
    <row r="9" spans="1:3" ht="21.75" customHeight="1" x14ac:dyDescent="0.15">
      <c r="A9" s="1">
        <v>6</v>
      </c>
      <c r="B9" s="2" t="s">
        <v>13</v>
      </c>
      <c r="C9" s="36" t="s">
        <v>14</v>
      </c>
    </row>
    <row r="10" spans="1:3" ht="21.75" customHeight="1" x14ac:dyDescent="0.15">
      <c r="A10" s="1">
        <v>7</v>
      </c>
      <c r="B10" s="1" t="s">
        <v>15</v>
      </c>
      <c r="C10" s="36" t="s">
        <v>16</v>
      </c>
    </row>
    <row r="11" spans="1:3" ht="21.75" customHeight="1" x14ac:dyDescent="0.15">
      <c r="A11" s="1">
        <v>8</v>
      </c>
      <c r="B11" s="1" t="s">
        <v>17</v>
      </c>
      <c r="C11" s="36" t="s">
        <v>18</v>
      </c>
    </row>
    <row r="12" spans="1:3" ht="21.75" customHeight="1" x14ac:dyDescent="0.15">
      <c r="A12" s="1">
        <v>9</v>
      </c>
      <c r="B12" s="1" t="s">
        <v>19</v>
      </c>
      <c r="C12" s="36" t="s">
        <v>20</v>
      </c>
    </row>
    <row r="13" spans="1:3" ht="21.75" customHeight="1" x14ac:dyDescent="0.15">
      <c r="A13" s="1">
        <v>10</v>
      </c>
      <c r="B13" s="1" t="s">
        <v>21</v>
      </c>
      <c r="C13" s="36" t="s">
        <v>22</v>
      </c>
    </row>
    <row r="14" spans="1:3" ht="21.75" customHeight="1" x14ac:dyDescent="0.15">
      <c r="A14" s="1">
        <v>11</v>
      </c>
      <c r="B14" s="1" t="s">
        <v>23</v>
      </c>
      <c r="C14" s="36" t="s">
        <v>24</v>
      </c>
    </row>
    <row r="15" spans="1:3" ht="21.75" customHeight="1" x14ac:dyDescent="0.15">
      <c r="A15" s="1">
        <v>12</v>
      </c>
      <c r="B15" s="2" t="s">
        <v>25</v>
      </c>
      <c r="C15" s="36" t="s">
        <v>26</v>
      </c>
    </row>
    <row r="16" spans="1:3" ht="21.75" customHeight="1" x14ac:dyDescent="0.15">
      <c r="A16" s="1">
        <v>13</v>
      </c>
      <c r="B16" s="1" t="s">
        <v>27</v>
      </c>
      <c r="C16" s="36" t="s">
        <v>28</v>
      </c>
    </row>
    <row r="17" spans="1:3" ht="21.75" customHeight="1" x14ac:dyDescent="0.15">
      <c r="A17" s="1">
        <v>14</v>
      </c>
      <c r="B17" s="1" t="s">
        <v>29</v>
      </c>
      <c r="C17" s="36" t="s">
        <v>30</v>
      </c>
    </row>
    <row r="18" spans="1:3" ht="21.75" customHeight="1" x14ac:dyDescent="0.15">
      <c r="A18" s="1">
        <v>15</v>
      </c>
      <c r="B18" s="1" t="s">
        <v>31</v>
      </c>
      <c r="C18" s="36" t="s">
        <v>32</v>
      </c>
    </row>
    <row r="19" spans="1:3" ht="21.75" customHeight="1" x14ac:dyDescent="0.15">
      <c r="A19" s="1">
        <v>16</v>
      </c>
      <c r="B19" s="1" t="s">
        <v>33</v>
      </c>
      <c r="C19" s="36" t="s">
        <v>34</v>
      </c>
    </row>
    <row r="20" spans="1:3" ht="21.75" customHeight="1" x14ac:dyDescent="0.15">
      <c r="A20" s="1">
        <v>17</v>
      </c>
      <c r="B20" s="1" t="s">
        <v>35</v>
      </c>
      <c r="C20" s="36" t="s">
        <v>36</v>
      </c>
    </row>
    <row r="21" spans="1:3" ht="21.75" customHeight="1" x14ac:dyDescent="0.15">
      <c r="A21" s="1">
        <v>18</v>
      </c>
      <c r="B21" s="3" t="s">
        <v>37</v>
      </c>
      <c r="C21" s="36" t="s">
        <v>38</v>
      </c>
    </row>
    <row r="22" spans="1:3" ht="21.75" customHeight="1" x14ac:dyDescent="0.15">
      <c r="A22" s="1">
        <v>19</v>
      </c>
      <c r="B22" s="1" t="s">
        <v>39</v>
      </c>
      <c r="C22" s="36" t="s">
        <v>40</v>
      </c>
    </row>
    <row r="23" spans="1:3" ht="21.75" customHeight="1" x14ac:dyDescent="0.15">
      <c r="A23" s="1">
        <v>20</v>
      </c>
      <c r="B23" s="1" t="s">
        <v>41</v>
      </c>
      <c r="C23" s="36" t="s">
        <v>42</v>
      </c>
    </row>
    <row r="24" spans="1:3" ht="21.75" customHeight="1" x14ac:dyDescent="0.15">
      <c r="A24" s="1">
        <v>21</v>
      </c>
      <c r="B24" s="1" t="s">
        <v>43</v>
      </c>
      <c r="C24" s="36" t="s">
        <v>44</v>
      </c>
    </row>
    <row r="25" spans="1:3" ht="21.75" customHeight="1" x14ac:dyDescent="0.15">
      <c r="A25" s="1">
        <v>22</v>
      </c>
      <c r="B25" s="1" t="s">
        <v>45</v>
      </c>
      <c r="C25" s="36" t="s">
        <v>46</v>
      </c>
    </row>
    <row r="26" spans="1:3" ht="21.75" customHeight="1" x14ac:dyDescent="0.15">
      <c r="A26" s="1">
        <v>23</v>
      </c>
      <c r="B26" s="1" t="s">
        <v>47</v>
      </c>
      <c r="C26" s="36" t="s">
        <v>48</v>
      </c>
    </row>
    <row r="27" spans="1:3" ht="21.75" customHeight="1" x14ac:dyDescent="0.15">
      <c r="A27" s="1">
        <v>24</v>
      </c>
      <c r="B27" s="1" t="s">
        <v>49</v>
      </c>
      <c r="C27" s="36" t="s">
        <v>50</v>
      </c>
    </row>
    <row r="28" spans="1:3" ht="21.75" customHeight="1" x14ac:dyDescent="0.15">
      <c r="A28" s="1">
        <v>25</v>
      </c>
      <c r="B28" s="1" t="s">
        <v>51</v>
      </c>
      <c r="C28" s="36" t="s">
        <v>52</v>
      </c>
    </row>
    <row r="29" spans="1:3" ht="21.75" customHeight="1" x14ac:dyDescent="0.15">
      <c r="A29" s="1">
        <v>26</v>
      </c>
      <c r="B29" s="1" t="s">
        <v>53</v>
      </c>
      <c r="C29" s="36" t="s">
        <v>54</v>
      </c>
    </row>
    <row r="30" spans="1:3" ht="21.75" customHeight="1" x14ac:dyDescent="0.15">
      <c r="A30" s="1">
        <v>27</v>
      </c>
      <c r="B30" s="2" t="s">
        <v>55</v>
      </c>
      <c r="C30" s="36" t="s">
        <v>56</v>
      </c>
    </row>
    <row r="31" spans="1:3" ht="21.75" customHeight="1" x14ac:dyDescent="0.15">
      <c r="A31" s="1">
        <v>28</v>
      </c>
      <c r="B31" s="1" t="s">
        <v>57</v>
      </c>
      <c r="C31" s="36" t="s">
        <v>58</v>
      </c>
    </row>
    <row r="32" spans="1:3" ht="21.75" customHeight="1" x14ac:dyDescent="0.15">
      <c r="A32" s="1">
        <v>29</v>
      </c>
      <c r="B32" s="2" t="s">
        <v>59</v>
      </c>
      <c r="C32" s="36" t="s">
        <v>60</v>
      </c>
    </row>
    <row r="33" spans="1:3" ht="21.75" customHeight="1" x14ac:dyDescent="0.15">
      <c r="A33" s="1">
        <v>30</v>
      </c>
      <c r="B33" s="1" t="s">
        <v>61</v>
      </c>
      <c r="C33" s="36" t="s">
        <v>62</v>
      </c>
    </row>
    <row r="34" spans="1:3" ht="21.75" customHeight="1" x14ac:dyDescent="0.15">
      <c r="A34" s="1">
        <v>31</v>
      </c>
      <c r="B34" s="1" t="s">
        <v>63</v>
      </c>
      <c r="C34" s="36" t="s">
        <v>64</v>
      </c>
    </row>
    <row r="35" spans="1:3" ht="21.75" customHeight="1" x14ac:dyDescent="0.15">
      <c r="A35" s="1">
        <v>32</v>
      </c>
      <c r="B35" s="1" t="s">
        <v>65</v>
      </c>
      <c r="C35" s="36" t="s">
        <v>66</v>
      </c>
    </row>
    <row r="36" spans="1:3" ht="21.75" customHeight="1" x14ac:dyDescent="0.15">
      <c r="A36" s="1">
        <v>33</v>
      </c>
      <c r="B36" s="1" t="s">
        <v>67</v>
      </c>
      <c r="C36" s="36" t="s">
        <v>68</v>
      </c>
    </row>
    <row r="37" spans="1:3" ht="21.75" customHeight="1" x14ac:dyDescent="0.15">
      <c r="A37" s="1">
        <v>34</v>
      </c>
      <c r="B37" s="4" t="s">
        <v>69</v>
      </c>
      <c r="C37" s="36" t="s">
        <v>70</v>
      </c>
    </row>
    <row r="38" spans="1:3" ht="21.75" customHeight="1" x14ac:dyDescent="0.15">
      <c r="A38" s="1">
        <v>35</v>
      </c>
      <c r="B38" s="1" t="s">
        <v>71</v>
      </c>
      <c r="C38" s="36" t="s">
        <v>72</v>
      </c>
    </row>
    <row r="39" spans="1:3" ht="21.75" customHeight="1" x14ac:dyDescent="0.15">
      <c r="A39" s="1">
        <v>36</v>
      </c>
      <c r="B39" s="2" t="s">
        <v>73</v>
      </c>
      <c r="C39" s="36" t="s">
        <v>74</v>
      </c>
    </row>
    <row r="40" spans="1:3" ht="21.75" customHeight="1" x14ac:dyDescent="0.15">
      <c r="A40" s="1">
        <v>37</v>
      </c>
      <c r="B40" s="1" t="s">
        <v>75</v>
      </c>
      <c r="C40" s="36" t="s">
        <v>76</v>
      </c>
    </row>
    <row r="41" spans="1:3" ht="21.75" customHeight="1" x14ac:dyDescent="0.15">
      <c r="A41" s="1">
        <v>38</v>
      </c>
      <c r="B41" s="2" t="s">
        <v>77</v>
      </c>
      <c r="C41" s="36" t="s">
        <v>78</v>
      </c>
    </row>
    <row r="42" spans="1:3" ht="21.75" customHeight="1" x14ac:dyDescent="0.15">
      <c r="A42" s="1">
        <v>39</v>
      </c>
      <c r="B42" s="2" t="s">
        <v>79</v>
      </c>
      <c r="C42" s="36" t="s">
        <v>80</v>
      </c>
    </row>
    <row r="43" spans="1:3" ht="21.75" customHeight="1" x14ac:dyDescent="0.15">
      <c r="A43" s="1">
        <v>40</v>
      </c>
      <c r="B43" s="1" t="s">
        <v>81</v>
      </c>
      <c r="C43" s="36" t="s">
        <v>82</v>
      </c>
    </row>
  </sheetData>
  <phoneticPr fontId="1"/>
  <pageMargins left="0.7" right="0.7" top="0.75" bottom="0.75" header="0.3" footer="0.3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7"/>
  <sheetViews>
    <sheetView zoomScaleNormal="100" workbookViewId="0">
      <pane xSplit="1" topLeftCell="B1" activePane="topRight" state="frozen"/>
      <selection pane="topRight" activeCell="G7" sqref="G7"/>
    </sheetView>
  </sheetViews>
  <sheetFormatPr defaultRowHeight="13.5" x14ac:dyDescent="0.15"/>
  <cols>
    <col min="1" max="1" width="12.625" customWidth="1"/>
    <col min="3" max="3" width="5.5" customWidth="1"/>
    <col min="5" max="5" width="5.5" customWidth="1"/>
    <col min="7" max="7" width="5.5" customWidth="1"/>
    <col min="9" max="9" width="5.5" customWidth="1"/>
    <col min="11" max="11" width="5.5" customWidth="1"/>
    <col min="13" max="13" width="5.5" customWidth="1"/>
    <col min="15" max="15" width="5.5" customWidth="1"/>
    <col min="17" max="17" width="5.5" customWidth="1"/>
    <col min="19" max="19" width="5.5" customWidth="1"/>
    <col min="21" max="21" width="5.5" customWidth="1"/>
    <col min="23" max="23" width="5.5" customWidth="1"/>
    <col min="25" max="25" width="5.5" customWidth="1"/>
    <col min="27" max="27" width="5.5" customWidth="1"/>
    <col min="29" max="29" width="5.5" customWidth="1"/>
    <col min="31" max="31" width="5.5" customWidth="1"/>
    <col min="33" max="33" width="5.5" customWidth="1"/>
    <col min="35" max="35" width="5.5" customWidth="1"/>
    <col min="37" max="37" width="5.5" customWidth="1"/>
    <col min="39" max="39" width="5.5" customWidth="1"/>
    <col min="41" max="41" width="5.5" customWidth="1"/>
    <col min="43" max="43" width="5.5" customWidth="1"/>
    <col min="45" max="45" width="5.5" customWidth="1"/>
    <col min="47" max="47" width="5.5" customWidth="1"/>
    <col min="49" max="49" width="5.5" customWidth="1"/>
    <col min="51" max="51" width="5.5" customWidth="1"/>
    <col min="53" max="53" width="5.5" customWidth="1"/>
    <col min="55" max="55" width="5.5" customWidth="1"/>
    <col min="57" max="57" width="5.5" customWidth="1"/>
    <col min="59" max="59" width="5.5" customWidth="1"/>
    <col min="61" max="61" width="5.5" customWidth="1"/>
    <col min="63" max="63" width="5.5" customWidth="1"/>
    <col min="65" max="65" width="5.5" customWidth="1"/>
    <col min="67" max="67" width="5.5" customWidth="1"/>
    <col min="69" max="69" width="5.5" customWidth="1"/>
    <col min="71" max="71" width="5.5" customWidth="1"/>
    <col min="73" max="73" width="5.5" customWidth="1"/>
    <col min="75" max="75" width="5.5" customWidth="1"/>
    <col min="77" max="77" width="5.5" customWidth="1"/>
    <col min="79" max="79" width="5.5" customWidth="1"/>
    <col min="81" max="81" width="5.5" customWidth="1"/>
    <col min="83" max="83" width="5.5" customWidth="1"/>
  </cols>
  <sheetData>
    <row r="1" spans="1:83" x14ac:dyDescent="0.15">
      <c r="A1" t="s">
        <v>96</v>
      </c>
    </row>
    <row r="2" spans="1:83" ht="14.25" thickBot="1" x14ac:dyDescent="0.2"/>
    <row r="3" spans="1:83" ht="22.5" customHeight="1" x14ac:dyDescent="0.15">
      <c r="A3" s="22" t="s">
        <v>86</v>
      </c>
      <c r="B3" s="30" t="s">
        <v>85</v>
      </c>
      <c r="C3" s="29"/>
      <c r="D3" s="35">
        <v>1</v>
      </c>
      <c r="E3" s="35"/>
      <c r="F3" s="30">
        <v>2</v>
      </c>
      <c r="G3" s="29"/>
      <c r="H3" s="30">
        <v>3</v>
      </c>
      <c r="I3" s="29"/>
      <c r="J3" s="30">
        <v>4</v>
      </c>
      <c r="K3" s="29"/>
      <c r="L3" s="30">
        <v>5</v>
      </c>
      <c r="M3" s="29"/>
      <c r="N3" s="30">
        <v>6</v>
      </c>
      <c r="O3" s="29"/>
      <c r="P3" s="30">
        <v>7</v>
      </c>
      <c r="Q3" s="29"/>
      <c r="R3" s="30">
        <v>8</v>
      </c>
      <c r="S3" s="29"/>
      <c r="T3" s="30">
        <v>9</v>
      </c>
      <c r="U3" s="29"/>
      <c r="V3" s="30">
        <v>10</v>
      </c>
      <c r="W3" s="29"/>
      <c r="X3" s="30">
        <v>11</v>
      </c>
      <c r="Y3" s="29"/>
      <c r="Z3" s="30">
        <v>12</v>
      </c>
      <c r="AA3" s="29"/>
      <c r="AB3" s="30">
        <v>13</v>
      </c>
      <c r="AC3" s="29"/>
      <c r="AD3" s="30">
        <v>14</v>
      </c>
      <c r="AE3" s="29"/>
      <c r="AF3" s="30">
        <v>15</v>
      </c>
      <c r="AG3" s="29"/>
      <c r="AH3" s="30">
        <v>16</v>
      </c>
      <c r="AI3" s="29"/>
      <c r="AJ3" s="30">
        <v>17</v>
      </c>
      <c r="AK3" s="29"/>
      <c r="AL3" s="30">
        <v>18</v>
      </c>
      <c r="AM3" s="29"/>
      <c r="AN3" s="30">
        <v>19</v>
      </c>
      <c r="AO3" s="29"/>
      <c r="AP3" s="30">
        <v>20</v>
      </c>
      <c r="AQ3" s="29"/>
      <c r="AR3" s="30">
        <v>21</v>
      </c>
      <c r="AS3" s="29"/>
      <c r="AT3" s="30">
        <v>22</v>
      </c>
      <c r="AU3" s="29"/>
      <c r="AV3" s="30">
        <v>23</v>
      </c>
      <c r="AW3" s="29"/>
      <c r="AX3" s="30">
        <v>24</v>
      </c>
      <c r="AY3" s="29"/>
      <c r="AZ3" s="30">
        <v>25</v>
      </c>
      <c r="BA3" s="29"/>
      <c r="BB3" s="30">
        <v>26</v>
      </c>
      <c r="BC3" s="29"/>
      <c r="BD3" s="30">
        <v>27</v>
      </c>
      <c r="BE3" s="29"/>
      <c r="BF3" s="30">
        <v>28</v>
      </c>
      <c r="BG3" s="29"/>
      <c r="BH3" s="30">
        <v>29</v>
      </c>
      <c r="BI3" s="29"/>
      <c r="BJ3" s="30">
        <v>30</v>
      </c>
      <c r="BK3" s="29"/>
      <c r="BL3" s="30">
        <v>31</v>
      </c>
      <c r="BM3" s="29"/>
      <c r="BN3" s="30">
        <v>32</v>
      </c>
      <c r="BO3" s="29"/>
      <c r="BP3" s="30">
        <v>33</v>
      </c>
      <c r="BQ3" s="29"/>
      <c r="BR3" s="30">
        <v>34</v>
      </c>
      <c r="BS3" s="29"/>
      <c r="BT3" s="30">
        <v>35</v>
      </c>
      <c r="BU3" s="29"/>
      <c r="BV3" s="30">
        <v>36</v>
      </c>
      <c r="BW3" s="29"/>
      <c r="BX3" s="30">
        <v>37</v>
      </c>
      <c r="BY3" s="29"/>
      <c r="BZ3" s="30">
        <v>38</v>
      </c>
      <c r="CA3" s="29"/>
      <c r="CB3" s="30">
        <v>39</v>
      </c>
      <c r="CC3" s="29"/>
      <c r="CD3" s="30">
        <v>40</v>
      </c>
      <c r="CE3" s="29"/>
    </row>
    <row r="4" spans="1:83" ht="21" customHeight="1" thickBot="1" x14ac:dyDescent="0.2">
      <c r="A4" s="23" t="s">
        <v>87</v>
      </c>
      <c r="B4" s="7" t="s">
        <v>83</v>
      </c>
      <c r="C4" s="8" t="s">
        <v>84</v>
      </c>
      <c r="D4" s="6" t="s">
        <v>83</v>
      </c>
      <c r="E4" s="18" t="s">
        <v>84</v>
      </c>
      <c r="F4" s="7" t="s">
        <v>83</v>
      </c>
      <c r="G4" s="8" t="s">
        <v>84</v>
      </c>
      <c r="H4" s="7" t="s">
        <v>83</v>
      </c>
      <c r="I4" s="8" t="s">
        <v>84</v>
      </c>
      <c r="J4" s="7" t="s">
        <v>83</v>
      </c>
      <c r="K4" s="8" t="s">
        <v>84</v>
      </c>
      <c r="L4" s="7" t="s">
        <v>83</v>
      </c>
      <c r="M4" s="8" t="s">
        <v>84</v>
      </c>
      <c r="N4" s="7" t="s">
        <v>83</v>
      </c>
      <c r="O4" s="8" t="s">
        <v>84</v>
      </c>
      <c r="P4" s="7" t="s">
        <v>83</v>
      </c>
      <c r="Q4" s="8" t="s">
        <v>84</v>
      </c>
      <c r="R4" s="7" t="s">
        <v>83</v>
      </c>
      <c r="S4" s="8" t="s">
        <v>84</v>
      </c>
      <c r="T4" s="7" t="s">
        <v>83</v>
      </c>
      <c r="U4" s="8" t="s">
        <v>84</v>
      </c>
      <c r="V4" s="7" t="s">
        <v>83</v>
      </c>
      <c r="W4" s="8" t="s">
        <v>84</v>
      </c>
      <c r="X4" s="7" t="s">
        <v>83</v>
      </c>
      <c r="Y4" s="8" t="s">
        <v>84</v>
      </c>
      <c r="Z4" s="7" t="s">
        <v>83</v>
      </c>
      <c r="AA4" s="8" t="s">
        <v>84</v>
      </c>
      <c r="AB4" s="7" t="s">
        <v>83</v>
      </c>
      <c r="AC4" s="8" t="s">
        <v>84</v>
      </c>
      <c r="AD4" s="7" t="s">
        <v>83</v>
      </c>
      <c r="AE4" s="8" t="s">
        <v>84</v>
      </c>
      <c r="AF4" s="7" t="s">
        <v>83</v>
      </c>
      <c r="AG4" s="8" t="s">
        <v>84</v>
      </c>
      <c r="AH4" s="7" t="s">
        <v>83</v>
      </c>
      <c r="AI4" s="8" t="s">
        <v>84</v>
      </c>
      <c r="AJ4" s="7" t="s">
        <v>83</v>
      </c>
      <c r="AK4" s="8" t="s">
        <v>84</v>
      </c>
      <c r="AL4" s="7" t="s">
        <v>83</v>
      </c>
      <c r="AM4" s="8" t="s">
        <v>84</v>
      </c>
      <c r="AN4" s="7" t="s">
        <v>83</v>
      </c>
      <c r="AO4" s="8" t="s">
        <v>84</v>
      </c>
      <c r="AP4" s="7" t="s">
        <v>83</v>
      </c>
      <c r="AQ4" s="8" t="s">
        <v>84</v>
      </c>
      <c r="AR4" s="7" t="s">
        <v>83</v>
      </c>
      <c r="AS4" s="8" t="s">
        <v>84</v>
      </c>
      <c r="AT4" s="7" t="s">
        <v>83</v>
      </c>
      <c r="AU4" s="8" t="s">
        <v>84</v>
      </c>
      <c r="AV4" s="7" t="s">
        <v>83</v>
      </c>
      <c r="AW4" s="8" t="s">
        <v>84</v>
      </c>
      <c r="AX4" s="7" t="s">
        <v>83</v>
      </c>
      <c r="AY4" s="8" t="s">
        <v>84</v>
      </c>
      <c r="AZ4" s="7" t="s">
        <v>83</v>
      </c>
      <c r="BA4" s="8" t="s">
        <v>84</v>
      </c>
      <c r="BB4" s="7" t="s">
        <v>83</v>
      </c>
      <c r="BC4" s="8" t="s">
        <v>84</v>
      </c>
      <c r="BD4" s="7" t="s">
        <v>83</v>
      </c>
      <c r="BE4" s="8" t="s">
        <v>84</v>
      </c>
      <c r="BF4" s="7" t="s">
        <v>83</v>
      </c>
      <c r="BG4" s="8" t="s">
        <v>84</v>
      </c>
      <c r="BH4" s="7" t="s">
        <v>83</v>
      </c>
      <c r="BI4" s="8" t="s">
        <v>84</v>
      </c>
      <c r="BJ4" s="7" t="s">
        <v>83</v>
      </c>
      <c r="BK4" s="8" t="s">
        <v>84</v>
      </c>
      <c r="BL4" s="7" t="s">
        <v>83</v>
      </c>
      <c r="BM4" s="8" t="s">
        <v>84</v>
      </c>
      <c r="BN4" s="7" t="s">
        <v>83</v>
      </c>
      <c r="BO4" s="8" t="s">
        <v>84</v>
      </c>
      <c r="BP4" s="7" t="s">
        <v>83</v>
      </c>
      <c r="BQ4" s="8" t="s">
        <v>84</v>
      </c>
      <c r="BR4" s="7" t="s">
        <v>83</v>
      </c>
      <c r="BS4" s="8" t="s">
        <v>84</v>
      </c>
      <c r="BT4" s="7" t="s">
        <v>83</v>
      </c>
      <c r="BU4" s="8" t="s">
        <v>84</v>
      </c>
      <c r="BV4" s="7" t="s">
        <v>83</v>
      </c>
      <c r="BW4" s="8" t="s">
        <v>84</v>
      </c>
      <c r="BX4" s="7" t="s">
        <v>83</v>
      </c>
      <c r="BY4" s="8" t="s">
        <v>84</v>
      </c>
      <c r="BZ4" s="7" t="s">
        <v>83</v>
      </c>
      <c r="CA4" s="8" t="s">
        <v>84</v>
      </c>
      <c r="CB4" s="7" t="s">
        <v>83</v>
      </c>
      <c r="CC4" s="8" t="s">
        <v>84</v>
      </c>
      <c r="CD4" s="7" t="s">
        <v>83</v>
      </c>
      <c r="CE4" s="8" t="s">
        <v>84</v>
      </c>
    </row>
    <row r="5" spans="1:83" x14ac:dyDescent="0.15">
      <c r="A5" s="26">
        <v>27395</v>
      </c>
      <c r="B5" s="13">
        <v>21.4849</v>
      </c>
      <c r="C5" s="14"/>
      <c r="D5" s="5">
        <v>17.883099999999999</v>
      </c>
      <c r="E5" s="19"/>
      <c r="F5" s="13"/>
      <c r="G5" s="14"/>
      <c r="H5" s="13">
        <v>19.863499999999998</v>
      </c>
      <c r="I5" s="14"/>
      <c r="J5" s="13">
        <v>13.3302</v>
      </c>
      <c r="K5" s="14"/>
      <c r="L5" s="13">
        <v>17.091899999999999</v>
      </c>
      <c r="M5" s="14"/>
      <c r="N5" s="13">
        <v>17.512</v>
      </c>
      <c r="O5" s="14"/>
      <c r="P5" s="13">
        <v>19.0717</v>
      </c>
      <c r="Q5" s="14"/>
      <c r="R5" s="13">
        <v>19.4636</v>
      </c>
      <c r="S5" s="14"/>
      <c r="T5" s="13">
        <v>19.206600000000002</v>
      </c>
      <c r="U5" s="14"/>
      <c r="V5" s="13">
        <v>18.5685</v>
      </c>
      <c r="W5" s="14"/>
      <c r="X5" s="13">
        <v>16.195</v>
      </c>
      <c r="Y5" s="14"/>
      <c r="Z5" s="13"/>
      <c r="AA5" s="14"/>
      <c r="AB5" s="13"/>
      <c r="AC5" s="14"/>
      <c r="AD5" s="13"/>
      <c r="AE5" s="14"/>
      <c r="AF5" s="13"/>
      <c r="AG5" s="14"/>
      <c r="AH5" s="13"/>
      <c r="AI5" s="14"/>
      <c r="AJ5" s="13"/>
      <c r="AK5" s="14"/>
      <c r="AL5" s="13"/>
      <c r="AM5" s="14"/>
      <c r="AN5" s="13"/>
      <c r="AO5" s="14"/>
      <c r="AP5" s="13"/>
      <c r="AQ5" s="14"/>
      <c r="AR5" s="13"/>
      <c r="AS5" s="14"/>
      <c r="AT5" s="13"/>
      <c r="AU5" s="14"/>
      <c r="AV5" s="13"/>
      <c r="AW5" s="14"/>
      <c r="AX5" s="13"/>
      <c r="AY5" s="14"/>
      <c r="AZ5" s="13"/>
      <c r="BA5" s="14"/>
      <c r="BB5" s="13"/>
      <c r="BC5" s="14"/>
      <c r="BD5" s="13"/>
      <c r="BE5" s="14"/>
      <c r="BF5" s="13"/>
      <c r="BG5" s="14"/>
      <c r="BH5" s="13"/>
      <c r="BI5" s="14"/>
      <c r="BJ5" s="13"/>
      <c r="BK5" s="14"/>
      <c r="BL5" s="13"/>
      <c r="BM5" s="14"/>
      <c r="BN5" s="13"/>
      <c r="BO5" s="14"/>
      <c r="BP5" s="13"/>
      <c r="BQ5" s="14"/>
      <c r="BR5" s="13"/>
      <c r="BS5" s="14"/>
      <c r="BT5" s="13"/>
      <c r="BU5" s="14"/>
      <c r="BV5" s="13"/>
      <c r="BW5" s="14"/>
      <c r="BX5" s="13"/>
      <c r="BY5" s="14"/>
      <c r="BZ5" s="13"/>
      <c r="CA5" s="14"/>
      <c r="CB5" s="13"/>
      <c r="CC5" s="14"/>
      <c r="CD5" s="13"/>
      <c r="CE5" s="14"/>
    </row>
    <row r="6" spans="1:83" x14ac:dyDescent="0.15">
      <c r="A6" s="24">
        <v>27760</v>
      </c>
      <c r="B6" s="13">
        <v>21.491199999999999</v>
      </c>
      <c r="C6" s="14">
        <f>(B6-B5)*1000</f>
        <v>6.2999999999995282</v>
      </c>
      <c r="D6" s="5">
        <v>17.883700000000001</v>
      </c>
      <c r="E6" s="19">
        <f>(D6-D5)*1000</f>
        <v>0.60000000000215437</v>
      </c>
      <c r="F6" s="13">
        <v>27.6431</v>
      </c>
      <c r="G6" s="14"/>
      <c r="H6" s="13">
        <v>19.864799999999999</v>
      </c>
      <c r="I6" s="14">
        <f>(H6-H5)*1000</f>
        <v>1.300000000000523</v>
      </c>
      <c r="J6" s="13">
        <v>13.3249</v>
      </c>
      <c r="K6" s="14">
        <f>(J6-J5)*1000</f>
        <v>-5.3000000000000824</v>
      </c>
      <c r="L6" s="13">
        <v>17.0946</v>
      </c>
      <c r="M6" s="14">
        <f>(L6-L5)*1000</f>
        <v>2.7000000000008129</v>
      </c>
      <c r="N6" s="13">
        <v>17.518000000000001</v>
      </c>
      <c r="O6" s="14">
        <f>(N6-N5)*1000</f>
        <v>6.0000000000002274</v>
      </c>
      <c r="P6" s="13">
        <v>19.071999999999999</v>
      </c>
      <c r="Q6" s="14">
        <f>(P6-P5)*1000</f>
        <v>0.29999999999930083</v>
      </c>
      <c r="R6" s="13">
        <v>19.461500000000001</v>
      </c>
      <c r="S6" s="14">
        <f>(R6-R5)*1000</f>
        <v>-2.0999999999986585</v>
      </c>
      <c r="T6" s="13">
        <v>19.209499999999998</v>
      </c>
      <c r="U6" s="14">
        <f>(T6-T5)*1000</f>
        <v>2.899999999996794</v>
      </c>
      <c r="V6" s="13">
        <v>18.569500000000001</v>
      </c>
      <c r="W6" s="14">
        <f>(V6-V5)*1000</f>
        <v>1.0000000000012221</v>
      </c>
      <c r="X6" s="13">
        <v>16.197800000000001</v>
      </c>
      <c r="Y6" s="14">
        <f>(X6-X5)*1000</f>
        <v>2.8000000000005798</v>
      </c>
      <c r="Z6" s="13">
        <v>15.9894</v>
      </c>
      <c r="AA6" s="14"/>
      <c r="AB6" s="13">
        <v>17.716200000000001</v>
      </c>
      <c r="AC6" s="14"/>
      <c r="AD6" s="13">
        <v>25.310500000000001</v>
      </c>
      <c r="AE6" s="14"/>
      <c r="AF6" s="13"/>
      <c r="AG6" s="14"/>
      <c r="AH6" s="13"/>
      <c r="AI6" s="14"/>
      <c r="AJ6" s="13"/>
      <c r="AK6" s="14"/>
      <c r="AL6" s="13"/>
      <c r="AM6" s="14"/>
      <c r="AN6" s="13"/>
      <c r="AO6" s="14"/>
      <c r="AP6" s="13"/>
      <c r="AQ6" s="14"/>
      <c r="AR6" s="13"/>
      <c r="AS6" s="14"/>
      <c r="AT6" s="13"/>
      <c r="AU6" s="14"/>
      <c r="AV6" s="13"/>
      <c r="AW6" s="14"/>
      <c r="AX6" s="13"/>
      <c r="AY6" s="14"/>
      <c r="AZ6" s="13"/>
      <c r="BA6" s="14"/>
      <c r="BB6" s="13"/>
      <c r="BC6" s="14"/>
      <c r="BD6" s="13"/>
      <c r="BE6" s="14"/>
      <c r="BF6" s="13"/>
      <c r="BG6" s="14"/>
      <c r="BH6" s="13"/>
      <c r="BI6" s="14"/>
      <c r="BJ6" s="13"/>
      <c r="BK6" s="14"/>
      <c r="BL6" s="13"/>
      <c r="BM6" s="14"/>
      <c r="BN6" s="13"/>
      <c r="BO6" s="14"/>
      <c r="BP6" s="13"/>
      <c r="BQ6" s="14"/>
      <c r="BR6" s="13"/>
      <c r="BS6" s="14"/>
      <c r="BT6" s="13"/>
      <c r="BU6" s="14"/>
      <c r="BV6" s="13"/>
      <c r="BW6" s="14"/>
      <c r="BX6" s="13"/>
      <c r="BY6" s="14"/>
      <c r="BZ6" s="13"/>
      <c r="CA6" s="14"/>
      <c r="CB6" s="13"/>
      <c r="CC6" s="14"/>
      <c r="CD6" s="13"/>
      <c r="CE6" s="14"/>
    </row>
    <row r="7" spans="1:83" x14ac:dyDescent="0.15">
      <c r="A7" s="24">
        <v>28126</v>
      </c>
      <c r="B7" s="13">
        <v>21.485199999999999</v>
      </c>
      <c r="C7" s="14">
        <f t="shared" ref="C7:C47" si="0">(B7-B6)*1000</f>
        <v>-6.0000000000002274</v>
      </c>
      <c r="D7" s="5">
        <v>17.877300000000002</v>
      </c>
      <c r="E7" s="19">
        <f t="shared" ref="E7:E47" si="1">(D7-D6)*1000</f>
        <v>-6.3999999999992951</v>
      </c>
      <c r="F7" s="13">
        <v>27.6404</v>
      </c>
      <c r="G7" s="14">
        <f t="shared" ref="G7:G46" si="2">(F7-F6)*1000</f>
        <v>-2.7000000000008129</v>
      </c>
      <c r="H7" s="13">
        <v>19.864000000000001</v>
      </c>
      <c r="I7" s="14">
        <f t="shared" ref="I7:I47" si="3">(H7-H6)*1000</f>
        <v>-0.79999999999813554</v>
      </c>
      <c r="J7" s="13">
        <v>13.324999999999999</v>
      </c>
      <c r="K7" s="14">
        <f t="shared" ref="K7:K47" si="4">(J7-J6)*1000</f>
        <v>9.9999999999766942E-2</v>
      </c>
      <c r="L7" s="13">
        <v>17.087199999999999</v>
      </c>
      <c r="M7" s="14">
        <f t="shared" ref="M7:M47" si="5">(L7-L6)*1000</f>
        <v>-7.4000000000005173</v>
      </c>
      <c r="N7" s="13">
        <v>17.509</v>
      </c>
      <c r="O7" s="14">
        <f t="shared" ref="O7:O46" si="6">(N7-N6)*1000</f>
        <v>-9.0000000000003411</v>
      </c>
      <c r="P7" s="13">
        <v>19.069400000000002</v>
      </c>
      <c r="Q7" s="14">
        <f t="shared" ref="Q7:Q45" si="7">(P7-P6)*1000</f>
        <v>-2.5999999999974932</v>
      </c>
      <c r="R7" s="13">
        <v>19.453900000000001</v>
      </c>
      <c r="S7" s="14">
        <f t="shared" ref="S7:S47" si="8">(R7-R6)*1000</f>
        <v>-7.6000000000000512</v>
      </c>
      <c r="T7" s="13">
        <v>19.202100000000002</v>
      </c>
      <c r="U7" s="14">
        <f t="shared" ref="U7:U47" si="9">(T7-T6)*1000</f>
        <v>-7.3999999999969646</v>
      </c>
      <c r="V7" s="13">
        <v>18.567299999999999</v>
      </c>
      <c r="W7" s="14">
        <f t="shared" ref="W7:W46" si="10">(V7-V6)*1000</f>
        <v>-2.2000000000019782</v>
      </c>
      <c r="X7" s="13">
        <v>16.1919</v>
      </c>
      <c r="Y7" s="14">
        <f t="shared" ref="Y7:Y47" si="11">(X7-X6)*1000</f>
        <v>-5.9000000000004604</v>
      </c>
      <c r="Z7" s="13">
        <v>15.981400000000001</v>
      </c>
      <c r="AA7" s="14">
        <f t="shared" ref="AA7:AA47" si="12">(Z7-Z6)*1000</f>
        <v>-7.9999999999991189</v>
      </c>
      <c r="AB7" s="13">
        <v>17.700299999999999</v>
      </c>
      <c r="AC7" s="14">
        <f t="shared" ref="AC7:AC47" si="13">(AB7-AB6)*1000</f>
        <v>-15.900000000002024</v>
      </c>
      <c r="AD7" s="13">
        <v>25.307500000000001</v>
      </c>
      <c r="AE7" s="14">
        <f t="shared" ref="AE7:AE46" si="14">(AD7-AD6)*1000</f>
        <v>-3.0000000000001137</v>
      </c>
      <c r="AF7" s="13">
        <v>23.710599999999999</v>
      </c>
      <c r="AG7" s="14"/>
      <c r="AH7" s="13">
        <v>22.829799999999999</v>
      </c>
      <c r="AI7" s="14"/>
      <c r="AJ7" s="13">
        <v>14.982900000000001</v>
      </c>
      <c r="AK7" s="14"/>
      <c r="AL7" s="13"/>
      <c r="AM7" s="14"/>
      <c r="AN7" s="13"/>
      <c r="AO7" s="14"/>
      <c r="AP7" s="13"/>
      <c r="AQ7" s="14"/>
      <c r="AR7" s="13"/>
      <c r="AS7" s="14"/>
      <c r="AT7" s="13"/>
      <c r="AU7" s="14"/>
      <c r="AV7" s="13"/>
      <c r="AW7" s="14"/>
      <c r="AX7" s="13"/>
      <c r="AY7" s="14"/>
      <c r="AZ7" s="13"/>
      <c r="BA7" s="14"/>
      <c r="BB7" s="13"/>
      <c r="BC7" s="14"/>
      <c r="BD7" s="13"/>
      <c r="BE7" s="14"/>
      <c r="BF7" s="13"/>
      <c r="BG7" s="14"/>
      <c r="BH7" s="13"/>
      <c r="BI7" s="14"/>
      <c r="BJ7" s="13"/>
      <c r="BK7" s="14"/>
      <c r="BL7" s="13"/>
      <c r="BM7" s="14"/>
      <c r="BN7" s="13"/>
      <c r="BO7" s="14"/>
      <c r="BP7" s="13"/>
      <c r="BQ7" s="14"/>
      <c r="BR7" s="13"/>
      <c r="BS7" s="14"/>
      <c r="BT7" s="13"/>
      <c r="BU7" s="14"/>
      <c r="BV7" s="13"/>
      <c r="BW7" s="14"/>
      <c r="BX7" s="13"/>
      <c r="BY7" s="14"/>
      <c r="BZ7" s="13"/>
      <c r="CA7" s="14"/>
      <c r="CB7" s="13"/>
      <c r="CC7" s="14"/>
      <c r="CD7" s="13"/>
      <c r="CE7" s="14"/>
    </row>
    <row r="8" spans="1:83" x14ac:dyDescent="0.15">
      <c r="A8" s="24">
        <v>28491</v>
      </c>
      <c r="B8" s="13">
        <v>21.483899999999998</v>
      </c>
      <c r="C8" s="14">
        <f t="shared" si="0"/>
        <v>-1.300000000000523</v>
      </c>
      <c r="D8" s="5">
        <v>17.8673</v>
      </c>
      <c r="E8" s="19">
        <f t="shared" si="1"/>
        <v>-10.000000000001563</v>
      </c>
      <c r="F8" s="13">
        <v>27.641999999999999</v>
      </c>
      <c r="G8" s="14">
        <f t="shared" si="2"/>
        <v>1.5999999999998238</v>
      </c>
      <c r="H8" s="13">
        <v>19.8627</v>
      </c>
      <c r="I8" s="14">
        <f t="shared" si="3"/>
        <v>-1.300000000000523</v>
      </c>
      <c r="J8" s="13">
        <v>13.320600000000001</v>
      </c>
      <c r="K8" s="14">
        <f t="shared" si="4"/>
        <v>-4.3999999999986272</v>
      </c>
      <c r="L8" s="13">
        <v>17.090399999999999</v>
      </c>
      <c r="M8" s="14">
        <f t="shared" si="5"/>
        <v>3.1999999999996476</v>
      </c>
      <c r="N8" s="13">
        <v>17.4953</v>
      </c>
      <c r="O8" s="14">
        <f t="shared" si="6"/>
        <v>-13.700000000000045</v>
      </c>
      <c r="P8" s="13">
        <v>19.066600000000001</v>
      </c>
      <c r="Q8" s="14">
        <f t="shared" si="7"/>
        <v>-2.8000000000005798</v>
      </c>
      <c r="R8" s="13">
        <v>19.4451</v>
      </c>
      <c r="S8" s="14">
        <f t="shared" si="8"/>
        <v>-8.8000000000008072</v>
      </c>
      <c r="T8" s="13">
        <v>19.200700000000001</v>
      </c>
      <c r="U8" s="14">
        <f t="shared" si="9"/>
        <v>-1.4000000000002899</v>
      </c>
      <c r="V8" s="13">
        <v>18.569299999999998</v>
      </c>
      <c r="W8" s="14">
        <f t="shared" si="10"/>
        <v>1.9999999999988916</v>
      </c>
      <c r="X8" s="13">
        <v>16.192299999999999</v>
      </c>
      <c r="Y8" s="14">
        <f t="shared" si="11"/>
        <v>0.39999999999906777</v>
      </c>
      <c r="Z8" s="13">
        <v>15.957700000000001</v>
      </c>
      <c r="AA8" s="14">
        <f t="shared" si="12"/>
        <v>-23.699999999999832</v>
      </c>
      <c r="AB8" s="13">
        <v>17.696100000000001</v>
      </c>
      <c r="AC8" s="14">
        <f t="shared" si="13"/>
        <v>-4.199999999997317</v>
      </c>
      <c r="AD8" s="13">
        <v>25.308399999999999</v>
      </c>
      <c r="AE8" s="14">
        <f t="shared" si="14"/>
        <v>0.89999999999790248</v>
      </c>
      <c r="AF8" s="13">
        <v>23.678999999999998</v>
      </c>
      <c r="AG8" s="14">
        <f t="shared" ref="AG8:AG35" si="15">(AF8-AF7)*1000</f>
        <v>-31.600000000000961</v>
      </c>
      <c r="AH8" s="13">
        <v>22.8307</v>
      </c>
      <c r="AI8" s="14">
        <f t="shared" ref="AI8:AI46" si="16">(AH8-AH7)*1000</f>
        <v>0.90000000000145519</v>
      </c>
      <c r="AJ8" s="13">
        <v>14.978199999999999</v>
      </c>
      <c r="AK8" s="14">
        <f t="shared" ref="AK8:AK47" si="17">(AJ8-AJ7)*1000</f>
        <v>-4.7000000000014808</v>
      </c>
      <c r="AL8" s="13">
        <v>26.941099999999999</v>
      </c>
      <c r="AM8" s="14"/>
      <c r="AN8" s="13">
        <v>13.079599999999999</v>
      </c>
      <c r="AO8" s="14"/>
      <c r="AP8" s="13"/>
      <c r="AQ8" s="14"/>
      <c r="AR8" s="13"/>
      <c r="AS8" s="14"/>
      <c r="AT8" s="13"/>
      <c r="AU8" s="14"/>
      <c r="AV8" s="13"/>
      <c r="AW8" s="14"/>
      <c r="AX8" s="13"/>
      <c r="AY8" s="14"/>
      <c r="AZ8" s="13"/>
      <c r="BA8" s="14"/>
      <c r="BB8" s="13"/>
      <c r="BC8" s="14"/>
      <c r="BD8" s="13"/>
      <c r="BE8" s="14"/>
      <c r="BF8" s="13"/>
      <c r="BG8" s="14"/>
      <c r="BH8" s="13"/>
      <c r="BI8" s="14"/>
      <c r="BJ8" s="13"/>
      <c r="BK8" s="14"/>
      <c r="BL8" s="13"/>
      <c r="BM8" s="14"/>
      <c r="BN8" s="13"/>
      <c r="BO8" s="14"/>
      <c r="BP8" s="13"/>
      <c r="BQ8" s="14"/>
      <c r="BR8" s="13"/>
      <c r="BS8" s="14"/>
      <c r="BT8" s="13"/>
      <c r="BU8" s="14"/>
      <c r="BV8" s="13"/>
      <c r="BW8" s="14"/>
      <c r="BX8" s="13"/>
      <c r="BY8" s="14"/>
      <c r="BZ8" s="13"/>
      <c r="CA8" s="14"/>
      <c r="CB8" s="13"/>
      <c r="CC8" s="14"/>
      <c r="CD8" s="13"/>
      <c r="CE8" s="14"/>
    </row>
    <row r="9" spans="1:83" x14ac:dyDescent="0.15">
      <c r="A9" s="24">
        <v>28856</v>
      </c>
      <c r="B9" s="13">
        <v>21.478400000000001</v>
      </c>
      <c r="C9" s="14">
        <f t="shared" si="0"/>
        <v>-5.49999999999784</v>
      </c>
      <c r="D9" s="5">
        <v>17.8565</v>
      </c>
      <c r="E9" s="19">
        <f t="shared" si="1"/>
        <v>-10.799999999999699</v>
      </c>
      <c r="F9" s="13">
        <v>27.6403</v>
      </c>
      <c r="G9" s="14">
        <f t="shared" si="2"/>
        <v>-1.6999999999995907</v>
      </c>
      <c r="H9" s="13">
        <v>19.856200000000001</v>
      </c>
      <c r="I9" s="14">
        <f t="shared" si="3"/>
        <v>-6.4999999999990621</v>
      </c>
      <c r="J9" s="13">
        <v>13.3139</v>
      </c>
      <c r="K9" s="14">
        <f t="shared" si="4"/>
        <v>-6.7000000000003723</v>
      </c>
      <c r="L9" s="13">
        <v>17.080400000000001</v>
      </c>
      <c r="M9" s="14">
        <f t="shared" si="5"/>
        <v>-9.9999999999980105</v>
      </c>
      <c r="N9" s="13">
        <v>17.485700000000001</v>
      </c>
      <c r="O9" s="14">
        <f t="shared" si="6"/>
        <v>-9.5999999999989427</v>
      </c>
      <c r="P9" s="13">
        <v>19.059999999999999</v>
      </c>
      <c r="Q9" s="14">
        <f t="shared" si="7"/>
        <v>-6.6000000000023817</v>
      </c>
      <c r="R9" s="13">
        <v>19.412700000000001</v>
      </c>
      <c r="S9" s="14">
        <f t="shared" si="8"/>
        <v>-32.399999999999096</v>
      </c>
      <c r="T9" s="13">
        <v>19.192</v>
      </c>
      <c r="U9" s="14">
        <f t="shared" si="9"/>
        <v>-8.7000000000010402</v>
      </c>
      <c r="V9" s="13">
        <v>18.562799999999999</v>
      </c>
      <c r="W9" s="14">
        <f t="shared" si="10"/>
        <v>-6.4999999999990621</v>
      </c>
      <c r="X9" s="13">
        <v>16.182700000000001</v>
      </c>
      <c r="Y9" s="14">
        <f t="shared" si="11"/>
        <v>-9.5999999999989427</v>
      </c>
      <c r="Z9" s="13">
        <v>15.934900000000001</v>
      </c>
      <c r="AA9" s="14">
        <f t="shared" si="12"/>
        <v>-22.800000000000153</v>
      </c>
      <c r="AB9" s="13">
        <v>17.674499999999998</v>
      </c>
      <c r="AC9" s="14">
        <f t="shared" si="13"/>
        <v>-21.60000000000295</v>
      </c>
      <c r="AD9" s="13">
        <v>25.305399999999999</v>
      </c>
      <c r="AE9" s="14">
        <f t="shared" si="14"/>
        <v>-3.0000000000001137</v>
      </c>
      <c r="AF9" s="13">
        <v>23.599</v>
      </c>
      <c r="AG9" s="14">
        <f t="shared" si="15"/>
        <v>-79.999999999998295</v>
      </c>
      <c r="AH9" s="13">
        <v>22.825399999999998</v>
      </c>
      <c r="AI9" s="14">
        <f t="shared" si="16"/>
        <v>-5.3000000000018588</v>
      </c>
      <c r="AJ9" s="13">
        <v>14.9703</v>
      </c>
      <c r="AK9" s="14">
        <f t="shared" si="17"/>
        <v>-7.899999999999352</v>
      </c>
      <c r="AL9" s="13">
        <v>26.938600000000001</v>
      </c>
      <c r="AM9" s="14">
        <f t="shared" ref="AM9:AM46" si="18">(AL9-AL8)*1000</f>
        <v>-2.4999999999977263</v>
      </c>
      <c r="AN9" s="13">
        <v>13.064299999999999</v>
      </c>
      <c r="AO9" s="14">
        <f t="shared" ref="AO9:AO47" si="19">(AN9-AN8)*1000</f>
        <v>-15.299999999999869</v>
      </c>
      <c r="AP9" s="1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D9" s="13"/>
      <c r="BE9" s="14"/>
      <c r="BF9" s="13"/>
      <c r="BG9" s="14"/>
      <c r="BH9" s="13"/>
      <c r="BI9" s="14"/>
      <c r="BJ9" s="13"/>
      <c r="BK9" s="14"/>
      <c r="BL9" s="13"/>
      <c r="BM9" s="14"/>
      <c r="BN9" s="13"/>
      <c r="BO9" s="14"/>
      <c r="BP9" s="13"/>
      <c r="BQ9" s="14"/>
      <c r="BR9" s="13"/>
      <c r="BS9" s="14"/>
      <c r="BT9" s="13"/>
      <c r="BU9" s="14"/>
      <c r="BV9" s="13"/>
      <c r="BW9" s="14"/>
      <c r="BX9" s="13"/>
      <c r="BY9" s="14"/>
      <c r="BZ9" s="13"/>
      <c r="CA9" s="14"/>
      <c r="CB9" s="13"/>
      <c r="CC9" s="14"/>
      <c r="CD9" s="13"/>
      <c r="CE9" s="14"/>
    </row>
    <row r="10" spans="1:83" x14ac:dyDescent="0.15">
      <c r="A10" s="24">
        <v>29221</v>
      </c>
      <c r="B10" s="13">
        <v>21.4786</v>
      </c>
      <c r="C10" s="14">
        <f t="shared" si="0"/>
        <v>0.19999999999953388</v>
      </c>
      <c r="D10" s="5">
        <v>17.8569</v>
      </c>
      <c r="E10" s="19">
        <f t="shared" si="1"/>
        <v>0.39999999999906777</v>
      </c>
      <c r="F10" s="13">
        <v>27.6402</v>
      </c>
      <c r="G10" s="14">
        <f t="shared" si="2"/>
        <v>-9.9999999999766942E-2</v>
      </c>
      <c r="H10" s="13">
        <v>19.859200000000001</v>
      </c>
      <c r="I10" s="14">
        <f t="shared" si="3"/>
        <v>3.0000000000001137</v>
      </c>
      <c r="J10" s="13">
        <v>13.3132</v>
      </c>
      <c r="K10" s="14">
        <f t="shared" si="4"/>
        <v>-0.70000000000014495</v>
      </c>
      <c r="L10" s="13">
        <v>17.084299999999999</v>
      </c>
      <c r="M10" s="14">
        <f t="shared" si="5"/>
        <v>3.8999999999980162</v>
      </c>
      <c r="N10" s="13">
        <v>17.486000000000001</v>
      </c>
      <c r="O10" s="14">
        <f t="shared" si="6"/>
        <v>0.29999999999930083</v>
      </c>
      <c r="P10" s="13">
        <v>19.0641</v>
      </c>
      <c r="Q10" s="14">
        <f t="shared" si="7"/>
        <v>4.1000000000011028</v>
      </c>
      <c r="R10" s="13">
        <v>19.404800000000002</v>
      </c>
      <c r="S10" s="14">
        <f t="shared" si="8"/>
        <v>-7.899999999999352</v>
      </c>
      <c r="T10" s="13">
        <v>19.194199999999999</v>
      </c>
      <c r="U10" s="14">
        <f t="shared" si="9"/>
        <v>2.1999999999984254</v>
      </c>
      <c r="V10" s="13">
        <v>18.561900000000001</v>
      </c>
      <c r="W10" s="14">
        <f t="shared" si="10"/>
        <v>-0.89999999999790248</v>
      </c>
      <c r="X10" s="13">
        <v>16.190100000000001</v>
      </c>
      <c r="Y10" s="14">
        <f t="shared" si="11"/>
        <v>7.4000000000005173</v>
      </c>
      <c r="Z10" s="13">
        <v>15.930300000000001</v>
      </c>
      <c r="AA10" s="14">
        <f t="shared" si="12"/>
        <v>-4.5999999999999375</v>
      </c>
      <c r="AB10" s="13">
        <v>17.663799999999998</v>
      </c>
      <c r="AC10" s="14">
        <f t="shared" si="13"/>
        <v>-10.699999999999932</v>
      </c>
      <c r="AD10" s="13">
        <v>25.307700000000001</v>
      </c>
      <c r="AE10" s="14">
        <f t="shared" si="14"/>
        <v>2.3000000000017451</v>
      </c>
      <c r="AF10" s="13">
        <v>23.566199999999998</v>
      </c>
      <c r="AG10" s="14">
        <f t="shared" si="15"/>
        <v>-32.800000000001717</v>
      </c>
      <c r="AH10" s="13">
        <v>22.828600000000002</v>
      </c>
      <c r="AI10" s="14">
        <f t="shared" si="16"/>
        <v>3.2000000000032003</v>
      </c>
      <c r="AJ10" s="13">
        <v>14.9726</v>
      </c>
      <c r="AK10" s="14">
        <f t="shared" si="17"/>
        <v>2.2999999999999687</v>
      </c>
      <c r="AL10" s="13">
        <v>26.937799999999999</v>
      </c>
      <c r="AM10" s="14">
        <f t="shared" si="18"/>
        <v>-0.80000000000168825</v>
      </c>
      <c r="AN10" s="13">
        <v>13.0578</v>
      </c>
      <c r="AO10" s="14">
        <f t="shared" si="19"/>
        <v>-6.4999999999990621</v>
      </c>
      <c r="AP10" s="13">
        <v>32.108400000000003</v>
      </c>
      <c r="AQ10" s="14"/>
      <c r="AR10" s="13">
        <v>25.189399999999999</v>
      </c>
      <c r="AS10" s="14"/>
      <c r="AT10" s="13">
        <v>27.5032</v>
      </c>
      <c r="AU10" s="14"/>
      <c r="AV10" s="13">
        <v>27.5608</v>
      </c>
      <c r="AW10" s="14"/>
      <c r="AX10" s="13">
        <v>22.956199999999999</v>
      </c>
      <c r="AY10" s="14"/>
      <c r="AZ10" s="13">
        <v>21.291</v>
      </c>
      <c r="BA10" s="14"/>
      <c r="BB10" s="13">
        <v>20.534099999999999</v>
      </c>
      <c r="BC10" s="14"/>
      <c r="BD10" s="13">
        <v>26.0562</v>
      </c>
      <c r="BE10" s="14"/>
      <c r="BF10" s="13">
        <v>18.728400000000001</v>
      </c>
      <c r="BG10" s="14"/>
      <c r="BH10" s="13">
        <v>16.854199999999999</v>
      </c>
      <c r="BI10" s="14"/>
      <c r="BJ10" s="13"/>
      <c r="BK10" s="14"/>
      <c r="BL10" s="13"/>
      <c r="BM10" s="14"/>
      <c r="BN10" s="13"/>
      <c r="BO10" s="14"/>
      <c r="BP10" s="13"/>
      <c r="BQ10" s="14"/>
      <c r="BR10" s="13"/>
      <c r="BS10" s="14"/>
      <c r="BT10" s="13"/>
      <c r="BU10" s="14"/>
      <c r="BV10" s="13"/>
      <c r="BW10" s="14"/>
      <c r="BX10" s="13"/>
      <c r="BY10" s="14"/>
      <c r="BZ10" s="13"/>
      <c r="CA10" s="14"/>
      <c r="CB10" s="13"/>
      <c r="CC10" s="14"/>
      <c r="CD10" s="13"/>
      <c r="CE10" s="14"/>
    </row>
    <row r="11" spans="1:83" x14ac:dyDescent="0.15">
      <c r="A11" s="24">
        <v>29587</v>
      </c>
      <c r="B11" s="13">
        <v>21.477699999999999</v>
      </c>
      <c r="C11" s="14">
        <f t="shared" si="0"/>
        <v>-0.90000000000145519</v>
      </c>
      <c r="D11" s="5">
        <v>17.854500000000002</v>
      </c>
      <c r="E11" s="19">
        <f t="shared" si="1"/>
        <v>-2.3999999999979593</v>
      </c>
      <c r="F11" s="13">
        <v>27.6401</v>
      </c>
      <c r="G11" s="14">
        <f t="shared" si="2"/>
        <v>-9.9999999999766942E-2</v>
      </c>
      <c r="H11" s="13">
        <v>19.8567</v>
      </c>
      <c r="I11" s="14">
        <f t="shared" si="3"/>
        <v>-2.500000000001279</v>
      </c>
      <c r="J11" s="13">
        <v>13.3133</v>
      </c>
      <c r="K11" s="14">
        <f t="shared" si="4"/>
        <v>9.9999999999766942E-2</v>
      </c>
      <c r="L11" s="13">
        <v>17.0838</v>
      </c>
      <c r="M11" s="14">
        <f t="shared" si="5"/>
        <v>-0.49999999999883471</v>
      </c>
      <c r="N11" s="13">
        <v>17.478899999999999</v>
      </c>
      <c r="O11" s="14">
        <f t="shared" si="6"/>
        <v>-7.1000000000012164</v>
      </c>
      <c r="P11" s="13">
        <v>19.0596</v>
      </c>
      <c r="Q11" s="14">
        <f t="shared" si="7"/>
        <v>-4.5000000000001705</v>
      </c>
      <c r="R11" s="13">
        <v>19.3979</v>
      </c>
      <c r="S11" s="14">
        <f t="shared" si="8"/>
        <v>-6.9000000000016826</v>
      </c>
      <c r="T11" s="13">
        <v>19.1907</v>
      </c>
      <c r="U11" s="14">
        <f t="shared" si="9"/>
        <v>-3.4999999999989484</v>
      </c>
      <c r="V11" s="13">
        <v>18.560300000000002</v>
      </c>
      <c r="W11" s="14">
        <f t="shared" si="10"/>
        <v>-1.5999999999998238</v>
      </c>
      <c r="X11" s="13">
        <v>16.186299999999999</v>
      </c>
      <c r="Y11" s="14">
        <f t="shared" si="11"/>
        <v>-3.8000000000018019</v>
      </c>
      <c r="Z11" s="13">
        <v>15.910299999999999</v>
      </c>
      <c r="AA11" s="14">
        <f t="shared" si="12"/>
        <v>-20.00000000000135</v>
      </c>
      <c r="AB11" s="13">
        <v>17.662500000000001</v>
      </c>
      <c r="AC11" s="14">
        <f t="shared" si="13"/>
        <v>-1.2999999999969702</v>
      </c>
      <c r="AD11" s="13">
        <v>25.305900000000001</v>
      </c>
      <c r="AE11" s="14">
        <f t="shared" si="14"/>
        <v>-1.7999999999993577</v>
      </c>
      <c r="AF11" s="13">
        <v>23.565899999999999</v>
      </c>
      <c r="AG11" s="14">
        <f t="shared" si="15"/>
        <v>-0.29999999999930083</v>
      </c>
      <c r="AH11" s="13">
        <v>22.828399999999998</v>
      </c>
      <c r="AI11" s="14">
        <f t="shared" si="16"/>
        <v>-0.2000000000030866</v>
      </c>
      <c r="AJ11" s="13">
        <v>14.9711</v>
      </c>
      <c r="AK11" s="14">
        <f t="shared" si="17"/>
        <v>-1.5000000000000568</v>
      </c>
      <c r="AL11" s="13">
        <v>26.936299999999999</v>
      </c>
      <c r="AM11" s="14">
        <f t="shared" si="18"/>
        <v>-1.5000000000000568</v>
      </c>
      <c r="AN11" s="13">
        <v>13.0564</v>
      </c>
      <c r="AO11" s="14">
        <f t="shared" si="19"/>
        <v>-1.4000000000002899</v>
      </c>
      <c r="AP11" s="13">
        <v>32.109000000000002</v>
      </c>
      <c r="AQ11" s="14">
        <f t="shared" ref="AQ11:AQ35" si="20">(AP11-AP10)*1000</f>
        <v>0.59999999999860165</v>
      </c>
      <c r="AR11" s="13">
        <v>25.1876</v>
      </c>
      <c r="AS11" s="14">
        <f t="shared" ref="AS11:AS35" si="21">(AR11-AR10)*1000</f>
        <v>-1.7999999999993577</v>
      </c>
      <c r="AT11" s="13">
        <v>27.5014</v>
      </c>
      <c r="AU11" s="14">
        <f t="shared" ref="AU11:AU35" si="22">(AT11-AT10)*1000</f>
        <v>-1.7999999999993577</v>
      </c>
      <c r="AV11" s="13">
        <v>27.555599999999998</v>
      </c>
      <c r="AW11" s="14">
        <f t="shared" ref="AW11:AW35" si="23">(AV11-AV10)*1000</f>
        <v>-5.2000000000020918</v>
      </c>
      <c r="AX11" s="13">
        <v>22.952300000000001</v>
      </c>
      <c r="AY11" s="14">
        <f t="shared" ref="AY11:AY35" si="24">(AX11-AX10)*1000</f>
        <v>-3.8999999999980162</v>
      </c>
      <c r="AZ11" s="13">
        <v>21.287099999999999</v>
      </c>
      <c r="BA11" s="14">
        <f t="shared" ref="BA11:BA47" si="25">(AZ11-AZ10)*1000</f>
        <v>-3.9000000000015689</v>
      </c>
      <c r="BB11" s="13">
        <v>20.524100000000001</v>
      </c>
      <c r="BC11" s="14">
        <f t="shared" ref="BC11:BC47" si="26">(BB11-BB10)*1000</f>
        <v>-9.9999999999980105</v>
      </c>
      <c r="BD11" s="13">
        <v>26.054300000000001</v>
      </c>
      <c r="BE11" s="14">
        <f t="shared" ref="BE11:BE45" si="27">(BD11-BD10)*1000</f>
        <v>-1.8999999999991246</v>
      </c>
      <c r="BF11" s="13">
        <v>18.725200000000001</v>
      </c>
      <c r="BG11" s="14">
        <f t="shared" ref="BG11:BG47" si="28">(BF11-BF10)*1000</f>
        <v>-3.1999999999996476</v>
      </c>
      <c r="BH11" s="13">
        <v>16.848400000000002</v>
      </c>
      <c r="BI11" s="14">
        <f t="shared" ref="BI11:BI47" si="29">(BH11-BH10)*1000</f>
        <v>-5.7999999999971408</v>
      </c>
      <c r="BJ11" s="13">
        <v>18.604900000000001</v>
      </c>
      <c r="BK11" s="14"/>
      <c r="BL11" s="13"/>
      <c r="BM11" s="14"/>
      <c r="BN11" s="13"/>
      <c r="BO11" s="14"/>
      <c r="BP11" s="13"/>
      <c r="BQ11" s="14"/>
      <c r="BR11" s="13"/>
      <c r="BS11" s="14"/>
      <c r="BT11" s="13"/>
      <c r="BU11" s="14"/>
      <c r="BV11" s="13"/>
      <c r="BW11" s="14"/>
      <c r="BX11" s="13"/>
      <c r="BY11" s="14"/>
      <c r="BZ11" s="13"/>
      <c r="CA11" s="14"/>
      <c r="CB11" s="13"/>
      <c r="CC11" s="14"/>
      <c r="CD11" s="13"/>
      <c r="CE11" s="14"/>
    </row>
    <row r="12" spans="1:83" x14ac:dyDescent="0.15">
      <c r="A12" s="24">
        <v>29952</v>
      </c>
      <c r="B12" s="13">
        <v>21.479099999999999</v>
      </c>
      <c r="C12" s="14">
        <f t="shared" si="0"/>
        <v>1.4000000000002899</v>
      </c>
      <c r="D12" s="5">
        <v>17.849299999999999</v>
      </c>
      <c r="E12" s="19">
        <f t="shared" si="1"/>
        <v>-5.2000000000020918</v>
      </c>
      <c r="F12" s="13">
        <v>27.642600000000002</v>
      </c>
      <c r="G12" s="14">
        <f t="shared" si="2"/>
        <v>2.500000000001279</v>
      </c>
      <c r="H12" s="13">
        <v>19.857099999999999</v>
      </c>
      <c r="I12" s="14">
        <f t="shared" si="3"/>
        <v>0.39999999999906777</v>
      </c>
      <c r="J12" s="13">
        <v>13.308999999999999</v>
      </c>
      <c r="K12" s="14">
        <f t="shared" si="4"/>
        <v>-4.3000000000006366</v>
      </c>
      <c r="L12" s="13">
        <v>17.0792</v>
      </c>
      <c r="M12" s="14">
        <f t="shared" si="5"/>
        <v>-4.5999999999999375</v>
      </c>
      <c r="N12" s="13">
        <v>17.470300000000002</v>
      </c>
      <c r="O12" s="14">
        <f t="shared" si="6"/>
        <v>-8.5999999999977206</v>
      </c>
      <c r="P12" s="13">
        <v>19.047699999999999</v>
      </c>
      <c r="Q12" s="14">
        <f t="shared" si="7"/>
        <v>-11.900000000000688</v>
      </c>
      <c r="R12" s="13">
        <v>19.395800000000001</v>
      </c>
      <c r="S12" s="14">
        <f t="shared" si="8"/>
        <v>-2.0999999999986585</v>
      </c>
      <c r="T12" s="13">
        <v>19.191299999999998</v>
      </c>
      <c r="U12" s="14">
        <f t="shared" si="9"/>
        <v>0.59999999999860165</v>
      </c>
      <c r="V12" s="13">
        <v>18.559999999999999</v>
      </c>
      <c r="W12" s="14">
        <f t="shared" si="10"/>
        <v>-0.30000000000285354</v>
      </c>
      <c r="X12" s="13">
        <v>16.184100000000001</v>
      </c>
      <c r="Y12" s="14">
        <f t="shared" si="11"/>
        <v>-2.1999999999984254</v>
      </c>
      <c r="Z12" s="13">
        <v>15.899800000000001</v>
      </c>
      <c r="AA12" s="14">
        <f t="shared" si="12"/>
        <v>-10.499999999998622</v>
      </c>
      <c r="AB12" s="13">
        <v>17.6526</v>
      </c>
      <c r="AC12" s="14">
        <f t="shared" si="13"/>
        <v>-9.9000000000017963</v>
      </c>
      <c r="AD12" s="13">
        <v>25.308700000000002</v>
      </c>
      <c r="AE12" s="14">
        <f t="shared" si="14"/>
        <v>2.8000000000005798</v>
      </c>
      <c r="AF12" s="13">
        <v>23.566299999999998</v>
      </c>
      <c r="AG12" s="14">
        <f t="shared" si="15"/>
        <v>0.39999999999906777</v>
      </c>
      <c r="AH12" s="13">
        <v>22.829599999999999</v>
      </c>
      <c r="AI12" s="14">
        <f t="shared" si="16"/>
        <v>1.200000000000756</v>
      </c>
      <c r="AJ12" s="13">
        <v>14.947699999999999</v>
      </c>
      <c r="AK12" s="27" t="s">
        <v>90</v>
      </c>
      <c r="AL12" s="13">
        <v>26.938400000000001</v>
      </c>
      <c r="AM12" s="14">
        <f t="shared" si="18"/>
        <v>2.1000000000022112</v>
      </c>
      <c r="AN12" s="13">
        <v>13.051600000000001</v>
      </c>
      <c r="AO12" s="14">
        <f t="shared" si="19"/>
        <v>-4.7999999999994714</v>
      </c>
      <c r="AP12" s="13">
        <v>32.111400000000003</v>
      </c>
      <c r="AQ12" s="14">
        <f t="shared" si="20"/>
        <v>2.400000000001512</v>
      </c>
      <c r="AR12" s="13">
        <v>25.1859</v>
      </c>
      <c r="AS12" s="14">
        <f t="shared" si="21"/>
        <v>-1.6999999999995907</v>
      </c>
      <c r="AT12" s="13">
        <v>27.5017</v>
      </c>
      <c r="AU12" s="14">
        <f t="shared" si="22"/>
        <v>0.29999999999930083</v>
      </c>
      <c r="AV12" s="13">
        <v>27.5535</v>
      </c>
      <c r="AW12" s="14">
        <f t="shared" si="23"/>
        <v>-2.0999999999986585</v>
      </c>
      <c r="AX12" s="13">
        <v>22.951599999999999</v>
      </c>
      <c r="AY12" s="14">
        <f t="shared" si="24"/>
        <v>-0.70000000000192131</v>
      </c>
      <c r="AZ12" s="13">
        <v>21.284400000000002</v>
      </c>
      <c r="BA12" s="14">
        <f t="shared" si="25"/>
        <v>-2.6999999999972601</v>
      </c>
      <c r="BB12" s="13">
        <v>20.513000000000002</v>
      </c>
      <c r="BC12" s="14">
        <f t="shared" si="26"/>
        <v>-11.099999999999</v>
      </c>
      <c r="BD12" s="13">
        <v>26.053599999999999</v>
      </c>
      <c r="BE12" s="14">
        <f t="shared" si="27"/>
        <v>-0.70000000000192131</v>
      </c>
      <c r="BF12" s="13">
        <v>18.7211</v>
      </c>
      <c r="BG12" s="14">
        <f t="shared" si="28"/>
        <v>-4.1000000000011028</v>
      </c>
      <c r="BH12" s="13">
        <v>16.8384</v>
      </c>
      <c r="BI12" s="14">
        <f t="shared" si="29"/>
        <v>-10.000000000001563</v>
      </c>
      <c r="BJ12" s="13">
        <v>18.596399999999999</v>
      </c>
      <c r="BK12" s="14">
        <f t="shared" ref="BK12:BK47" si="30">(BJ12-BJ11)*1000</f>
        <v>-8.5000000000015064</v>
      </c>
      <c r="BL12" s="13">
        <v>14.122</v>
      </c>
      <c r="BM12" s="14"/>
      <c r="BN12" s="13">
        <v>12.683</v>
      </c>
      <c r="BO12" s="14"/>
      <c r="BP12" s="13"/>
      <c r="BQ12" s="14"/>
      <c r="BR12" s="13"/>
      <c r="BS12" s="14"/>
      <c r="BT12" s="13"/>
      <c r="BU12" s="14"/>
      <c r="BV12" s="13"/>
      <c r="BW12" s="14"/>
      <c r="BX12" s="13"/>
      <c r="BY12" s="14"/>
      <c r="BZ12" s="13"/>
      <c r="CA12" s="14"/>
      <c r="CB12" s="13"/>
      <c r="CC12" s="14"/>
      <c r="CD12" s="13"/>
      <c r="CE12" s="14"/>
    </row>
    <row r="13" spans="1:83" x14ac:dyDescent="0.15">
      <c r="A13" s="24">
        <v>30317</v>
      </c>
      <c r="B13" s="13">
        <v>21.477499999999999</v>
      </c>
      <c r="C13" s="14">
        <f t="shared" si="0"/>
        <v>-1.5999999999998238</v>
      </c>
      <c r="D13" s="5">
        <v>17.8491</v>
      </c>
      <c r="E13" s="19">
        <f t="shared" si="1"/>
        <v>-0.19999999999953388</v>
      </c>
      <c r="F13" s="13">
        <v>27.642199999999999</v>
      </c>
      <c r="G13" s="14">
        <f t="shared" si="2"/>
        <v>-0.40000000000262048</v>
      </c>
      <c r="H13" s="13">
        <v>19.857600000000001</v>
      </c>
      <c r="I13" s="14">
        <f t="shared" si="3"/>
        <v>0.50000000000238742</v>
      </c>
      <c r="J13" s="13">
        <v>13.3142</v>
      </c>
      <c r="K13" s="14">
        <f t="shared" si="4"/>
        <v>5.2000000000003155</v>
      </c>
      <c r="L13" s="13">
        <v>17.082599999999999</v>
      </c>
      <c r="M13" s="14">
        <f t="shared" si="5"/>
        <v>3.3999999999991815</v>
      </c>
      <c r="N13" s="13">
        <v>17.471699999999998</v>
      </c>
      <c r="O13" s="14">
        <f t="shared" si="6"/>
        <v>1.3999999999967372</v>
      </c>
      <c r="P13" s="13">
        <v>19.0457</v>
      </c>
      <c r="Q13" s="14">
        <f t="shared" si="7"/>
        <v>-1.9999999999988916</v>
      </c>
      <c r="R13" s="13">
        <v>19.393000000000001</v>
      </c>
      <c r="S13" s="14">
        <f t="shared" si="8"/>
        <v>-2.8000000000005798</v>
      </c>
      <c r="T13" s="13">
        <v>19.191199999999998</v>
      </c>
      <c r="U13" s="14">
        <f t="shared" si="9"/>
        <v>-9.9999999999766942E-2</v>
      </c>
      <c r="V13" s="13">
        <v>18.5625</v>
      </c>
      <c r="W13" s="14">
        <f t="shared" si="10"/>
        <v>2.500000000001279</v>
      </c>
      <c r="X13" s="13">
        <v>16.1875</v>
      </c>
      <c r="Y13" s="14">
        <f t="shared" si="11"/>
        <v>3.3999999999991815</v>
      </c>
      <c r="Z13" s="13">
        <v>15.894399999999999</v>
      </c>
      <c r="AA13" s="14">
        <f t="shared" si="12"/>
        <v>-5.4000000000016257</v>
      </c>
      <c r="AB13" s="13">
        <v>17.634</v>
      </c>
      <c r="AC13" s="14">
        <f t="shared" si="13"/>
        <v>-18.599999999999284</v>
      </c>
      <c r="AD13" s="13">
        <v>25.308499999999999</v>
      </c>
      <c r="AE13" s="14">
        <f t="shared" si="14"/>
        <v>-0.2000000000030866</v>
      </c>
      <c r="AF13" s="13">
        <v>23.564599999999999</v>
      </c>
      <c r="AG13" s="14">
        <f t="shared" si="15"/>
        <v>-1.6999999999995907</v>
      </c>
      <c r="AH13" s="13">
        <v>22.828600000000002</v>
      </c>
      <c r="AI13" s="14">
        <f t="shared" si="16"/>
        <v>-0.99999999999766942</v>
      </c>
      <c r="AJ13" s="13">
        <v>14.95</v>
      </c>
      <c r="AK13" s="14">
        <f t="shared" si="17"/>
        <v>2.2999999999999687</v>
      </c>
      <c r="AL13" s="13">
        <v>26.937999999999999</v>
      </c>
      <c r="AM13" s="14">
        <f t="shared" si="18"/>
        <v>-0.40000000000262048</v>
      </c>
      <c r="AN13" s="13">
        <v>13.0548</v>
      </c>
      <c r="AO13" s="14">
        <f t="shared" si="19"/>
        <v>3.1999999999996476</v>
      </c>
      <c r="AP13" s="13">
        <v>32.112000000000002</v>
      </c>
      <c r="AQ13" s="14">
        <f t="shared" si="20"/>
        <v>0.59999999999860165</v>
      </c>
      <c r="AR13" s="13">
        <v>25.183900000000001</v>
      </c>
      <c r="AS13" s="14">
        <f t="shared" si="21"/>
        <v>-1.9999999999988916</v>
      </c>
      <c r="AT13" s="13">
        <v>27.500800000000002</v>
      </c>
      <c r="AU13" s="14">
        <f t="shared" si="22"/>
        <v>-0.89999999999790248</v>
      </c>
      <c r="AV13" s="13">
        <v>27.5504</v>
      </c>
      <c r="AW13" s="14">
        <f t="shared" si="23"/>
        <v>-3.0999999999998806</v>
      </c>
      <c r="AX13" s="13">
        <v>22.9513</v>
      </c>
      <c r="AY13" s="14">
        <f t="shared" si="24"/>
        <v>-0.29999999999930083</v>
      </c>
      <c r="AZ13" s="13">
        <v>21.284300000000002</v>
      </c>
      <c r="BA13" s="14">
        <f t="shared" si="25"/>
        <v>-9.9999999999766942E-2</v>
      </c>
      <c r="BB13" s="13">
        <v>20.5106</v>
      </c>
      <c r="BC13" s="14">
        <f t="shared" si="26"/>
        <v>-2.400000000001512</v>
      </c>
      <c r="BD13" s="13">
        <v>26.0579</v>
      </c>
      <c r="BE13" s="14">
        <f t="shared" si="27"/>
        <v>4.3000000000006366</v>
      </c>
      <c r="BF13" s="13">
        <v>18.723299999999998</v>
      </c>
      <c r="BG13" s="14">
        <f t="shared" si="28"/>
        <v>2.1999999999984254</v>
      </c>
      <c r="BH13" s="13">
        <v>16.839099999999998</v>
      </c>
      <c r="BI13" s="14">
        <f t="shared" si="29"/>
        <v>0.69999999999836859</v>
      </c>
      <c r="BJ13" s="13">
        <v>18.5928</v>
      </c>
      <c r="BK13" s="14">
        <f t="shared" si="30"/>
        <v>-3.5999999999987153</v>
      </c>
      <c r="BL13" s="13">
        <v>14.1111</v>
      </c>
      <c r="BM13" s="14">
        <f t="shared" ref="BM13:BM35" si="31">(BL13-BL12)*1000</f>
        <v>-10.899999999999466</v>
      </c>
      <c r="BN13" s="13">
        <v>12.6844</v>
      </c>
      <c r="BO13" s="14">
        <f t="shared" ref="BO13:BO35" si="32">(BN13-BN12)*1000</f>
        <v>1.4000000000002899</v>
      </c>
      <c r="BP13" s="13"/>
      <c r="BQ13" s="14"/>
      <c r="BR13" s="13"/>
      <c r="BS13" s="14"/>
      <c r="BT13" s="13"/>
      <c r="BU13" s="14"/>
      <c r="BV13" s="13"/>
      <c r="BW13" s="14"/>
      <c r="BX13" s="13"/>
      <c r="BY13" s="14"/>
      <c r="BZ13" s="13"/>
      <c r="CA13" s="14"/>
      <c r="CB13" s="13"/>
      <c r="CC13" s="14"/>
      <c r="CD13" s="13"/>
      <c r="CE13" s="14"/>
    </row>
    <row r="14" spans="1:83" x14ac:dyDescent="0.15">
      <c r="A14" s="24">
        <v>30682</v>
      </c>
      <c r="B14" s="13">
        <v>21.4772</v>
      </c>
      <c r="C14" s="14">
        <f t="shared" si="0"/>
        <v>-0.29999999999930083</v>
      </c>
      <c r="D14" s="5">
        <v>17.845300000000002</v>
      </c>
      <c r="E14" s="19">
        <f t="shared" si="1"/>
        <v>-3.7999999999982492</v>
      </c>
      <c r="F14" s="13">
        <v>27.6431</v>
      </c>
      <c r="G14" s="14">
        <f t="shared" si="2"/>
        <v>0.90000000000145519</v>
      </c>
      <c r="H14" s="13">
        <v>19.856000000000002</v>
      </c>
      <c r="I14" s="14">
        <f t="shared" si="3"/>
        <v>-1.5999999999998238</v>
      </c>
      <c r="J14" s="13">
        <v>13.306800000000001</v>
      </c>
      <c r="K14" s="14">
        <f t="shared" si="4"/>
        <v>-7.3999999999987409</v>
      </c>
      <c r="L14" s="13">
        <v>17.079599999999999</v>
      </c>
      <c r="M14" s="14">
        <f t="shared" si="5"/>
        <v>-3.0000000000001137</v>
      </c>
      <c r="N14" s="13">
        <v>17.467600000000001</v>
      </c>
      <c r="O14" s="14">
        <f t="shared" si="6"/>
        <v>-4.09999999999755</v>
      </c>
      <c r="P14" s="13">
        <v>19.042400000000001</v>
      </c>
      <c r="Q14" s="14">
        <f t="shared" si="7"/>
        <v>-3.2999999999994145</v>
      </c>
      <c r="R14" s="13">
        <v>19.378799999999998</v>
      </c>
      <c r="S14" s="14">
        <f t="shared" si="8"/>
        <v>-14.200000000002433</v>
      </c>
      <c r="T14" s="13">
        <v>19.189800000000002</v>
      </c>
      <c r="U14" s="14">
        <f t="shared" si="9"/>
        <v>-1.3999999999967372</v>
      </c>
      <c r="V14" s="13">
        <v>18.5596</v>
      </c>
      <c r="W14" s="14">
        <f t="shared" si="10"/>
        <v>-2.9000000000003467</v>
      </c>
      <c r="X14" s="13">
        <v>16.185500000000001</v>
      </c>
      <c r="Y14" s="14">
        <f t="shared" si="11"/>
        <v>-1.9999999999988916</v>
      </c>
      <c r="Z14" s="13">
        <v>15.882099999999999</v>
      </c>
      <c r="AA14" s="14">
        <f t="shared" si="12"/>
        <v>-12.299999999999756</v>
      </c>
      <c r="AB14" s="13">
        <v>17.621600000000001</v>
      </c>
      <c r="AC14" s="14">
        <f t="shared" si="13"/>
        <v>-12.399999999999523</v>
      </c>
      <c r="AD14" s="13">
        <v>25.3093</v>
      </c>
      <c r="AE14" s="14">
        <f t="shared" si="14"/>
        <v>0.80000000000168825</v>
      </c>
      <c r="AF14" s="13">
        <v>23.5642</v>
      </c>
      <c r="AG14" s="14">
        <f t="shared" si="15"/>
        <v>-0.39999999999906777</v>
      </c>
      <c r="AH14" s="13">
        <v>22.829699999999999</v>
      </c>
      <c r="AI14" s="14">
        <f t="shared" si="16"/>
        <v>1.0999999999974364</v>
      </c>
      <c r="AJ14" s="13">
        <v>14.940099999999999</v>
      </c>
      <c r="AK14" s="14">
        <f t="shared" si="17"/>
        <v>-9.9000000000000199</v>
      </c>
      <c r="AL14" s="13">
        <v>26.937899999999999</v>
      </c>
      <c r="AM14" s="14">
        <f t="shared" si="18"/>
        <v>-9.9999999999766942E-2</v>
      </c>
      <c r="AN14" s="13">
        <v>13.045500000000001</v>
      </c>
      <c r="AO14" s="14">
        <f t="shared" si="19"/>
        <v>-9.2999999999996419</v>
      </c>
      <c r="AP14" s="13">
        <v>32.112900000000003</v>
      </c>
      <c r="AQ14" s="14">
        <f t="shared" si="20"/>
        <v>0.90000000000145519</v>
      </c>
      <c r="AR14" s="13">
        <v>25.184000000000001</v>
      </c>
      <c r="AS14" s="14">
        <f t="shared" si="21"/>
        <v>9.9999999999766942E-2</v>
      </c>
      <c r="AT14" s="13">
        <v>27.498899999999999</v>
      </c>
      <c r="AU14" s="14">
        <f t="shared" si="22"/>
        <v>-1.9000000000026773</v>
      </c>
      <c r="AV14" s="13">
        <v>27.546800000000001</v>
      </c>
      <c r="AW14" s="14">
        <f t="shared" si="23"/>
        <v>-3.5999999999987153</v>
      </c>
      <c r="AX14" s="13">
        <v>22.944600000000001</v>
      </c>
      <c r="AY14" s="14">
        <f t="shared" si="24"/>
        <v>-6.699999999998596</v>
      </c>
      <c r="AZ14" s="13">
        <v>21.281600000000001</v>
      </c>
      <c r="BA14" s="14">
        <f t="shared" si="25"/>
        <v>-2.7000000000008129</v>
      </c>
      <c r="BB14" s="13">
        <v>20.504799999999999</v>
      </c>
      <c r="BC14" s="14">
        <f t="shared" si="26"/>
        <v>-5.8000000000006935</v>
      </c>
      <c r="BD14" s="13">
        <v>26.056699999999999</v>
      </c>
      <c r="BE14" s="14">
        <f t="shared" si="27"/>
        <v>-1.200000000000756</v>
      </c>
      <c r="BF14" s="13">
        <v>18.718399999999999</v>
      </c>
      <c r="BG14" s="14">
        <f t="shared" si="28"/>
        <v>-4.8999999999992383</v>
      </c>
      <c r="BH14" s="13">
        <v>16.830500000000001</v>
      </c>
      <c r="BI14" s="14">
        <f t="shared" si="29"/>
        <v>-8.5999999999977206</v>
      </c>
      <c r="BJ14" s="13">
        <v>18.586200000000002</v>
      </c>
      <c r="BK14" s="14">
        <f t="shared" si="30"/>
        <v>-6.599999999998829</v>
      </c>
      <c r="BL14" s="13">
        <v>14.103899999999999</v>
      </c>
      <c r="BM14" s="14">
        <f t="shared" si="31"/>
        <v>-7.2000000000009834</v>
      </c>
      <c r="BN14" s="13">
        <v>12.676600000000001</v>
      </c>
      <c r="BO14" s="14">
        <f t="shared" si="32"/>
        <v>-7.799999999999585</v>
      </c>
      <c r="BP14" s="13"/>
      <c r="BQ14" s="14"/>
      <c r="BR14" s="13"/>
      <c r="BS14" s="14"/>
      <c r="BT14" s="13"/>
      <c r="BU14" s="14"/>
      <c r="BV14" s="13"/>
      <c r="BW14" s="14"/>
      <c r="BX14" s="13"/>
      <c r="BY14" s="14"/>
      <c r="BZ14" s="13"/>
      <c r="CA14" s="14"/>
      <c r="CB14" s="13"/>
      <c r="CC14" s="14"/>
      <c r="CD14" s="13"/>
      <c r="CE14" s="14"/>
    </row>
    <row r="15" spans="1:83" x14ac:dyDescent="0.15">
      <c r="A15" s="24">
        <v>31048</v>
      </c>
      <c r="B15" s="13">
        <v>21.465800000000002</v>
      </c>
      <c r="C15" s="14">
        <f t="shared" si="0"/>
        <v>-11.3999999999983</v>
      </c>
      <c r="D15" s="5">
        <v>17.834199999999999</v>
      </c>
      <c r="E15" s="19">
        <f t="shared" si="1"/>
        <v>-11.100000000002552</v>
      </c>
      <c r="F15" s="13">
        <v>27.645</v>
      </c>
      <c r="G15" s="14">
        <f t="shared" si="2"/>
        <v>1.8999999999991246</v>
      </c>
      <c r="H15" s="13">
        <v>19.856200000000001</v>
      </c>
      <c r="I15" s="14">
        <f t="shared" si="3"/>
        <v>0.19999999999953388</v>
      </c>
      <c r="J15" s="13">
        <v>13.299899999999999</v>
      </c>
      <c r="K15" s="14">
        <f t="shared" si="4"/>
        <v>-6.9000000000016826</v>
      </c>
      <c r="L15" s="13">
        <v>17.075199999999999</v>
      </c>
      <c r="M15" s="14">
        <f t="shared" si="5"/>
        <v>-4.4000000000004036</v>
      </c>
      <c r="N15" s="13">
        <v>17.4558</v>
      </c>
      <c r="O15" s="14">
        <f t="shared" si="6"/>
        <v>-11.800000000000921</v>
      </c>
      <c r="P15" s="13">
        <v>19.043800000000001</v>
      </c>
      <c r="Q15" s="14">
        <f t="shared" si="7"/>
        <v>1.4000000000002899</v>
      </c>
      <c r="R15" s="13">
        <v>19.349799999999998</v>
      </c>
      <c r="S15" s="14">
        <f t="shared" si="8"/>
        <v>-28.999999999999915</v>
      </c>
      <c r="T15" s="13">
        <v>19.183399999999999</v>
      </c>
      <c r="U15" s="14">
        <f t="shared" si="9"/>
        <v>-6.4000000000028479</v>
      </c>
      <c r="V15" s="13">
        <v>18.555900000000001</v>
      </c>
      <c r="W15" s="14">
        <f t="shared" si="10"/>
        <v>-3.6999999999984823</v>
      </c>
      <c r="X15" s="13">
        <v>16.175000000000001</v>
      </c>
      <c r="Y15" s="14">
        <f t="shared" si="11"/>
        <v>-10.500000000000398</v>
      </c>
      <c r="Z15" s="13">
        <v>15.8599</v>
      </c>
      <c r="AA15" s="14">
        <f t="shared" si="12"/>
        <v>-22.199999999999775</v>
      </c>
      <c r="AB15" s="13">
        <v>17.548200000000001</v>
      </c>
      <c r="AC15" s="14">
        <f t="shared" si="13"/>
        <v>-73.399999999999466</v>
      </c>
      <c r="AD15" s="13">
        <v>25.312899999999999</v>
      </c>
      <c r="AE15" s="14">
        <f t="shared" si="14"/>
        <v>3.5999999999987153</v>
      </c>
      <c r="AF15" s="13">
        <v>23.565899999999999</v>
      </c>
      <c r="AG15" s="14">
        <f t="shared" si="15"/>
        <v>1.6999999999995907</v>
      </c>
      <c r="AH15" s="13">
        <v>22.8293</v>
      </c>
      <c r="AI15" s="14">
        <f t="shared" si="16"/>
        <v>-0.39999999999906777</v>
      </c>
      <c r="AJ15" s="13">
        <v>14.9336</v>
      </c>
      <c r="AK15" s="14">
        <f t="shared" si="17"/>
        <v>-6.4999999999990621</v>
      </c>
      <c r="AL15" s="13">
        <v>26.941199999999998</v>
      </c>
      <c r="AM15" s="14">
        <f t="shared" si="18"/>
        <v>3.2999999999994145</v>
      </c>
      <c r="AN15" s="13">
        <v>13.0341</v>
      </c>
      <c r="AO15" s="14">
        <f t="shared" si="19"/>
        <v>-11.400000000000077</v>
      </c>
      <c r="AP15" s="13">
        <v>32.115699999999997</v>
      </c>
      <c r="AQ15" s="14">
        <f t="shared" si="20"/>
        <v>2.7999999999934744</v>
      </c>
      <c r="AR15" s="13">
        <v>25.179099999999998</v>
      </c>
      <c r="AS15" s="14">
        <f t="shared" si="21"/>
        <v>-4.900000000002791</v>
      </c>
      <c r="AT15" s="13">
        <v>27.502300000000002</v>
      </c>
      <c r="AU15" s="14">
        <f t="shared" si="22"/>
        <v>3.4000000000027342</v>
      </c>
      <c r="AV15" s="13">
        <v>27.548100000000002</v>
      </c>
      <c r="AW15" s="14">
        <f t="shared" si="23"/>
        <v>1.300000000000523</v>
      </c>
      <c r="AX15" s="13">
        <v>22.9453</v>
      </c>
      <c r="AY15" s="14">
        <f t="shared" si="24"/>
        <v>0.69999999999836859</v>
      </c>
      <c r="AZ15" s="13">
        <v>21.274000000000001</v>
      </c>
      <c r="BA15" s="14">
        <f t="shared" si="25"/>
        <v>-7.6000000000000512</v>
      </c>
      <c r="BB15" s="13">
        <v>20.495999999999999</v>
      </c>
      <c r="BC15" s="14">
        <f t="shared" si="26"/>
        <v>-8.8000000000008072</v>
      </c>
      <c r="BD15" s="13">
        <v>26.059100000000001</v>
      </c>
      <c r="BE15" s="14">
        <f t="shared" si="27"/>
        <v>2.400000000001512</v>
      </c>
      <c r="BF15" s="13">
        <v>18.713000000000001</v>
      </c>
      <c r="BG15" s="14">
        <f t="shared" si="28"/>
        <v>-5.399999999998073</v>
      </c>
      <c r="BH15" s="13">
        <v>16.8218</v>
      </c>
      <c r="BI15" s="14">
        <f t="shared" si="29"/>
        <v>-8.7000000000010402</v>
      </c>
      <c r="BJ15" s="13">
        <v>18.584199999999999</v>
      </c>
      <c r="BK15" s="14">
        <f t="shared" si="30"/>
        <v>-2.0000000000024443</v>
      </c>
      <c r="BL15" s="13">
        <v>14.0938</v>
      </c>
      <c r="BM15" s="14">
        <f t="shared" si="31"/>
        <v>-10.099999999999554</v>
      </c>
      <c r="BN15" s="13">
        <v>12.667899999999999</v>
      </c>
      <c r="BO15" s="14">
        <f t="shared" si="32"/>
        <v>-8.7000000000010402</v>
      </c>
      <c r="BP15" s="13">
        <v>16.415199999999999</v>
      </c>
      <c r="BQ15" s="14"/>
      <c r="BR15" s="13">
        <v>15.563499999999999</v>
      </c>
      <c r="BS15" s="14"/>
      <c r="BT15" s="13">
        <v>17.232900000000001</v>
      </c>
      <c r="BU15" s="14"/>
      <c r="BV15" s="13">
        <v>17.332899999999999</v>
      </c>
      <c r="BW15" s="14"/>
      <c r="BX15" s="13">
        <v>17.9085</v>
      </c>
      <c r="BY15" s="14"/>
      <c r="BZ15" s="13">
        <v>18.445900000000002</v>
      </c>
      <c r="CA15" s="14"/>
      <c r="CB15" s="13">
        <v>17.462499999999999</v>
      </c>
      <c r="CC15" s="14"/>
      <c r="CD15" s="13"/>
      <c r="CE15" s="14"/>
    </row>
    <row r="16" spans="1:83" x14ac:dyDescent="0.15">
      <c r="A16" s="24">
        <v>31413</v>
      </c>
      <c r="B16" s="13">
        <v>21.468800000000002</v>
      </c>
      <c r="C16" s="14">
        <f t="shared" si="0"/>
        <v>3.0000000000001137</v>
      </c>
      <c r="D16" s="5">
        <v>17.451699999999999</v>
      </c>
      <c r="E16" s="19" t="s">
        <v>88</v>
      </c>
      <c r="F16" s="13">
        <v>27.645900000000001</v>
      </c>
      <c r="G16" s="14">
        <f t="shared" si="2"/>
        <v>0.90000000000145519</v>
      </c>
      <c r="H16" s="13">
        <v>19.855399999999999</v>
      </c>
      <c r="I16" s="14">
        <f t="shared" si="3"/>
        <v>-0.80000000000168825</v>
      </c>
      <c r="J16" s="13">
        <v>13.3018</v>
      </c>
      <c r="K16" s="14">
        <f t="shared" si="4"/>
        <v>1.900000000000901</v>
      </c>
      <c r="L16" s="13">
        <v>17.0748</v>
      </c>
      <c r="M16" s="14">
        <f t="shared" si="5"/>
        <v>-0.39999999999906777</v>
      </c>
      <c r="N16" s="13">
        <v>17.453499999999998</v>
      </c>
      <c r="O16" s="14">
        <f t="shared" si="6"/>
        <v>-2.3000000000017451</v>
      </c>
      <c r="P16" s="13">
        <v>19.040500000000002</v>
      </c>
      <c r="Q16" s="14">
        <f t="shared" si="7"/>
        <v>-3.2999999999994145</v>
      </c>
      <c r="R16" s="13">
        <v>19.336500000000001</v>
      </c>
      <c r="S16" s="14">
        <f t="shared" si="8"/>
        <v>-13.299999999997425</v>
      </c>
      <c r="T16" s="13">
        <v>19.1846</v>
      </c>
      <c r="U16" s="14">
        <f t="shared" si="9"/>
        <v>1.200000000000756</v>
      </c>
      <c r="V16" s="13">
        <v>18.558</v>
      </c>
      <c r="W16" s="14">
        <f t="shared" si="10"/>
        <v>2.0999999999986585</v>
      </c>
      <c r="X16" s="13">
        <v>16.180299999999999</v>
      </c>
      <c r="Y16" s="14">
        <f t="shared" si="11"/>
        <v>5.2999999999983061</v>
      </c>
      <c r="Z16" s="13">
        <v>15.846</v>
      </c>
      <c r="AA16" s="14">
        <f t="shared" si="12"/>
        <v>-13.899999999999579</v>
      </c>
      <c r="AB16" s="13">
        <v>17.524799999999999</v>
      </c>
      <c r="AC16" s="14">
        <f t="shared" si="13"/>
        <v>-23.400000000002308</v>
      </c>
      <c r="AD16" s="13">
        <v>25.3126</v>
      </c>
      <c r="AE16" s="14">
        <f t="shared" si="14"/>
        <v>-0.29999999999930083</v>
      </c>
      <c r="AF16" s="13">
        <v>23.564900000000002</v>
      </c>
      <c r="AG16" s="14">
        <f t="shared" si="15"/>
        <v>-0.99999999999766942</v>
      </c>
      <c r="AH16" s="13">
        <v>22.831399999999999</v>
      </c>
      <c r="AI16" s="14">
        <f t="shared" si="16"/>
        <v>2.0999999999986585</v>
      </c>
      <c r="AJ16" s="13">
        <v>14.9352</v>
      </c>
      <c r="AK16" s="14">
        <f t="shared" si="17"/>
        <v>1.5999999999998238</v>
      </c>
      <c r="AL16" s="13">
        <v>26.940300000000001</v>
      </c>
      <c r="AM16" s="14">
        <f t="shared" si="18"/>
        <v>-0.89999999999790248</v>
      </c>
      <c r="AN16" s="13">
        <v>13.0365</v>
      </c>
      <c r="AO16" s="14">
        <f t="shared" si="19"/>
        <v>2.3999999999997357</v>
      </c>
      <c r="AP16" s="13">
        <v>32.116199999999999</v>
      </c>
      <c r="AQ16" s="14">
        <f t="shared" si="20"/>
        <v>0.50000000000238742</v>
      </c>
      <c r="AR16" s="13">
        <v>25.179200000000002</v>
      </c>
      <c r="AS16" s="14">
        <f t="shared" si="21"/>
        <v>0.10000000000331966</v>
      </c>
      <c r="AT16" s="13">
        <v>27.498999999999999</v>
      </c>
      <c r="AU16" s="14">
        <f t="shared" si="22"/>
        <v>-3.3000000000029672</v>
      </c>
      <c r="AV16" s="13">
        <v>27.544799999999999</v>
      </c>
      <c r="AW16" s="14">
        <f t="shared" si="23"/>
        <v>-3.3000000000029672</v>
      </c>
      <c r="AX16" s="13">
        <v>22.942799999999998</v>
      </c>
      <c r="AY16" s="14">
        <f t="shared" si="24"/>
        <v>-2.500000000001279</v>
      </c>
      <c r="AZ16" s="13">
        <v>21.271599999999999</v>
      </c>
      <c r="BA16" s="14">
        <f t="shared" si="25"/>
        <v>-2.400000000001512</v>
      </c>
      <c r="BB16" s="13">
        <v>20.493099999999998</v>
      </c>
      <c r="BC16" s="14">
        <f t="shared" si="26"/>
        <v>-2.9000000000003467</v>
      </c>
      <c r="BD16" s="13">
        <v>26.056799999999999</v>
      </c>
      <c r="BE16" s="14">
        <f t="shared" si="27"/>
        <v>-2.3000000000017451</v>
      </c>
      <c r="BF16" s="13">
        <v>18.711500000000001</v>
      </c>
      <c r="BG16" s="14">
        <f t="shared" si="28"/>
        <v>-1.5000000000000568</v>
      </c>
      <c r="BH16" s="13">
        <v>16.817399999999999</v>
      </c>
      <c r="BI16" s="14">
        <f t="shared" si="29"/>
        <v>-4.4000000000004036</v>
      </c>
      <c r="BJ16" s="13">
        <v>18.571899999999999</v>
      </c>
      <c r="BK16" s="14">
        <f t="shared" si="30"/>
        <v>-12.299999999999756</v>
      </c>
      <c r="BL16" s="13">
        <v>14.0982</v>
      </c>
      <c r="BM16" s="14">
        <f t="shared" si="31"/>
        <v>4.4000000000004036</v>
      </c>
      <c r="BN16" s="13">
        <v>12.6708</v>
      </c>
      <c r="BO16" s="14">
        <f t="shared" si="32"/>
        <v>2.9000000000003467</v>
      </c>
      <c r="BP16" s="13">
        <v>16.4117</v>
      </c>
      <c r="BQ16" s="14">
        <f t="shared" ref="BQ16:BQ46" si="33">(BP16-BP15)*1000</f>
        <v>-3.4999999999989484</v>
      </c>
      <c r="BR16" s="13">
        <v>15.5642</v>
      </c>
      <c r="BS16" s="14">
        <f t="shared" ref="BS16:BS47" si="34">(BR16-BR15)*1000</f>
        <v>0.70000000000014495</v>
      </c>
      <c r="BT16" s="13">
        <v>17.216699999999999</v>
      </c>
      <c r="BU16" s="14">
        <f t="shared" ref="BU16:BU47" si="35">(BT16-BT15)*1000</f>
        <v>-16.200000000001324</v>
      </c>
      <c r="BV16" s="13">
        <v>17.334099999999999</v>
      </c>
      <c r="BW16" s="14">
        <f t="shared" ref="BW16:BW46" si="36">(BV16-BV15)*1000</f>
        <v>1.200000000000756</v>
      </c>
      <c r="BX16" s="13">
        <v>17.9087</v>
      </c>
      <c r="BY16" s="14">
        <f t="shared" ref="BY16:BY47" si="37">(BX16-BX15)*1000</f>
        <v>0.19999999999953388</v>
      </c>
      <c r="BZ16" s="13">
        <v>18.442799999999998</v>
      </c>
      <c r="CA16" s="14">
        <f t="shared" ref="CA16:CA46" si="38">(BZ16-BZ15)*1000</f>
        <v>-3.1000000000034333</v>
      </c>
      <c r="CB16" s="13">
        <v>17.455400000000001</v>
      </c>
      <c r="CC16" s="14">
        <f t="shared" ref="CC16:CC47" si="39">(CB16-CB15)*1000</f>
        <v>-7.0999999999976637</v>
      </c>
      <c r="CD16" s="13"/>
      <c r="CE16" s="14"/>
    </row>
    <row r="17" spans="1:83" x14ac:dyDescent="0.15">
      <c r="A17" s="24">
        <v>31778</v>
      </c>
      <c r="B17" s="13">
        <v>21.4605</v>
      </c>
      <c r="C17" s="14">
        <f t="shared" si="0"/>
        <v>-8.3000000000019725</v>
      </c>
      <c r="D17" s="5">
        <v>18.069800000000001</v>
      </c>
      <c r="E17" s="19" t="s">
        <v>89</v>
      </c>
      <c r="F17" s="13">
        <v>27.6433</v>
      </c>
      <c r="G17" s="14">
        <f t="shared" si="2"/>
        <v>-2.6000000000010459</v>
      </c>
      <c r="H17" s="13">
        <v>19.851600000000001</v>
      </c>
      <c r="I17" s="14">
        <f t="shared" si="3"/>
        <v>-3.7999999999982492</v>
      </c>
      <c r="J17" s="13">
        <v>13.296099999999999</v>
      </c>
      <c r="K17" s="14">
        <f t="shared" si="4"/>
        <v>-5.7000000000009265</v>
      </c>
      <c r="L17" s="13">
        <v>17.074300000000001</v>
      </c>
      <c r="M17" s="14">
        <f t="shared" si="5"/>
        <v>-0.49999999999883471</v>
      </c>
      <c r="N17" s="13">
        <v>17.441800000000001</v>
      </c>
      <c r="O17" s="14">
        <f t="shared" si="6"/>
        <v>-11.699999999997601</v>
      </c>
      <c r="P17" s="13">
        <v>19.037500000000001</v>
      </c>
      <c r="Q17" s="14">
        <f t="shared" si="7"/>
        <v>-3.0000000000001137</v>
      </c>
      <c r="R17" s="13">
        <v>19.337299999999999</v>
      </c>
      <c r="S17" s="14">
        <f t="shared" si="8"/>
        <v>0.79999999999813554</v>
      </c>
      <c r="T17" s="13">
        <v>19.181699999999999</v>
      </c>
      <c r="U17" s="14">
        <f t="shared" si="9"/>
        <v>-2.9000000000003467</v>
      </c>
      <c r="V17" s="13">
        <v>18.555900000000001</v>
      </c>
      <c r="W17" s="14">
        <f t="shared" si="10"/>
        <v>-2.0999999999986585</v>
      </c>
      <c r="X17" s="13">
        <v>16.177</v>
      </c>
      <c r="Y17" s="14">
        <f t="shared" si="11"/>
        <v>-3.2999999999994145</v>
      </c>
      <c r="Z17" s="13">
        <v>15.8306</v>
      </c>
      <c r="AA17" s="14">
        <f t="shared" si="12"/>
        <v>-15.399999999999636</v>
      </c>
      <c r="AB17" s="13">
        <v>17.528099999999998</v>
      </c>
      <c r="AC17" s="14">
        <f t="shared" si="13"/>
        <v>3.2999999999994145</v>
      </c>
      <c r="AD17" s="13">
        <v>25.3093</v>
      </c>
      <c r="AE17" s="14">
        <f t="shared" si="14"/>
        <v>-3.2999999999994145</v>
      </c>
      <c r="AF17" s="13">
        <v>23.559799999999999</v>
      </c>
      <c r="AG17" s="14">
        <f t="shared" si="15"/>
        <v>-5.1000000000023249</v>
      </c>
      <c r="AH17" s="13">
        <v>22.828499999999998</v>
      </c>
      <c r="AI17" s="14">
        <f t="shared" si="16"/>
        <v>-2.9000000000003467</v>
      </c>
      <c r="AJ17" s="13">
        <v>14.928800000000001</v>
      </c>
      <c r="AK17" s="14">
        <f t="shared" si="17"/>
        <v>-6.3999999999992951</v>
      </c>
      <c r="AL17" s="13">
        <v>26.937100000000001</v>
      </c>
      <c r="AM17" s="14">
        <f t="shared" si="18"/>
        <v>-3.1999999999996476</v>
      </c>
      <c r="AN17" s="13">
        <v>13.0275</v>
      </c>
      <c r="AO17" s="14">
        <f t="shared" si="19"/>
        <v>-9.0000000000003411</v>
      </c>
      <c r="AP17" s="13">
        <v>32.113300000000002</v>
      </c>
      <c r="AQ17" s="14">
        <f t="shared" si="20"/>
        <v>-2.899999999996794</v>
      </c>
      <c r="AR17" s="13">
        <v>25.173100000000002</v>
      </c>
      <c r="AS17" s="14">
        <f t="shared" si="21"/>
        <v>-6.0999999999999943</v>
      </c>
      <c r="AT17" s="13">
        <v>27.495799999999999</v>
      </c>
      <c r="AU17" s="14">
        <f t="shared" si="22"/>
        <v>-3.1999999999996476</v>
      </c>
      <c r="AV17" s="13">
        <v>27.5397</v>
      </c>
      <c r="AW17" s="14">
        <f t="shared" si="23"/>
        <v>-5.0999999999987722</v>
      </c>
      <c r="AX17" s="13">
        <v>22.939499999999999</v>
      </c>
      <c r="AY17" s="14">
        <f t="shared" si="24"/>
        <v>-3.2999999999994145</v>
      </c>
      <c r="AZ17" s="13">
        <v>21.266500000000001</v>
      </c>
      <c r="BA17" s="14">
        <f t="shared" si="25"/>
        <v>-5.0999999999987722</v>
      </c>
      <c r="BB17" s="13">
        <v>20.483699999999999</v>
      </c>
      <c r="BC17" s="14">
        <f t="shared" si="26"/>
        <v>-9.3999999999994088</v>
      </c>
      <c r="BD17" s="13">
        <v>26.053699999999999</v>
      </c>
      <c r="BE17" s="14">
        <f t="shared" si="27"/>
        <v>-3.0999999999998806</v>
      </c>
      <c r="BF17" s="13">
        <v>18.7057</v>
      </c>
      <c r="BG17" s="14">
        <f t="shared" si="28"/>
        <v>-5.8000000000006935</v>
      </c>
      <c r="BH17" s="13">
        <v>16.8035</v>
      </c>
      <c r="BI17" s="14">
        <f t="shared" si="29"/>
        <v>-13.899999999999579</v>
      </c>
      <c r="BJ17" s="13">
        <v>18.568200000000001</v>
      </c>
      <c r="BK17" s="14">
        <f t="shared" si="30"/>
        <v>-3.6999999999984823</v>
      </c>
      <c r="BL17" s="13">
        <v>14.0868</v>
      </c>
      <c r="BM17" s="14">
        <f t="shared" si="31"/>
        <v>-11.400000000000077</v>
      </c>
      <c r="BN17" s="13">
        <v>12.6616</v>
      </c>
      <c r="BO17" s="14">
        <f t="shared" si="32"/>
        <v>-9.1999999999998749</v>
      </c>
      <c r="BP17" s="13">
        <v>16.3963</v>
      </c>
      <c r="BQ17" s="14">
        <f t="shared" si="33"/>
        <v>-15.399999999999636</v>
      </c>
      <c r="BR17" s="13">
        <v>15.556800000000001</v>
      </c>
      <c r="BS17" s="14">
        <f t="shared" si="34"/>
        <v>-7.3999999999987409</v>
      </c>
      <c r="BT17" s="13">
        <v>17.214400000000001</v>
      </c>
      <c r="BU17" s="14">
        <f t="shared" si="35"/>
        <v>-2.2999999999981924</v>
      </c>
      <c r="BV17" s="13">
        <v>17.328299999999999</v>
      </c>
      <c r="BW17" s="14">
        <f t="shared" si="36"/>
        <v>-5.8000000000006935</v>
      </c>
      <c r="BX17" s="13">
        <v>17.904499999999999</v>
      </c>
      <c r="BY17" s="14">
        <f t="shared" si="37"/>
        <v>-4.2000000000008697</v>
      </c>
      <c r="BZ17" s="13">
        <v>18.438099999999999</v>
      </c>
      <c r="CA17" s="14">
        <f t="shared" si="38"/>
        <v>-4.6999999999997044</v>
      </c>
      <c r="CB17" s="13">
        <v>17.450199999999999</v>
      </c>
      <c r="CC17" s="14">
        <f t="shared" si="39"/>
        <v>-5.2000000000020918</v>
      </c>
      <c r="CD17" s="13"/>
      <c r="CE17" s="14"/>
    </row>
    <row r="18" spans="1:83" x14ac:dyDescent="0.15">
      <c r="A18" s="24">
        <v>32143</v>
      </c>
      <c r="B18" s="13">
        <v>21.4543</v>
      </c>
      <c r="C18" s="14">
        <f t="shared" si="0"/>
        <v>-6.1999999999997613</v>
      </c>
      <c r="D18" s="5">
        <v>18.0609</v>
      </c>
      <c r="E18" s="19">
        <f t="shared" si="1"/>
        <v>-8.9000000000005741</v>
      </c>
      <c r="F18" s="13">
        <v>27.642900000000001</v>
      </c>
      <c r="G18" s="14">
        <f t="shared" si="2"/>
        <v>-0.39999999999906777</v>
      </c>
      <c r="H18" s="13">
        <v>19.851400000000002</v>
      </c>
      <c r="I18" s="14">
        <f t="shared" si="3"/>
        <v>-0.19999999999953388</v>
      </c>
      <c r="J18" s="13">
        <v>13.289099999999999</v>
      </c>
      <c r="K18" s="14">
        <f t="shared" si="4"/>
        <v>-6.9999999999996732</v>
      </c>
      <c r="L18" s="13">
        <v>16.7072</v>
      </c>
      <c r="M18" s="14" t="s">
        <v>92</v>
      </c>
      <c r="N18" s="13">
        <v>17.436599999999999</v>
      </c>
      <c r="O18" s="14">
        <f t="shared" si="6"/>
        <v>-5.2000000000020918</v>
      </c>
      <c r="P18" s="13">
        <v>19.034800000000001</v>
      </c>
      <c r="Q18" s="14">
        <f t="shared" si="7"/>
        <v>-2.7000000000008129</v>
      </c>
      <c r="R18" s="13">
        <v>19.329000000000001</v>
      </c>
      <c r="S18" s="14">
        <f t="shared" si="8"/>
        <v>-8.2999999999984198</v>
      </c>
      <c r="T18" s="13">
        <v>19.180900000000001</v>
      </c>
      <c r="U18" s="14">
        <f t="shared" si="9"/>
        <v>-0.79999999999813554</v>
      </c>
      <c r="V18" s="13">
        <v>18.556899999999999</v>
      </c>
      <c r="W18" s="14">
        <f t="shared" si="10"/>
        <v>0.99999999999766942</v>
      </c>
      <c r="X18" s="13">
        <v>16.1768</v>
      </c>
      <c r="Y18" s="14">
        <f t="shared" si="11"/>
        <v>-0.19999999999953388</v>
      </c>
      <c r="Z18" s="13">
        <v>15.811199999999999</v>
      </c>
      <c r="AA18" s="14">
        <f t="shared" si="12"/>
        <v>-19.400000000000972</v>
      </c>
      <c r="AB18" s="13">
        <v>17.518799999999999</v>
      </c>
      <c r="AC18" s="14">
        <f t="shared" si="13"/>
        <v>-9.2999999999996419</v>
      </c>
      <c r="AD18" s="13">
        <v>25.308700000000002</v>
      </c>
      <c r="AE18" s="14">
        <f t="shared" si="14"/>
        <v>-0.59999999999860165</v>
      </c>
      <c r="AF18" s="13">
        <v>23.559000000000001</v>
      </c>
      <c r="AG18" s="14">
        <f t="shared" si="15"/>
        <v>-0.79999999999813554</v>
      </c>
      <c r="AH18" s="13">
        <v>22.8277</v>
      </c>
      <c r="AI18" s="14">
        <f t="shared" si="16"/>
        <v>-0.79999999999813554</v>
      </c>
      <c r="AJ18" s="13">
        <v>14.925000000000001</v>
      </c>
      <c r="AK18" s="14">
        <f t="shared" si="17"/>
        <v>-3.8000000000000256</v>
      </c>
      <c r="AL18" s="13">
        <v>26.936900000000001</v>
      </c>
      <c r="AM18" s="14">
        <f t="shared" si="18"/>
        <v>-0.19999999999953388</v>
      </c>
      <c r="AN18" s="13">
        <v>13.019399999999999</v>
      </c>
      <c r="AO18" s="14">
        <f t="shared" si="19"/>
        <v>-8.1000000000006622</v>
      </c>
      <c r="AP18" s="13">
        <v>32.110500000000002</v>
      </c>
      <c r="AQ18" s="14">
        <f t="shared" si="20"/>
        <v>-2.8000000000005798</v>
      </c>
      <c r="AR18" s="13">
        <v>25.171399999999998</v>
      </c>
      <c r="AS18" s="14">
        <f t="shared" si="21"/>
        <v>-1.7000000000031434</v>
      </c>
      <c r="AT18" s="13">
        <v>27.4939</v>
      </c>
      <c r="AU18" s="14">
        <f t="shared" si="22"/>
        <v>-1.8999999999991246</v>
      </c>
      <c r="AV18" s="13">
        <v>27.536899999999999</v>
      </c>
      <c r="AW18" s="14">
        <f t="shared" si="23"/>
        <v>-2.8000000000005798</v>
      </c>
      <c r="AX18" s="13">
        <v>22.9374</v>
      </c>
      <c r="AY18" s="14">
        <f t="shared" si="24"/>
        <v>-2.0999999999986585</v>
      </c>
      <c r="AZ18" s="13">
        <v>21.2623</v>
      </c>
      <c r="BA18" s="14">
        <f t="shared" si="25"/>
        <v>-4.2000000000008697</v>
      </c>
      <c r="BB18" s="13">
        <v>20.479800000000001</v>
      </c>
      <c r="BC18" s="14">
        <f t="shared" si="26"/>
        <v>-3.8999999999980162</v>
      </c>
      <c r="BD18" s="13">
        <v>26.054099999999998</v>
      </c>
      <c r="BE18" s="14">
        <f t="shared" si="27"/>
        <v>0.39999999999906777</v>
      </c>
      <c r="BF18" s="13">
        <v>18.699000000000002</v>
      </c>
      <c r="BG18" s="14">
        <f t="shared" si="28"/>
        <v>-6.699999999998596</v>
      </c>
      <c r="BH18" s="13">
        <v>16.792999999999999</v>
      </c>
      <c r="BI18" s="14">
        <f t="shared" si="29"/>
        <v>-10.500000000000398</v>
      </c>
      <c r="BJ18" s="13">
        <v>18.563800000000001</v>
      </c>
      <c r="BK18" s="14">
        <f t="shared" si="30"/>
        <v>-4.4000000000004036</v>
      </c>
      <c r="BL18" s="13">
        <v>14.083500000000001</v>
      </c>
      <c r="BM18" s="14">
        <f t="shared" si="31"/>
        <v>-3.2999999999994145</v>
      </c>
      <c r="BN18" s="13">
        <v>12.653600000000001</v>
      </c>
      <c r="BO18" s="14">
        <f t="shared" si="32"/>
        <v>-7.9999999999991189</v>
      </c>
      <c r="BP18" s="13">
        <v>16.3919</v>
      </c>
      <c r="BQ18" s="14">
        <f t="shared" si="33"/>
        <v>-4.4000000000004036</v>
      </c>
      <c r="BR18" s="13">
        <v>15.5145</v>
      </c>
      <c r="BS18" s="14">
        <f t="shared" si="34"/>
        <v>-42.300000000000892</v>
      </c>
      <c r="BT18" s="13">
        <v>17.21</v>
      </c>
      <c r="BU18" s="14">
        <f t="shared" si="35"/>
        <v>-4.4000000000004036</v>
      </c>
      <c r="BV18" s="13">
        <v>17.3261</v>
      </c>
      <c r="BW18" s="14">
        <f t="shared" si="36"/>
        <v>-2.1999999999984254</v>
      </c>
      <c r="BX18" s="13">
        <v>17.9026</v>
      </c>
      <c r="BY18" s="14">
        <f t="shared" si="37"/>
        <v>-1.8999999999991246</v>
      </c>
      <c r="BZ18" s="13">
        <v>18.434799999999999</v>
      </c>
      <c r="CA18" s="14">
        <f t="shared" si="38"/>
        <v>-3.2999999999994145</v>
      </c>
      <c r="CB18" s="13">
        <v>17.446400000000001</v>
      </c>
      <c r="CC18" s="14">
        <f t="shared" si="39"/>
        <v>-3.7999999999982492</v>
      </c>
      <c r="CD18" s="13"/>
      <c r="CE18" s="14"/>
    </row>
    <row r="19" spans="1:83" x14ac:dyDescent="0.15">
      <c r="A19" s="24">
        <v>32509</v>
      </c>
      <c r="B19" s="13">
        <v>21.4526</v>
      </c>
      <c r="C19" s="14">
        <f t="shared" si="0"/>
        <v>-1.6999999999995907</v>
      </c>
      <c r="D19" s="5">
        <v>18.058</v>
      </c>
      <c r="E19" s="19">
        <f t="shared" si="1"/>
        <v>-2.9000000000003467</v>
      </c>
      <c r="F19" s="13">
        <v>27.649000000000001</v>
      </c>
      <c r="G19" s="14">
        <f t="shared" si="2"/>
        <v>6.0999999999999943</v>
      </c>
      <c r="H19" s="13">
        <v>19.849599999999999</v>
      </c>
      <c r="I19" s="14">
        <f t="shared" si="3"/>
        <v>-1.8000000000029104</v>
      </c>
      <c r="J19" s="13">
        <v>13.292400000000001</v>
      </c>
      <c r="K19" s="14">
        <f t="shared" si="4"/>
        <v>3.3000000000011909</v>
      </c>
      <c r="L19" s="13">
        <v>16.707899999999999</v>
      </c>
      <c r="M19" s="14">
        <f t="shared" si="5"/>
        <v>0.69999999999836859</v>
      </c>
      <c r="N19" s="13">
        <v>17.4297</v>
      </c>
      <c r="O19" s="14">
        <f t="shared" si="6"/>
        <v>-6.8999999999981299</v>
      </c>
      <c r="P19" s="13">
        <v>19.036000000000001</v>
      </c>
      <c r="Q19" s="14">
        <f t="shared" si="7"/>
        <v>1.200000000000756</v>
      </c>
      <c r="R19" s="13">
        <v>19.324300000000001</v>
      </c>
      <c r="S19" s="14">
        <f t="shared" si="8"/>
        <v>-4.6999999999997044</v>
      </c>
      <c r="T19" s="13">
        <v>19.265799999999999</v>
      </c>
      <c r="U19" s="14" t="s">
        <v>92</v>
      </c>
      <c r="V19" s="13">
        <v>18.558700000000002</v>
      </c>
      <c r="W19" s="14">
        <f t="shared" si="10"/>
        <v>1.8000000000029104</v>
      </c>
      <c r="X19" s="13">
        <v>16.176100000000002</v>
      </c>
      <c r="Y19" s="14">
        <f t="shared" si="11"/>
        <v>-0.69999999999836859</v>
      </c>
      <c r="Z19" s="13">
        <v>15.8086</v>
      </c>
      <c r="AA19" s="14">
        <f t="shared" si="12"/>
        <v>-2.5999999999992696</v>
      </c>
      <c r="AB19" s="13">
        <v>17.4984</v>
      </c>
      <c r="AC19" s="14">
        <f t="shared" si="13"/>
        <v>-20.399999999998641</v>
      </c>
      <c r="AD19" s="13">
        <v>25.314800000000002</v>
      </c>
      <c r="AE19" s="14">
        <f t="shared" si="14"/>
        <v>6.0999999999999943</v>
      </c>
      <c r="AF19" s="13">
        <v>23.5642</v>
      </c>
      <c r="AG19" s="14">
        <f t="shared" si="15"/>
        <v>5.1999999999985391</v>
      </c>
      <c r="AH19" s="13">
        <v>22.827100000000002</v>
      </c>
      <c r="AI19" s="14">
        <f t="shared" si="16"/>
        <v>-0.59999999999860165</v>
      </c>
      <c r="AJ19" s="13">
        <v>14.9238</v>
      </c>
      <c r="AK19" s="14">
        <f t="shared" si="17"/>
        <v>-1.200000000000756</v>
      </c>
      <c r="AL19" s="13">
        <v>26.941600000000001</v>
      </c>
      <c r="AM19" s="14">
        <f t="shared" si="18"/>
        <v>4.6999999999997044</v>
      </c>
      <c r="AN19" s="13">
        <v>13.017200000000001</v>
      </c>
      <c r="AO19" s="14">
        <f t="shared" si="19"/>
        <v>-2.1999999999984254</v>
      </c>
      <c r="AP19" s="13">
        <v>32.118699999999997</v>
      </c>
      <c r="AQ19" s="14">
        <f t="shared" si="20"/>
        <v>8.1999999999951001</v>
      </c>
      <c r="AR19" s="13">
        <v>25.176100000000002</v>
      </c>
      <c r="AS19" s="14">
        <f t="shared" si="21"/>
        <v>4.7000000000032571</v>
      </c>
      <c r="AT19" s="13">
        <v>27.620100000000001</v>
      </c>
      <c r="AU19" s="14" t="s">
        <v>92</v>
      </c>
      <c r="AV19" s="13">
        <v>27.540299999999998</v>
      </c>
      <c r="AW19" s="14">
        <f t="shared" si="23"/>
        <v>3.3999999999991815</v>
      </c>
      <c r="AX19" s="13">
        <v>22.940300000000001</v>
      </c>
      <c r="AY19" s="14">
        <f t="shared" si="24"/>
        <v>2.9000000000003467</v>
      </c>
      <c r="AZ19" s="13">
        <v>21.263999999999999</v>
      </c>
      <c r="BA19" s="14">
        <f t="shared" si="25"/>
        <v>1.6999999999995907</v>
      </c>
      <c r="BB19" s="13">
        <v>20.48</v>
      </c>
      <c r="BC19" s="14">
        <f t="shared" si="26"/>
        <v>0.19999999999953388</v>
      </c>
      <c r="BD19" s="13">
        <v>26.054400000000001</v>
      </c>
      <c r="BE19" s="14">
        <f t="shared" si="27"/>
        <v>0.30000000000285354</v>
      </c>
      <c r="BF19" s="13">
        <v>18.696400000000001</v>
      </c>
      <c r="BG19" s="14">
        <f t="shared" si="28"/>
        <v>-2.6000000000010459</v>
      </c>
      <c r="BH19" s="13">
        <v>16.788599999999999</v>
      </c>
      <c r="BI19" s="14">
        <f t="shared" si="29"/>
        <v>-4.4000000000004036</v>
      </c>
      <c r="BJ19" s="13">
        <v>18.562899999999999</v>
      </c>
      <c r="BK19" s="14">
        <f t="shared" si="30"/>
        <v>-0.90000000000145519</v>
      </c>
      <c r="BL19" s="13">
        <v>14.083500000000001</v>
      </c>
      <c r="BM19" s="14">
        <f t="shared" si="31"/>
        <v>0</v>
      </c>
      <c r="BN19" s="13">
        <v>12.6556</v>
      </c>
      <c r="BO19" s="14">
        <f t="shared" si="32"/>
        <v>1.9999999999988916</v>
      </c>
      <c r="BP19" s="13">
        <v>16.3825</v>
      </c>
      <c r="BQ19" s="14">
        <f t="shared" si="33"/>
        <v>-9.3999999999994088</v>
      </c>
      <c r="BR19" s="13">
        <v>15.5136</v>
      </c>
      <c r="BS19" s="14">
        <f t="shared" si="34"/>
        <v>-0.89999999999967883</v>
      </c>
      <c r="BT19" s="13">
        <v>17.21</v>
      </c>
      <c r="BU19" s="14">
        <f t="shared" si="35"/>
        <v>0</v>
      </c>
      <c r="BV19" s="13">
        <v>17.3264</v>
      </c>
      <c r="BW19" s="14">
        <f t="shared" si="36"/>
        <v>0.29999999999930083</v>
      </c>
      <c r="BX19" s="13">
        <v>17.9038</v>
      </c>
      <c r="BY19" s="14">
        <f t="shared" si="37"/>
        <v>1.200000000000756</v>
      </c>
      <c r="BZ19" s="13">
        <v>18.437100000000001</v>
      </c>
      <c r="CA19" s="14">
        <f t="shared" si="38"/>
        <v>2.3000000000017451</v>
      </c>
      <c r="CB19" s="13">
        <v>17.441600000000001</v>
      </c>
      <c r="CC19" s="14">
        <f t="shared" si="39"/>
        <v>-4.7999999999994714</v>
      </c>
      <c r="CD19" s="13"/>
      <c r="CE19" s="14"/>
    </row>
    <row r="20" spans="1:83" x14ac:dyDescent="0.15">
      <c r="A20" s="24">
        <v>32874</v>
      </c>
      <c r="B20" s="13">
        <v>21.447399999999998</v>
      </c>
      <c r="C20" s="14">
        <f t="shared" si="0"/>
        <v>-5.2000000000020918</v>
      </c>
      <c r="D20" s="5">
        <v>18.049399999999999</v>
      </c>
      <c r="E20" s="19">
        <f t="shared" si="1"/>
        <v>-8.6000000000012733</v>
      </c>
      <c r="F20" s="13">
        <v>27.6463</v>
      </c>
      <c r="G20" s="14">
        <f t="shared" si="2"/>
        <v>-2.7000000000008129</v>
      </c>
      <c r="H20" s="13">
        <v>19.84</v>
      </c>
      <c r="I20" s="14">
        <f t="shared" si="3"/>
        <v>-9.5999999999989427</v>
      </c>
      <c r="J20" s="13">
        <v>13.2866</v>
      </c>
      <c r="K20" s="14">
        <f t="shared" si="4"/>
        <v>-5.8000000000006935</v>
      </c>
      <c r="L20" s="13">
        <v>16.7029</v>
      </c>
      <c r="M20" s="14">
        <f t="shared" si="5"/>
        <v>-4.9999999999990052</v>
      </c>
      <c r="N20" s="13">
        <v>17.423200000000001</v>
      </c>
      <c r="O20" s="14">
        <f t="shared" si="6"/>
        <v>-6.4999999999990621</v>
      </c>
      <c r="P20" s="13">
        <v>19.029699999999998</v>
      </c>
      <c r="Q20" s="14">
        <f t="shared" si="7"/>
        <v>-6.3000000000030809</v>
      </c>
      <c r="R20" s="13">
        <v>19.316400000000002</v>
      </c>
      <c r="S20" s="14">
        <f t="shared" si="8"/>
        <v>-7.899999999999352</v>
      </c>
      <c r="T20" s="13">
        <v>19.259399999999999</v>
      </c>
      <c r="U20" s="14">
        <f t="shared" si="9"/>
        <v>-6.3999999999992951</v>
      </c>
      <c r="V20" s="13">
        <v>18.550899999999999</v>
      </c>
      <c r="W20" s="14">
        <f t="shared" si="10"/>
        <v>-7.8000000000031378</v>
      </c>
      <c r="X20" s="13">
        <v>16.171700000000001</v>
      </c>
      <c r="Y20" s="14">
        <f t="shared" si="11"/>
        <v>-4.4000000000004036</v>
      </c>
      <c r="Z20" s="13">
        <v>15.7988</v>
      </c>
      <c r="AA20" s="14">
        <f t="shared" si="12"/>
        <v>-9.800000000000253</v>
      </c>
      <c r="AB20" s="13">
        <v>17.488199999999999</v>
      </c>
      <c r="AC20" s="14">
        <f t="shared" si="13"/>
        <v>-10.200000000001097</v>
      </c>
      <c r="AD20" s="13">
        <v>25.504899999999999</v>
      </c>
      <c r="AE20" s="14" t="s">
        <v>92</v>
      </c>
      <c r="AF20" s="13">
        <v>23.5608</v>
      </c>
      <c r="AG20" s="14">
        <f t="shared" si="15"/>
        <v>-3.3999999999991815</v>
      </c>
      <c r="AH20" s="13">
        <v>22.823399999999999</v>
      </c>
      <c r="AI20" s="14">
        <f t="shared" si="16"/>
        <v>-3.700000000002035</v>
      </c>
      <c r="AJ20" s="13">
        <v>14.917899999999999</v>
      </c>
      <c r="AK20" s="14">
        <f t="shared" si="17"/>
        <v>-5.9000000000004604</v>
      </c>
      <c r="AL20" s="13">
        <v>26.940200000000001</v>
      </c>
      <c r="AM20" s="14">
        <f t="shared" si="18"/>
        <v>-1.4000000000002899</v>
      </c>
      <c r="AN20" s="13">
        <v>13.010300000000001</v>
      </c>
      <c r="AO20" s="14">
        <f t="shared" si="19"/>
        <v>-6.8999999999999062</v>
      </c>
      <c r="AP20" s="13">
        <v>32.113399999999999</v>
      </c>
      <c r="AQ20" s="14">
        <f t="shared" si="20"/>
        <v>-5.2999999999983061</v>
      </c>
      <c r="AR20" s="13">
        <v>25.172699999999999</v>
      </c>
      <c r="AS20" s="14">
        <f t="shared" si="21"/>
        <v>-3.4000000000027342</v>
      </c>
      <c r="AT20" s="13">
        <v>27.610700000000001</v>
      </c>
      <c r="AU20" s="14">
        <f t="shared" si="22"/>
        <v>-9.3999999999994088</v>
      </c>
      <c r="AV20" s="13">
        <v>27.534199999999998</v>
      </c>
      <c r="AW20" s="14">
        <f t="shared" si="23"/>
        <v>-6.0999999999999943</v>
      </c>
      <c r="AX20" s="13">
        <v>22.9331</v>
      </c>
      <c r="AY20" s="14">
        <f t="shared" si="24"/>
        <v>-7.2000000000009834</v>
      </c>
      <c r="AZ20" s="13">
        <v>21.254000000000001</v>
      </c>
      <c r="BA20" s="14">
        <f t="shared" si="25"/>
        <v>-9.9999999999980105</v>
      </c>
      <c r="BB20" s="13">
        <v>20.4756</v>
      </c>
      <c r="BC20" s="14">
        <f t="shared" si="26"/>
        <v>-4.4000000000004036</v>
      </c>
      <c r="BD20" s="13">
        <v>26.050899999999999</v>
      </c>
      <c r="BE20" s="14">
        <f t="shared" si="27"/>
        <v>-3.5000000000025011</v>
      </c>
      <c r="BF20" s="13">
        <v>18.689699999999998</v>
      </c>
      <c r="BG20" s="14">
        <f t="shared" si="28"/>
        <v>-6.7000000000021487</v>
      </c>
      <c r="BH20" s="13">
        <v>16.778500000000001</v>
      </c>
      <c r="BI20" s="14">
        <f t="shared" si="29"/>
        <v>-10.099999999997777</v>
      </c>
      <c r="BJ20" s="13">
        <v>18.5534</v>
      </c>
      <c r="BK20" s="14">
        <f t="shared" si="30"/>
        <v>-9.4999999999991758</v>
      </c>
      <c r="BL20" s="13">
        <v>14.079800000000001</v>
      </c>
      <c r="BM20" s="14">
        <f t="shared" si="31"/>
        <v>-3.7000000000002586</v>
      </c>
      <c r="BN20" s="13">
        <v>12.651</v>
      </c>
      <c r="BO20" s="14">
        <f t="shared" si="32"/>
        <v>-4.5999999999999375</v>
      </c>
      <c r="BP20" s="13">
        <v>16.374099999999999</v>
      </c>
      <c r="BQ20" s="14">
        <f t="shared" si="33"/>
        <v>-8.4000000000017394</v>
      </c>
      <c r="BR20" s="13">
        <v>15.504300000000001</v>
      </c>
      <c r="BS20" s="14">
        <f t="shared" si="34"/>
        <v>-9.2999999999996419</v>
      </c>
      <c r="BT20" s="13">
        <v>17.151</v>
      </c>
      <c r="BU20" s="14">
        <f t="shared" si="35"/>
        <v>-59.000000000001052</v>
      </c>
      <c r="BV20" s="13">
        <v>17.317499999999999</v>
      </c>
      <c r="BW20" s="14">
        <f t="shared" si="36"/>
        <v>-8.9000000000005741</v>
      </c>
      <c r="BX20" s="13">
        <v>17.895299999999999</v>
      </c>
      <c r="BY20" s="14">
        <f t="shared" si="37"/>
        <v>-8.5000000000015064</v>
      </c>
      <c r="BZ20" s="13">
        <v>18.43</v>
      </c>
      <c r="CA20" s="14">
        <f t="shared" si="38"/>
        <v>-7.1000000000012164</v>
      </c>
      <c r="CB20" s="13">
        <v>17.4343</v>
      </c>
      <c r="CC20" s="14">
        <f t="shared" si="39"/>
        <v>-7.3000000000007503</v>
      </c>
      <c r="CD20" s="13"/>
      <c r="CE20" s="14"/>
    </row>
    <row r="21" spans="1:83" x14ac:dyDescent="0.15">
      <c r="A21" s="24">
        <v>33239</v>
      </c>
      <c r="B21" s="13">
        <v>21.442599999999999</v>
      </c>
      <c r="C21" s="14">
        <f t="shared" si="0"/>
        <v>-4.7999999999994714</v>
      </c>
      <c r="D21" s="5">
        <v>18.049199999999999</v>
      </c>
      <c r="E21" s="19">
        <f t="shared" si="1"/>
        <v>-0.19999999999953388</v>
      </c>
      <c r="F21" s="13">
        <v>27.6465</v>
      </c>
      <c r="G21" s="14">
        <f t="shared" si="2"/>
        <v>0.19999999999953388</v>
      </c>
      <c r="H21" s="13">
        <v>19.843299999999999</v>
      </c>
      <c r="I21" s="14">
        <f t="shared" si="3"/>
        <v>3.2999999999994145</v>
      </c>
      <c r="J21" s="13">
        <v>13.2882</v>
      </c>
      <c r="K21" s="14">
        <f t="shared" si="4"/>
        <v>1.5999999999998238</v>
      </c>
      <c r="L21" s="13">
        <v>16.705100000000002</v>
      </c>
      <c r="M21" s="14">
        <f t="shared" si="5"/>
        <v>2.2000000000019782</v>
      </c>
      <c r="N21" s="13">
        <v>17.421299999999999</v>
      </c>
      <c r="O21" s="14">
        <f t="shared" si="6"/>
        <v>-1.9000000000026773</v>
      </c>
      <c r="P21" s="13">
        <v>19.030799999999999</v>
      </c>
      <c r="Q21" s="14">
        <f t="shared" si="7"/>
        <v>1.1000000000009891</v>
      </c>
      <c r="R21" s="13">
        <v>19.308900000000001</v>
      </c>
      <c r="S21" s="14">
        <f t="shared" si="8"/>
        <v>-7.5000000000002842</v>
      </c>
      <c r="T21" s="13">
        <v>19.259799999999998</v>
      </c>
      <c r="U21" s="14">
        <f t="shared" si="9"/>
        <v>0.39999999999906777</v>
      </c>
      <c r="V21" s="13">
        <v>18.555199999999999</v>
      </c>
      <c r="W21" s="14">
        <f t="shared" si="10"/>
        <v>4.3000000000006366</v>
      </c>
      <c r="X21" s="13">
        <v>16.174099999999999</v>
      </c>
      <c r="Y21" s="14">
        <f t="shared" si="11"/>
        <v>2.3999999999979593</v>
      </c>
      <c r="Z21" s="13">
        <v>15.7979</v>
      </c>
      <c r="AA21" s="14">
        <f t="shared" si="12"/>
        <v>-0.89999999999967883</v>
      </c>
      <c r="AB21" s="13">
        <v>17.4358</v>
      </c>
      <c r="AC21" s="14">
        <f t="shared" si="13"/>
        <v>-52.39999999999867</v>
      </c>
      <c r="AD21" s="13">
        <v>25.5063</v>
      </c>
      <c r="AE21" s="14">
        <f t="shared" si="14"/>
        <v>1.4000000000002899</v>
      </c>
      <c r="AF21" s="13">
        <v>23.5626</v>
      </c>
      <c r="AG21" s="14">
        <f t="shared" si="15"/>
        <v>1.7999999999993577</v>
      </c>
      <c r="AH21" s="13">
        <v>22.825199999999999</v>
      </c>
      <c r="AI21" s="14">
        <f t="shared" si="16"/>
        <v>1.7999999999993577</v>
      </c>
      <c r="AJ21" s="13">
        <v>14.919600000000001</v>
      </c>
      <c r="AK21" s="14">
        <f t="shared" si="17"/>
        <v>1.7000000000013671</v>
      </c>
      <c r="AL21" s="13">
        <v>26.94</v>
      </c>
      <c r="AM21" s="14">
        <f t="shared" si="18"/>
        <v>-0.19999999999953388</v>
      </c>
      <c r="AN21" s="13">
        <v>13.0092</v>
      </c>
      <c r="AO21" s="14">
        <f t="shared" si="19"/>
        <v>-1.1000000000009891</v>
      </c>
      <c r="AP21" s="13">
        <v>32.114699999999999</v>
      </c>
      <c r="AQ21" s="14">
        <f t="shared" si="20"/>
        <v>1.300000000000523</v>
      </c>
      <c r="AR21" s="13">
        <v>25.1736</v>
      </c>
      <c r="AS21" s="14">
        <f t="shared" si="21"/>
        <v>0.90000000000145519</v>
      </c>
      <c r="AT21" s="13">
        <v>27.609200000000001</v>
      </c>
      <c r="AU21" s="14">
        <f t="shared" si="22"/>
        <v>-1.5000000000000568</v>
      </c>
      <c r="AV21" s="13">
        <v>27.533100000000001</v>
      </c>
      <c r="AW21" s="14">
        <f t="shared" si="23"/>
        <v>-1.0999999999974364</v>
      </c>
      <c r="AX21" s="13">
        <v>22.9328</v>
      </c>
      <c r="AY21" s="14">
        <f t="shared" si="24"/>
        <v>-0.29999999999930083</v>
      </c>
      <c r="AZ21" s="13">
        <v>21.2562</v>
      </c>
      <c r="BA21" s="14">
        <f t="shared" si="25"/>
        <v>2.1999999999984254</v>
      </c>
      <c r="BB21" s="13">
        <v>20.476700000000001</v>
      </c>
      <c r="BC21" s="14">
        <f t="shared" si="26"/>
        <v>1.1000000000009891</v>
      </c>
      <c r="BD21" s="13">
        <v>26.0518</v>
      </c>
      <c r="BE21" s="14">
        <f t="shared" si="27"/>
        <v>0.90000000000145519</v>
      </c>
      <c r="BF21" s="13">
        <v>18.686800000000002</v>
      </c>
      <c r="BG21" s="14">
        <f t="shared" si="28"/>
        <v>-2.899999999996794</v>
      </c>
      <c r="BH21" s="13">
        <v>16.773599999999998</v>
      </c>
      <c r="BI21" s="14">
        <f t="shared" si="29"/>
        <v>-4.900000000002791</v>
      </c>
      <c r="BJ21" s="13">
        <v>18.5426</v>
      </c>
      <c r="BK21" s="14">
        <f t="shared" si="30"/>
        <v>-10.799999999999699</v>
      </c>
      <c r="BL21" s="13">
        <v>14.1508</v>
      </c>
      <c r="BM21" s="14" t="s">
        <v>91</v>
      </c>
      <c r="BN21" s="13">
        <v>12.650399999999999</v>
      </c>
      <c r="BO21" s="14">
        <f t="shared" si="32"/>
        <v>-0.60000000000037801</v>
      </c>
      <c r="BP21" s="13">
        <v>16.373000000000001</v>
      </c>
      <c r="BQ21" s="14">
        <f t="shared" si="33"/>
        <v>-1.0999999999974364</v>
      </c>
      <c r="BR21" s="13">
        <v>15.501799999999999</v>
      </c>
      <c r="BS21" s="14">
        <f t="shared" si="34"/>
        <v>-2.500000000001279</v>
      </c>
      <c r="BT21" s="13">
        <v>17.370799999999999</v>
      </c>
      <c r="BU21" s="14" t="s">
        <v>91</v>
      </c>
      <c r="BV21" s="13">
        <v>17.321200000000001</v>
      </c>
      <c r="BW21" s="14">
        <f t="shared" si="36"/>
        <v>3.700000000002035</v>
      </c>
      <c r="BX21" s="13">
        <v>17.8978</v>
      </c>
      <c r="BY21" s="14">
        <f t="shared" si="37"/>
        <v>2.500000000001279</v>
      </c>
      <c r="BZ21" s="13">
        <v>18.430700000000002</v>
      </c>
      <c r="CA21" s="14">
        <f t="shared" si="38"/>
        <v>0.70000000000192131</v>
      </c>
      <c r="CB21" s="13">
        <v>17.430599999999998</v>
      </c>
      <c r="CC21" s="14">
        <f t="shared" si="39"/>
        <v>-3.700000000002035</v>
      </c>
      <c r="CD21" s="13"/>
      <c r="CE21" s="14"/>
    </row>
    <row r="22" spans="1:83" x14ac:dyDescent="0.15">
      <c r="A22" s="24">
        <v>33604</v>
      </c>
      <c r="B22" s="13">
        <v>21.4389</v>
      </c>
      <c r="C22" s="14">
        <f t="shared" si="0"/>
        <v>-3.6999999999984823</v>
      </c>
      <c r="D22" s="5">
        <v>18.041799999999999</v>
      </c>
      <c r="E22" s="19">
        <f t="shared" si="1"/>
        <v>-7.4000000000005173</v>
      </c>
      <c r="F22" s="13">
        <v>27.644300000000001</v>
      </c>
      <c r="G22" s="14">
        <f t="shared" si="2"/>
        <v>-2.1999999999984254</v>
      </c>
      <c r="H22" s="13">
        <v>19.841000000000001</v>
      </c>
      <c r="I22" s="14">
        <f t="shared" si="3"/>
        <v>-2.2999999999981924</v>
      </c>
      <c r="J22" s="13">
        <v>13.2851</v>
      </c>
      <c r="K22" s="14">
        <f t="shared" si="4"/>
        <v>-3.0999999999998806</v>
      </c>
      <c r="L22" s="13">
        <v>16.702000000000002</v>
      </c>
      <c r="M22" s="14">
        <f t="shared" si="5"/>
        <v>-3.0999999999998806</v>
      </c>
      <c r="N22" s="13">
        <v>17.419799999999999</v>
      </c>
      <c r="O22" s="14">
        <f t="shared" si="6"/>
        <v>-1.5000000000000568</v>
      </c>
      <c r="P22" s="13">
        <v>19.029699999999998</v>
      </c>
      <c r="Q22" s="14">
        <f t="shared" si="7"/>
        <v>-1.1000000000009891</v>
      </c>
      <c r="R22" s="13">
        <v>19.299499999999998</v>
      </c>
      <c r="S22" s="14">
        <f t="shared" si="8"/>
        <v>-9.4000000000029615</v>
      </c>
      <c r="T22" s="13">
        <v>19.2546</v>
      </c>
      <c r="U22" s="14">
        <f t="shared" si="9"/>
        <v>-5.1999999999985391</v>
      </c>
      <c r="V22" s="13">
        <v>18.555599999999998</v>
      </c>
      <c r="W22" s="14">
        <f t="shared" si="10"/>
        <v>0.39999999999906777</v>
      </c>
      <c r="X22" s="13">
        <v>16.1721</v>
      </c>
      <c r="Y22" s="14">
        <f t="shared" si="11"/>
        <v>-1.9999999999988916</v>
      </c>
      <c r="Z22" s="13">
        <v>15.7925</v>
      </c>
      <c r="AA22" s="14">
        <f t="shared" si="12"/>
        <v>-5.3999999999998494</v>
      </c>
      <c r="AB22" s="13">
        <v>17.425000000000001</v>
      </c>
      <c r="AC22" s="14">
        <f t="shared" si="13"/>
        <v>-10.799999999999699</v>
      </c>
      <c r="AD22" s="13">
        <v>25.502700000000001</v>
      </c>
      <c r="AE22" s="14">
        <f t="shared" si="14"/>
        <v>-3.5999999999987153</v>
      </c>
      <c r="AF22" s="13">
        <v>23.555800000000001</v>
      </c>
      <c r="AG22" s="14">
        <f t="shared" si="15"/>
        <v>-6.7999999999983629</v>
      </c>
      <c r="AH22" s="13">
        <v>22.819600000000001</v>
      </c>
      <c r="AI22" s="14">
        <f t="shared" si="16"/>
        <v>-5.5999999999976069</v>
      </c>
      <c r="AJ22" s="13">
        <v>14.915699999999999</v>
      </c>
      <c r="AK22" s="14">
        <f t="shared" si="17"/>
        <v>-3.9000000000015689</v>
      </c>
      <c r="AL22" s="13">
        <v>26.937899999999999</v>
      </c>
      <c r="AM22" s="14">
        <f t="shared" si="18"/>
        <v>-2.1000000000022112</v>
      </c>
      <c r="AN22" s="13">
        <v>13.005599999999999</v>
      </c>
      <c r="AO22" s="14">
        <f t="shared" si="19"/>
        <v>-3.6000000000004917</v>
      </c>
      <c r="AP22" s="13">
        <v>32.111199999999997</v>
      </c>
      <c r="AQ22" s="14">
        <f t="shared" si="20"/>
        <v>-3.5000000000025011</v>
      </c>
      <c r="AR22" s="13">
        <v>25.167899999999999</v>
      </c>
      <c r="AS22" s="14">
        <f t="shared" si="21"/>
        <v>-5.7000000000009265</v>
      </c>
      <c r="AT22" s="13">
        <v>27.604500000000002</v>
      </c>
      <c r="AU22" s="14">
        <f t="shared" si="22"/>
        <v>-4.6999999999997044</v>
      </c>
      <c r="AV22" s="13">
        <v>27.528600000000001</v>
      </c>
      <c r="AW22" s="14">
        <f t="shared" si="23"/>
        <v>-4.5000000000001705</v>
      </c>
      <c r="AX22" s="13">
        <v>22.929200000000002</v>
      </c>
      <c r="AY22" s="14">
        <f t="shared" si="24"/>
        <v>-3.5999999999987153</v>
      </c>
      <c r="AZ22" s="13">
        <v>21.252600000000001</v>
      </c>
      <c r="BA22" s="14">
        <f t="shared" si="25"/>
        <v>-3.5999999999987153</v>
      </c>
      <c r="BB22" s="13">
        <v>20.475100000000001</v>
      </c>
      <c r="BC22" s="14">
        <f t="shared" si="26"/>
        <v>-1.5999999999998238</v>
      </c>
      <c r="BD22" s="13">
        <v>26.048999999999999</v>
      </c>
      <c r="BE22" s="14">
        <f t="shared" si="27"/>
        <v>-2.8000000000005798</v>
      </c>
      <c r="BF22" s="13">
        <v>18.680099999999999</v>
      </c>
      <c r="BG22" s="14">
        <f t="shared" si="28"/>
        <v>-6.7000000000021487</v>
      </c>
      <c r="BH22" s="13">
        <v>16.762799999999999</v>
      </c>
      <c r="BI22" s="14">
        <f t="shared" si="29"/>
        <v>-10.799999999999699</v>
      </c>
      <c r="BJ22" s="13">
        <v>18.541</v>
      </c>
      <c r="BK22" s="14">
        <f t="shared" si="30"/>
        <v>-1.5999999999998238</v>
      </c>
      <c r="BL22" s="13">
        <v>14.138199999999999</v>
      </c>
      <c r="BM22" s="14">
        <f t="shared" si="31"/>
        <v>-12.600000000000833</v>
      </c>
      <c r="BN22" s="13">
        <v>12.6472</v>
      </c>
      <c r="BO22" s="14">
        <f t="shared" si="32"/>
        <v>-3.1999999999996476</v>
      </c>
      <c r="BP22" s="13">
        <v>16.37</v>
      </c>
      <c r="BQ22" s="14">
        <f t="shared" si="33"/>
        <v>-3.0000000000001137</v>
      </c>
      <c r="BR22" s="13">
        <v>15.498200000000001</v>
      </c>
      <c r="BS22" s="14">
        <f t="shared" si="34"/>
        <v>-3.5999999999987153</v>
      </c>
      <c r="BT22" s="13">
        <v>17.360399999999998</v>
      </c>
      <c r="BU22" s="14">
        <f t="shared" si="35"/>
        <v>-10.400000000000631</v>
      </c>
      <c r="BV22" s="13">
        <v>17.287600000000001</v>
      </c>
      <c r="BW22" s="14">
        <f t="shared" si="36"/>
        <v>-33.599999999999852</v>
      </c>
      <c r="BX22" s="13">
        <v>17.8933</v>
      </c>
      <c r="BY22" s="14">
        <f t="shared" si="37"/>
        <v>-4.5000000000001705</v>
      </c>
      <c r="BZ22" s="13">
        <v>18.4297</v>
      </c>
      <c r="CA22" s="14">
        <f t="shared" si="38"/>
        <v>-1.0000000000012221</v>
      </c>
      <c r="CB22" s="13">
        <v>17.420999999999999</v>
      </c>
      <c r="CC22" s="14">
        <f t="shared" si="39"/>
        <v>-9.5999999999989427</v>
      </c>
      <c r="CD22" s="13"/>
      <c r="CE22" s="14"/>
    </row>
    <row r="23" spans="1:83" x14ac:dyDescent="0.15">
      <c r="A23" s="24">
        <v>33970</v>
      </c>
      <c r="B23" s="13">
        <v>21.429200000000002</v>
      </c>
      <c r="C23" s="14">
        <f t="shared" si="0"/>
        <v>-9.6999999999987097</v>
      </c>
      <c r="D23" s="5">
        <v>18.029599999999999</v>
      </c>
      <c r="E23" s="19">
        <f t="shared" si="1"/>
        <v>-12.199999999999989</v>
      </c>
      <c r="F23" s="13">
        <v>27.6449</v>
      </c>
      <c r="G23" s="14">
        <f t="shared" si="2"/>
        <v>0.59999999999860165</v>
      </c>
      <c r="H23" s="13">
        <v>19.8386</v>
      </c>
      <c r="I23" s="14">
        <f t="shared" si="3"/>
        <v>-2.400000000001512</v>
      </c>
      <c r="J23" s="13">
        <v>13.283899999999999</v>
      </c>
      <c r="K23" s="14">
        <f t="shared" si="4"/>
        <v>-1.200000000000756</v>
      </c>
      <c r="L23" s="13">
        <v>16.6982</v>
      </c>
      <c r="M23" s="14">
        <f t="shared" si="5"/>
        <v>-3.8000000000018019</v>
      </c>
      <c r="N23" s="13">
        <v>17.415500000000002</v>
      </c>
      <c r="O23" s="14">
        <f t="shared" si="6"/>
        <v>-4.2999999999970839</v>
      </c>
      <c r="P23" s="13">
        <v>19.026800000000001</v>
      </c>
      <c r="Q23" s="14">
        <f t="shared" si="7"/>
        <v>-2.899999999996794</v>
      </c>
      <c r="R23" s="13">
        <v>19.256699999999999</v>
      </c>
      <c r="S23" s="14">
        <f t="shared" si="8"/>
        <v>-42.799999999999727</v>
      </c>
      <c r="T23" s="13">
        <v>19.2498</v>
      </c>
      <c r="U23" s="14">
        <f t="shared" si="9"/>
        <v>-4.7999999999994714</v>
      </c>
      <c r="V23" s="13">
        <v>18.550999999999998</v>
      </c>
      <c r="W23" s="14">
        <f t="shared" si="10"/>
        <v>-4.5999999999999375</v>
      </c>
      <c r="X23" s="13">
        <v>16.171199999999999</v>
      </c>
      <c r="Y23" s="14">
        <f t="shared" si="11"/>
        <v>-0.90000000000145519</v>
      </c>
      <c r="Z23" s="13">
        <v>15.784800000000001</v>
      </c>
      <c r="AA23" s="14">
        <f t="shared" si="12"/>
        <v>-7.6999999999998181</v>
      </c>
      <c r="AB23" s="13">
        <v>17.396599999999999</v>
      </c>
      <c r="AC23" s="14">
        <f t="shared" si="13"/>
        <v>-28.400000000001313</v>
      </c>
      <c r="AD23" s="13">
        <v>25.503</v>
      </c>
      <c r="AE23" s="14">
        <f t="shared" si="14"/>
        <v>0.29999999999930083</v>
      </c>
      <c r="AF23" s="13">
        <v>23.553799999999999</v>
      </c>
      <c r="AG23" s="14">
        <f t="shared" si="15"/>
        <v>-2.0000000000024443</v>
      </c>
      <c r="AH23" s="13">
        <v>22.820599999999999</v>
      </c>
      <c r="AI23" s="14">
        <f t="shared" si="16"/>
        <v>0.99999999999766942</v>
      </c>
      <c r="AJ23" s="13">
        <v>14.914</v>
      </c>
      <c r="AK23" s="14">
        <f t="shared" si="17"/>
        <v>-1.6999999999995907</v>
      </c>
      <c r="AL23" s="13">
        <v>26.937999999999999</v>
      </c>
      <c r="AM23" s="14">
        <f t="shared" si="18"/>
        <v>9.9999999999766942E-2</v>
      </c>
      <c r="AN23" s="13">
        <v>13.0023</v>
      </c>
      <c r="AO23" s="14">
        <f t="shared" si="19"/>
        <v>-3.2999999999994145</v>
      </c>
      <c r="AP23" s="13">
        <v>32.111800000000002</v>
      </c>
      <c r="AQ23" s="14">
        <f t="shared" si="20"/>
        <v>0.60000000000570708</v>
      </c>
      <c r="AR23" s="13">
        <v>25.1678</v>
      </c>
      <c r="AS23" s="14">
        <f t="shared" si="21"/>
        <v>-9.9999999999766942E-2</v>
      </c>
      <c r="AT23" s="13">
        <v>27.6036</v>
      </c>
      <c r="AU23" s="14">
        <f t="shared" si="22"/>
        <v>-0.90000000000145519</v>
      </c>
      <c r="AV23" s="13">
        <v>27.5274</v>
      </c>
      <c r="AW23" s="14">
        <f t="shared" si="23"/>
        <v>-1.200000000000756</v>
      </c>
      <c r="AX23" s="13">
        <v>22.924299999999999</v>
      </c>
      <c r="AY23" s="14">
        <f t="shared" si="24"/>
        <v>-4.900000000002791</v>
      </c>
      <c r="AZ23" s="13">
        <v>21.247800000000002</v>
      </c>
      <c r="BA23" s="14">
        <f t="shared" si="25"/>
        <v>-4.7999999999994714</v>
      </c>
      <c r="BB23" s="13">
        <v>20.473299999999998</v>
      </c>
      <c r="BC23" s="14">
        <f t="shared" si="26"/>
        <v>-1.8000000000029104</v>
      </c>
      <c r="BD23" s="13">
        <v>26.047799999999999</v>
      </c>
      <c r="BE23" s="14">
        <f t="shared" si="27"/>
        <v>-1.200000000000756</v>
      </c>
      <c r="BF23" s="13">
        <v>18.6753</v>
      </c>
      <c r="BG23" s="14">
        <f t="shared" si="28"/>
        <v>-4.7999999999994714</v>
      </c>
      <c r="BH23" s="13">
        <v>16.757100000000001</v>
      </c>
      <c r="BI23" s="14">
        <f t="shared" si="29"/>
        <v>-5.6999999999973738</v>
      </c>
      <c r="BJ23" s="13">
        <v>18.517099999999999</v>
      </c>
      <c r="BK23" s="14">
        <f t="shared" si="30"/>
        <v>-23.900000000001143</v>
      </c>
      <c r="BL23" s="13">
        <v>14.135199999999999</v>
      </c>
      <c r="BM23" s="14">
        <f t="shared" si="31"/>
        <v>-3.0000000000001137</v>
      </c>
      <c r="BN23" s="13">
        <v>12.6457</v>
      </c>
      <c r="BO23" s="14">
        <f t="shared" si="32"/>
        <v>-1.5000000000000568</v>
      </c>
      <c r="BP23" s="13">
        <v>16.36</v>
      </c>
      <c r="BQ23" s="14">
        <f t="shared" si="33"/>
        <v>-10.000000000001563</v>
      </c>
      <c r="BR23" s="13">
        <v>15.491899999999999</v>
      </c>
      <c r="BS23" s="14">
        <f t="shared" si="34"/>
        <v>-6.3000000000013046</v>
      </c>
      <c r="BT23" s="13">
        <v>17.352900000000002</v>
      </c>
      <c r="BU23" s="14">
        <f t="shared" si="35"/>
        <v>-7.4999999999967315</v>
      </c>
      <c r="BV23" s="13">
        <v>17.2821</v>
      </c>
      <c r="BW23" s="14">
        <f t="shared" si="36"/>
        <v>-5.5000000000013927</v>
      </c>
      <c r="BX23" s="13">
        <v>17.886099999999999</v>
      </c>
      <c r="BY23" s="14">
        <f t="shared" si="37"/>
        <v>-7.2000000000009834</v>
      </c>
      <c r="BZ23" s="13">
        <v>18.426200000000001</v>
      </c>
      <c r="CA23" s="14">
        <f t="shared" si="38"/>
        <v>-3.4999999999989484</v>
      </c>
      <c r="CB23" s="13">
        <v>17.415199999999999</v>
      </c>
      <c r="CC23" s="14">
        <f t="shared" si="39"/>
        <v>-5.8000000000006935</v>
      </c>
      <c r="CD23" s="13">
        <v>17.3505</v>
      </c>
      <c r="CE23" s="14"/>
    </row>
    <row r="24" spans="1:83" x14ac:dyDescent="0.15">
      <c r="A24" s="24">
        <v>34335</v>
      </c>
      <c r="B24" s="13">
        <v>21.4316</v>
      </c>
      <c r="C24" s="14">
        <f t="shared" si="0"/>
        <v>2.3999999999979593</v>
      </c>
      <c r="D24" s="5">
        <v>18.0304</v>
      </c>
      <c r="E24" s="19">
        <f t="shared" si="1"/>
        <v>0.80000000000168825</v>
      </c>
      <c r="F24" s="13">
        <v>27.646699999999999</v>
      </c>
      <c r="G24" s="14">
        <f t="shared" si="2"/>
        <v>1.7999999999993577</v>
      </c>
      <c r="H24" s="13">
        <v>19.8415</v>
      </c>
      <c r="I24" s="14">
        <f t="shared" si="3"/>
        <v>2.9000000000003467</v>
      </c>
      <c r="J24" s="13">
        <v>13.289099999999999</v>
      </c>
      <c r="K24" s="14">
        <f t="shared" si="4"/>
        <v>5.2000000000003155</v>
      </c>
      <c r="L24" s="13">
        <v>16.702000000000002</v>
      </c>
      <c r="M24" s="14">
        <f t="shared" si="5"/>
        <v>3.8000000000018019</v>
      </c>
      <c r="N24" s="13">
        <v>17.416499999999999</v>
      </c>
      <c r="O24" s="14">
        <f t="shared" si="6"/>
        <v>0.99999999999766942</v>
      </c>
      <c r="P24" s="13">
        <v>19.029</v>
      </c>
      <c r="Q24" s="14">
        <f t="shared" si="7"/>
        <v>2.1999999999984254</v>
      </c>
      <c r="R24" s="13">
        <v>19.259799999999998</v>
      </c>
      <c r="S24" s="14">
        <f t="shared" si="8"/>
        <v>3.0999999999998806</v>
      </c>
      <c r="T24" s="13">
        <v>19.253299999999999</v>
      </c>
      <c r="U24" s="14">
        <f t="shared" si="9"/>
        <v>3.4999999999989484</v>
      </c>
      <c r="V24" s="13">
        <v>18.555</v>
      </c>
      <c r="W24" s="14">
        <f t="shared" si="10"/>
        <v>4.0000000000013358</v>
      </c>
      <c r="X24" s="13">
        <v>16.171500000000002</v>
      </c>
      <c r="Y24" s="14">
        <f t="shared" si="11"/>
        <v>0.30000000000285354</v>
      </c>
      <c r="Z24" s="13">
        <v>15.7835</v>
      </c>
      <c r="AA24" s="14">
        <f t="shared" si="12"/>
        <v>-1.300000000000523</v>
      </c>
      <c r="AB24" s="13">
        <v>17.399699999999999</v>
      </c>
      <c r="AC24" s="14">
        <f t="shared" si="13"/>
        <v>3.0999999999998806</v>
      </c>
      <c r="AD24" s="13">
        <v>25.504000000000001</v>
      </c>
      <c r="AE24" s="14">
        <f t="shared" si="14"/>
        <v>1.0000000000012221</v>
      </c>
      <c r="AF24" s="13">
        <v>23.557099999999998</v>
      </c>
      <c r="AG24" s="14">
        <f t="shared" si="15"/>
        <v>3.2999999999994145</v>
      </c>
      <c r="AH24" s="13">
        <v>22.821300000000001</v>
      </c>
      <c r="AI24" s="14">
        <f t="shared" si="16"/>
        <v>0.70000000000192131</v>
      </c>
      <c r="AJ24" s="13">
        <v>14.914199999999999</v>
      </c>
      <c r="AK24" s="14">
        <f t="shared" si="17"/>
        <v>0.19999999999953388</v>
      </c>
      <c r="AL24" s="13">
        <v>26.940100000000001</v>
      </c>
      <c r="AM24" s="14">
        <f t="shared" si="18"/>
        <v>2.1000000000022112</v>
      </c>
      <c r="AN24" s="13">
        <v>13.0015</v>
      </c>
      <c r="AO24" s="14">
        <f t="shared" si="19"/>
        <v>-0.79999999999991189</v>
      </c>
      <c r="AP24" s="13">
        <v>32.11</v>
      </c>
      <c r="AQ24" s="14">
        <f t="shared" si="20"/>
        <v>-1.8000000000029104</v>
      </c>
      <c r="AR24" s="13">
        <v>25.168299999999999</v>
      </c>
      <c r="AS24" s="14">
        <f t="shared" si="21"/>
        <v>0.49999999999883471</v>
      </c>
      <c r="AT24" s="13">
        <v>27.602599999999999</v>
      </c>
      <c r="AU24" s="14">
        <f t="shared" si="22"/>
        <v>-1.0000000000012221</v>
      </c>
      <c r="AV24" s="13">
        <v>27.528400000000001</v>
      </c>
      <c r="AW24" s="14">
        <f t="shared" si="23"/>
        <v>1.0000000000012221</v>
      </c>
      <c r="AX24" s="13">
        <v>22.9282</v>
      </c>
      <c r="AY24" s="14">
        <f t="shared" si="24"/>
        <v>3.9000000000015689</v>
      </c>
      <c r="AZ24" s="13">
        <v>21.2502</v>
      </c>
      <c r="BA24" s="14">
        <f t="shared" si="25"/>
        <v>2.3999999999979593</v>
      </c>
      <c r="BB24" s="13">
        <v>20.4741</v>
      </c>
      <c r="BC24" s="14">
        <f t="shared" si="26"/>
        <v>0.80000000000168825</v>
      </c>
      <c r="BD24" s="13">
        <v>26.051200000000001</v>
      </c>
      <c r="BE24" s="14">
        <f t="shared" si="27"/>
        <v>3.4000000000027342</v>
      </c>
      <c r="BF24" s="13">
        <v>18.677099999999999</v>
      </c>
      <c r="BG24" s="14">
        <f t="shared" si="28"/>
        <v>1.7999999999993577</v>
      </c>
      <c r="BH24" s="13">
        <v>16.755099999999999</v>
      </c>
      <c r="BI24" s="14">
        <f t="shared" si="29"/>
        <v>-2.0000000000024443</v>
      </c>
      <c r="BJ24" s="13">
        <v>18.518899999999999</v>
      </c>
      <c r="BK24" s="14">
        <f t="shared" si="30"/>
        <v>1.7999999999993577</v>
      </c>
      <c r="BL24" s="13">
        <v>14.1326</v>
      </c>
      <c r="BM24" s="14">
        <f t="shared" si="31"/>
        <v>-2.5999999999992696</v>
      </c>
      <c r="BN24" s="13">
        <v>12.6449</v>
      </c>
      <c r="BO24" s="14">
        <f t="shared" si="32"/>
        <v>-0.79999999999991189</v>
      </c>
      <c r="BP24" s="13">
        <v>16.360299999999999</v>
      </c>
      <c r="BQ24" s="14">
        <f t="shared" si="33"/>
        <v>0.29999999999930083</v>
      </c>
      <c r="BR24" s="13">
        <v>15.493</v>
      </c>
      <c r="BS24" s="14">
        <f t="shared" si="34"/>
        <v>1.1000000000009891</v>
      </c>
      <c r="BT24" s="13">
        <v>17.352599999999999</v>
      </c>
      <c r="BU24" s="14">
        <f t="shared" si="35"/>
        <v>-0.30000000000285354</v>
      </c>
      <c r="BV24" s="13">
        <v>17.285399999999999</v>
      </c>
      <c r="BW24" s="14">
        <f t="shared" si="36"/>
        <v>3.2999999999994145</v>
      </c>
      <c r="BX24" s="13">
        <v>17.888000000000002</v>
      </c>
      <c r="BY24" s="14">
        <f t="shared" si="37"/>
        <v>1.9000000000026773</v>
      </c>
      <c r="BZ24" s="13">
        <v>18.428899999999999</v>
      </c>
      <c r="CA24" s="14">
        <f t="shared" si="38"/>
        <v>2.6999999999972601</v>
      </c>
      <c r="CB24" s="13">
        <v>17.416699999999999</v>
      </c>
      <c r="CC24" s="14">
        <f t="shared" si="39"/>
        <v>1.5000000000000568</v>
      </c>
      <c r="CD24" s="13">
        <v>17.348099999999999</v>
      </c>
      <c r="CE24" s="14">
        <f t="shared" ref="CE24:CE47" si="40">(CD24-CD23)*1000</f>
        <v>-2.400000000001512</v>
      </c>
    </row>
    <row r="25" spans="1:83" x14ac:dyDescent="0.15">
      <c r="A25" s="24">
        <v>34700</v>
      </c>
      <c r="B25" s="13">
        <v>21.4255</v>
      </c>
      <c r="C25" s="14">
        <f t="shared" si="0"/>
        <v>-6.0999999999999943</v>
      </c>
      <c r="D25" s="5">
        <v>18.0137</v>
      </c>
      <c r="E25" s="19">
        <f t="shared" si="1"/>
        <v>-16.700000000000159</v>
      </c>
      <c r="F25" s="13">
        <v>27.6432</v>
      </c>
      <c r="G25" s="14">
        <f t="shared" si="2"/>
        <v>-3.4999999999989484</v>
      </c>
      <c r="H25" s="13">
        <v>19.837399999999999</v>
      </c>
      <c r="I25" s="14">
        <f t="shared" si="3"/>
        <v>-4.1000000000011028</v>
      </c>
      <c r="J25" s="13">
        <v>14.054399999999999</v>
      </c>
      <c r="K25" s="14" t="s">
        <v>91</v>
      </c>
      <c r="L25" s="13">
        <v>16.695399999999999</v>
      </c>
      <c r="M25" s="14">
        <f t="shared" si="5"/>
        <v>-6.6000000000023817</v>
      </c>
      <c r="N25" s="13">
        <v>17.4023</v>
      </c>
      <c r="O25" s="14">
        <f t="shared" si="6"/>
        <v>-14.19999999999888</v>
      </c>
      <c r="P25" s="13">
        <v>19.025200000000002</v>
      </c>
      <c r="Q25" s="14">
        <f t="shared" si="7"/>
        <v>-3.7999999999982492</v>
      </c>
      <c r="R25" s="13">
        <v>19.240100000000002</v>
      </c>
      <c r="S25" s="14">
        <f t="shared" si="8"/>
        <v>-19.69999999999672</v>
      </c>
      <c r="T25" s="13">
        <v>19.2484</v>
      </c>
      <c r="U25" s="14">
        <f t="shared" si="9"/>
        <v>-4.8999999999992383</v>
      </c>
      <c r="V25" s="13">
        <v>18.551600000000001</v>
      </c>
      <c r="W25" s="14">
        <f t="shared" si="10"/>
        <v>-3.3999999999991815</v>
      </c>
      <c r="X25" s="13">
        <v>16.165900000000001</v>
      </c>
      <c r="Y25" s="14">
        <f t="shared" si="11"/>
        <v>-5.6000000000011596</v>
      </c>
      <c r="Z25" s="13">
        <v>15.7669</v>
      </c>
      <c r="AA25" s="14">
        <f t="shared" si="12"/>
        <v>-16.600000000000392</v>
      </c>
      <c r="AB25" s="13">
        <v>17.3934</v>
      </c>
      <c r="AC25" s="14">
        <f t="shared" si="13"/>
        <v>-6.2999999999995282</v>
      </c>
      <c r="AD25" s="13">
        <v>25.5031</v>
      </c>
      <c r="AE25" s="14">
        <f t="shared" si="14"/>
        <v>-0.90000000000145519</v>
      </c>
      <c r="AF25" s="13">
        <v>23.555</v>
      </c>
      <c r="AG25" s="14">
        <f t="shared" si="15"/>
        <v>-2.0999999999986585</v>
      </c>
      <c r="AH25" s="13">
        <v>22.819900000000001</v>
      </c>
      <c r="AI25" s="14">
        <f t="shared" si="16"/>
        <v>-1.4000000000002899</v>
      </c>
      <c r="AJ25" s="13">
        <v>14.908200000000001</v>
      </c>
      <c r="AK25" s="14">
        <f t="shared" si="17"/>
        <v>-5.999999999998451</v>
      </c>
      <c r="AL25" s="13">
        <v>26.937999999999999</v>
      </c>
      <c r="AM25" s="14">
        <f t="shared" si="18"/>
        <v>-2.1000000000022112</v>
      </c>
      <c r="AN25" s="13">
        <v>12.995100000000001</v>
      </c>
      <c r="AO25" s="14">
        <f t="shared" si="19"/>
        <v>-6.3999999999992951</v>
      </c>
      <c r="AP25" s="13">
        <v>32.110199999999999</v>
      </c>
      <c r="AQ25" s="14">
        <f t="shared" si="20"/>
        <v>0.19999999999953388</v>
      </c>
      <c r="AR25" s="13">
        <v>25.163699999999999</v>
      </c>
      <c r="AS25" s="14">
        <f t="shared" si="21"/>
        <v>-4.5999999999999375</v>
      </c>
      <c r="AT25" s="13">
        <v>27.6</v>
      </c>
      <c r="AU25" s="14">
        <f t="shared" si="22"/>
        <v>-2.5999999999974932</v>
      </c>
      <c r="AV25" s="13">
        <v>27.525200000000002</v>
      </c>
      <c r="AW25" s="14">
        <f t="shared" si="23"/>
        <v>-3.1999999999996476</v>
      </c>
      <c r="AX25" s="13">
        <v>22.921299999999999</v>
      </c>
      <c r="AY25" s="14">
        <f t="shared" si="24"/>
        <v>-6.9000000000016826</v>
      </c>
      <c r="AZ25" s="13">
        <v>21.243200000000002</v>
      </c>
      <c r="BA25" s="14">
        <f t="shared" si="25"/>
        <v>-6.9999999999978968</v>
      </c>
      <c r="BB25" s="13">
        <v>20.465199999999999</v>
      </c>
      <c r="BC25" s="14">
        <f t="shared" si="26"/>
        <v>-8.9000000000005741</v>
      </c>
      <c r="BD25" s="13">
        <v>26.047499999999999</v>
      </c>
      <c r="BE25" s="14">
        <f t="shared" si="27"/>
        <v>-3.700000000002035</v>
      </c>
      <c r="BF25" s="13">
        <v>18.668900000000001</v>
      </c>
      <c r="BG25" s="14">
        <f t="shared" si="28"/>
        <v>-8.1999999999986528</v>
      </c>
      <c r="BH25" s="13">
        <v>16.744299999999999</v>
      </c>
      <c r="BI25" s="14">
        <f t="shared" si="29"/>
        <v>-10.799999999999699</v>
      </c>
      <c r="BJ25" s="13">
        <v>18.514299999999999</v>
      </c>
      <c r="BK25" s="14">
        <f t="shared" si="30"/>
        <v>-4.5999999999999375</v>
      </c>
      <c r="BL25" s="13">
        <v>14.1266</v>
      </c>
      <c r="BM25" s="14">
        <f t="shared" si="31"/>
        <v>-6.0000000000002274</v>
      </c>
      <c r="BN25" s="13">
        <v>12.6409</v>
      </c>
      <c r="BO25" s="14">
        <f t="shared" si="32"/>
        <v>-3.9999999999995595</v>
      </c>
      <c r="BP25" s="13">
        <v>16.343599999999999</v>
      </c>
      <c r="BQ25" s="14">
        <f t="shared" si="33"/>
        <v>-16.700000000000159</v>
      </c>
      <c r="BR25" s="13">
        <v>15.4834</v>
      </c>
      <c r="BS25" s="14">
        <f t="shared" si="34"/>
        <v>-9.6000000000007191</v>
      </c>
      <c r="BT25" s="13">
        <v>17.3446</v>
      </c>
      <c r="BU25" s="14">
        <f t="shared" si="35"/>
        <v>-7.9999999999991189</v>
      </c>
      <c r="BV25" s="13">
        <v>17.281300000000002</v>
      </c>
      <c r="BW25" s="14">
        <f t="shared" si="36"/>
        <v>-4.09999999999755</v>
      </c>
      <c r="BX25" s="13">
        <v>17.883800000000001</v>
      </c>
      <c r="BY25" s="14">
        <f t="shared" si="37"/>
        <v>-4.2000000000008697</v>
      </c>
      <c r="BZ25" s="13">
        <v>18.424099999999999</v>
      </c>
      <c r="CA25" s="14">
        <f t="shared" si="38"/>
        <v>-4.7999999999994714</v>
      </c>
      <c r="CB25" s="13">
        <v>17.411799999999999</v>
      </c>
      <c r="CC25" s="14">
        <f t="shared" si="39"/>
        <v>-4.8999999999992383</v>
      </c>
      <c r="CD25" s="13">
        <v>17.334099999999999</v>
      </c>
      <c r="CE25" s="14">
        <f t="shared" si="40"/>
        <v>-13.999999999999346</v>
      </c>
    </row>
    <row r="26" spans="1:83" x14ac:dyDescent="0.15">
      <c r="A26" s="24">
        <v>35065</v>
      </c>
      <c r="B26" s="13">
        <v>21.418399999999998</v>
      </c>
      <c r="C26" s="14">
        <f t="shared" si="0"/>
        <v>-7.1000000000012164</v>
      </c>
      <c r="D26" s="5">
        <v>17.992100000000001</v>
      </c>
      <c r="E26" s="19">
        <f t="shared" si="1"/>
        <v>-21.599999999999397</v>
      </c>
      <c r="F26" s="13">
        <v>27.639399999999998</v>
      </c>
      <c r="G26" s="14">
        <f t="shared" si="2"/>
        <v>-3.8000000000018019</v>
      </c>
      <c r="H26" s="13">
        <v>19.837900000000001</v>
      </c>
      <c r="I26" s="14">
        <f t="shared" si="3"/>
        <v>0.50000000000238742</v>
      </c>
      <c r="J26" s="13">
        <v>14.0503</v>
      </c>
      <c r="K26" s="14">
        <f t="shared" si="4"/>
        <v>-4.0999999999993264</v>
      </c>
      <c r="L26" s="13">
        <v>16.694600000000001</v>
      </c>
      <c r="M26" s="14">
        <f t="shared" si="5"/>
        <v>-0.79999999999813554</v>
      </c>
      <c r="N26" s="13">
        <v>17.391999999999999</v>
      </c>
      <c r="O26" s="14">
        <f t="shared" si="6"/>
        <v>-10.300000000000864</v>
      </c>
      <c r="P26" s="13">
        <v>19.024999999999999</v>
      </c>
      <c r="Q26" s="14">
        <f t="shared" si="7"/>
        <v>-0.2000000000030866</v>
      </c>
      <c r="R26" s="13">
        <v>19.233799999999999</v>
      </c>
      <c r="S26" s="14">
        <f t="shared" si="8"/>
        <v>-6.3000000000030809</v>
      </c>
      <c r="T26" s="13">
        <v>19.248000000000001</v>
      </c>
      <c r="U26" s="14">
        <f t="shared" si="9"/>
        <v>-0.39999999999906777</v>
      </c>
      <c r="V26" s="13">
        <v>18.5504</v>
      </c>
      <c r="W26" s="14">
        <f t="shared" si="10"/>
        <v>-1.200000000000756</v>
      </c>
      <c r="X26" s="13">
        <v>16.166</v>
      </c>
      <c r="Y26" s="14">
        <f t="shared" si="11"/>
        <v>9.9999999999766942E-2</v>
      </c>
      <c r="Z26" s="13">
        <v>15.7646</v>
      </c>
      <c r="AA26" s="14">
        <f t="shared" si="12"/>
        <v>-2.2999999999999687</v>
      </c>
      <c r="AB26" s="13">
        <v>17.3827</v>
      </c>
      <c r="AC26" s="14">
        <f t="shared" si="13"/>
        <v>-10.699999999999932</v>
      </c>
      <c r="AD26" s="13">
        <v>25.502400000000002</v>
      </c>
      <c r="AE26" s="14">
        <f t="shared" si="14"/>
        <v>-0.69999999999836859</v>
      </c>
      <c r="AF26" s="13">
        <v>23.553899999999999</v>
      </c>
      <c r="AG26" s="14">
        <f t="shared" si="15"/>
        <v>-1.1000000000009891</v>
      </c>
      <c r="AH26" s="13">
        <v>22.817599999999999</v>
      </c>
      <c r="AI26" s="14">
        <f t="shared" si="16"/>
        <v>-2.3000000000017451</v>
      </c>
      <c r="AJ26" s="13">
        <v>14.9062</v>
      </c>
      <c r="AK26" s="14">
        <f t="shared" si="17"/>
        <v>-2.0000000000006679</v>
      </c>
      <c r="AL26" s="13">
        <v>26.937200000000001</v>
      </c>
      <c r="AM26" s="14">
        <f t="shared" si="18"/>
        <v>-0.79999999999813554</v>
      </c>
      <c r="AN26" s="13">
        <v>12.994</v>
      </c>
      <c r="AO26" s="14">
        <f t="shared" si="19"/>
        <v>-1.1000000000009891</v>
      </c>
      <c r="AP26" s="13">
        <v>32.109699999999997</v>
      </c>
      <c r="AQ26" s="14">
        <f t="shared" si="20"/>
        <v>-0.50000000000238742</v>
      </c>
      <c r="AR26" s="13">
        <v>25.163399999999999</v>
      </c>
      <c r="AS26" s="14">
        <f t="shared" si="21"/>
        <v>-0.29999999999930083</v>
      </c>
      <c r="AT26" s="13">
        <v>27.600100000000001</v>
      </c>
      <c r="AU26" s="14">
        <f t="shared" si="22"/>
        <v>9.9999999999766942E-2</v>
      </c>
      <c r="AV26" s="13">
        <v>27.5261</v>
      </c>
      <c r="AW26" s="14">
        <f t="shared" si="23"/>
        <v>0.89999999999790248</v>
      </c>
      <c r="AX26" s="13">
        <v>22.9221</v>
      </c>
      <c r="AY26" s="14">
        <f t="shared" si="24"/>
        <v>0.80000000000168825</v>
      </c>
      <c r="AZ26" s="13">
        <v>21.2422</v>
      </c>
      <c r="BA26" s="14">
        <f t="shared" si="25"/>
        <v>-1.0000000000012221</v>
      </c>
      <c r="BB26" s="13">
        <v>20.461500000000001</v>
      </c>
      <c r="BC26" s="14">
        <f t="shared" si="26"/>
        <v>-3.6999999999984823</v>
      </c>
      <c r="BD26" s="13">
        <v>26.048999999999999</v>
      </c>
      <c r="BE26" s="14">
        <f t="shared" si="27"/>
        <v>1.5000000000000568</v>
      </c>
      <c r="BF26" s="13">
        <v>18.6676</v>
      </c>
      <c r="BG26" s="14">
        <f t="shared" si="28"/>
        <v>-1.300000000000523</v>
      </c>
      <c r="BH26" s="13">
        <v>16.7407</v>
      </c>
      <c r="BI26" s="14">
        <f t="shared" si="29"/>
        <v>-3.5999999999987153</v>
      </c>
      <c r="BJ26" s="13">
        <v>18.666499999999999</v>
      </c>
      <c r="BK26" s="14" t="s">
        <v>91</v>
      </c>
      <c r="BL26" s="13">
        <v>14.1241</v>
      </c>
      <c r="BM26" s="14">
        <f t="shared" si="31"/>
        <v>-2.4999999999995026</v>
      </c>
      <c r="BN26" s="13">
        <v>12.639799999999999</v>
      </c>
      <c r="BO26" s="14">
        <f t="shared" si="32"/>
        <v>-1.1000000000009891</v>
      </c>
      <c r="BP26" s="13">
        <v>16.331399999999999</v>
      </c>
      <c r="BQ26" s="14">
        <f t="shared" si="33"/>
        <v>-12.199999999999989</v>
      </c>
      <c r="BR26" s="13">
        <v>15.4956</v>
      </c>
      <c r="BS26" s="14" t="s">
        <v>88</v>
      </c>
      <c r="BT26" s="13">
        <v>17.339200000000002</v>
      </c>
      <c r="BU26" s="14">
        <f t="shared" si="35"/>
        <v>-5.399999999998073</v>
      </c>
      <c r="BV26" s="13">
        <v>17.280799999999999</v>
      </c>
      <c r="BW26" s="14">
        <f t="shared" si="36"/>
        <v>-0.50000000000238742</v>
      </c>
      <c r="BX26" s="13">
        <v>17.883400000000002</v>
      </c>
      <c r="BY26" s="14">
        <f t="shared" si="37"/>
        <v>-0.39999999999906777</v>
      </c>
      <c r="BZ26" s="13">
        <v>18.4221</v>
      </c>
      <c r="CA26" s="14">
        <f t="shared" si="38"/>
        <v>-1.9999999999988916</v>
      </c>
      <c r="CB26" s="13">
        <v>17.410499999999999</v>
      </c>
      <c r="CC26" s="14">
        <f t="shared" si="39"/>
        <v>-1.300000000000523</v>
      </c>
      <c r="CD26" s="13">
        <v>17.316400000000002</v>
      </c>
      <c r="CE26" s="14">
        <f t="shared" si="40"/>
        <v>-17.699999999997829</v>
      </c>
    </row>
    <row r="27" spans="1:83" x14ac:dyDescent="0.15">
      <c r="A27" s="24">
        <v>35431</v>
      </c>
      <c r="B27" s="13">
        <v>21.4209</v>
      </c>
      <c r="C27" s="14">
        <f t="shared" si="0"/>
        <v>2.500000000001279</v>
      </c>
      <c r="D27" s="5">
        <v>17.982099999999999</v>
      </c>
      <c r="E27" s="19">
        <f t="shared" si="1"/>
        <v>-10.000000000001563</v>
      </c>
      <c r="F27" s="13">
        <v>27.643699999999999</v>
      </c>
      <c r="G27" s="14">
        <f t="shared" si="2"/>
        <v>4.3000000000006366</v>
      </c>
      <c r="H27" s="13">
        <v>19.8369</v>
      </c>
      <c r="I27" s="14">
        <f t="shared" si="3"/>
        <v>-1.0000000000012221</v>
      </c>
      <c r="J27" s="13">
        <v>14.042999999999999</v>
      </c>
      <c r="K27" s="14">
        <f t="shared" si="4"/>
        <v>-7.3000000000007503</v>
      </c>
      <c r="L27" s="13">
        <v>16.692</v>
      </c>
      <c r="M27" s="14">
        <f t="shared" si="5"/>
        <v>-2.6000000000010459</v>
      </c>
      <c r="N27" s="13">
        <v>17.387599999999999</v>
      </c>
      <c r="O27" s="14">
        <f t="shared" si="6"/>
        <v>-4.4000000000004036</v>
      </c>
      <c r="P27" s="13">
        <v>19.0227</v>
      </c>
      <c r="Q27" s="14">
        <f t="shared" si="7"/>
        <v>-2.2999999999981924</v>
      </c>
      <c r="R27" s="13">
        <v>19.231999999999999</v>
      </c>
      <c r="S27" s="14">
        <f t="shared" si="8"/>
        <v>-1.7999999999993577</v>
      </c>
      <c r="T27" s="13">
        <v>19.244199999999999</v>
      </c>
      <c r="U27" s="14">
        <f t="shared" si="9"/>
        <v>-3.8000000000018019</v>
      </c>
      <c r="V27" s="13">
        <v>18.548100000000002</v>
      </c>
      <c r="W27" s="14">
        <f t="shared" si="10"/>
        <v>-2.2999999999981924</v>
      </c>
      <c r="X27" s="13">
        <v>16.163399999999999</v>
      </c>
      <c r="Y27" s="14">
        <f t="shared" si="11"/>
        <v>-2.6000000000010459</v>
      </c>
      <c r="Z27" s="13">
        <v>15.757300000000001</v>
      </c>
      <c r="AA27" s="14">
        <f t="shared" si="12"/>
        <v>-7.299999999998974</v>
      </c>
      <c r="AB27" s="13">
        <v>17.3797</v>
      </c>
      <c r="AC27" s="14">
        <f t="shared" si="13"/>
        <v>-3.0000000000001137</v>
      </c>
      <c r="AD27" s="13">
        <v>25.505099999999999</v>
      </c>
      <c r="AE27" s="14">
        <f t="shared" si="14"/>
        <v>2.6999999999972601</v>
      </c>
      <c r="AF27" s="13">
        <v>23.553899999999999</v>
      </c>
      <c r="AG27" s="14">
        <f t="shared" si="15"/>
        <v>0</v>
      </c>
      <c r="AH27" s="13">
        <v>22.820599999999999</v>
      </c>
      <c r="AI27" s="14">
        <f t="shared" si="16"/>
        <v>3.0000000000001137</v>
      </c>
      <c r="AJ27" s="13">
        <v>14.9</v>
      </c>
      <c r="AK27" s="14">
        <f t="shared" si="17"/>
        <v>-6.1999999999997613</v>
      </c>
      <c r="AL27" s="13">
        <v>26.939</v>
      </c>
      <c r="AM27" s="14">
        <f t="shared" si="18"/>
        <v>1.7999999999993577</v>
      </c>
      <c r="AN27" s="13">
        <v>12.987500000000001</v>
      </c>
      <c r="AO27" s="14">
        <f t="shared" si="19"/>
        <v>-6.4999999999990621</v>
      </c>
      <c r="AP27" s="13">
        <v>32.110999999999997</v>
      </c>
      <c r="AQ27" s="14">
        <f t="shared" si="20"/>
        <v>1.300000000000523</v>
      </c>
      <c r="AR27" s="13">
        <v>25.164100000000001</v>
      </c>
      <c r="AS27" s="14">
        <f t="shared" si="21"/>
        <v>0.70000000000192131</v>
      </c>
      <c r="AT27" s="13">
        <v>27.5977</v>
      </c>
      <c r="AU27" s="14">
        <f t="shared" si="22"/>
        <v>-2.400000000001512</v>
      </c>
      <c r="AV27" s="13">
        <v>27.523900000000001</v>
      </c>
      <c r="AW27" s="14">
        <f t="shared" si="23"/>
        <v>-2.1999999999984254</v>
      </c>
      <c r="AX27" s="13">
        <v>22.920500000000001</v>
      </c>
      <c r="AY27" s="14">
        <f t="shared" si="24"/>
        <v>-1.5999999999998238</v>
      </c>
      <c r="AZ27" s="13">
        <v>21.241299999999999</v>
      </c>
      <c r="BA27" s="14">
        <f t="shared" si="25"/>
        <v>-0.90000000000145519</v>
      </c>
      <c r="BB27" s="13">
        <v>20.456499999999998</v>
      </c>
      <c r="BC27" s="14">
        <f t="shared" si="26"/>
        <v>-5.000000000002558</v>
      </c>
      <c r="BD27" s="13">
        <v>26.047000000000001</v>
      </c>
      <c r="BE27" s="14">
        <f t="shared" si="27"/>
        <v>-1.9999999999988916</v>
      </c>
      <c r="BF27" s="13">
        <v>18.6616</v>
      </c>
      <c r="BG27" s="14">
        <f t="shared" si="28"/>
        <v>-6.0000000000002274</v>
      </c>
      <c r="BH27" s="13">
        <v>16.732900000000001</v>
      </c>
      <c r="BI27" s="14">
        <f t="shared" si="29"/>
        <v>-7.799999999999585</v>
      </c>
      <c r="BJ27" s="13">
        <v>18.660599999999999</v>
      </c>
      <c r="BK27" s="14">
        <f t="shared" si="30"/>
        <v>-5.9000000000004604</v>
      </c>
      <c r="BL27" s="13">
        <v>14.1167</v>
      </c>
      <c r="BM27" s="14">
        <f t="shared" si="31"/>
        <v>-7.4000000000005173</v>
      </c>
      <c r="BN27" s="13">
        <v>12.634</v>
      </c>
      <c r="BO27" s="14">
        <f t="shared" si="32"/>
        <v>-5.7999999999989171</v>
      </c>
      <c r="BP27" s="13">
        <v>16.294899999999998</v>
      </c>
      <c r="BQ27" s="14">
        <f t="shared" si="33"/>
        <v>-36.500000000000199</v>
      </c>
      <c r="BR27" s="13">
        <v>15.0594</v>
      </c>
      <c r="BS27" s="14" t="s">
        <v>89</v>
      </c>
      <c r="BT27" s="13">
        <v>17.335899999999999</v>
      </c>
      <c r="BU27" s="14">
        <f t="shared" si="35"/>
        <v>-3.3000000000029672</v>
      </c>
      <c r="BV27" s="13">
        <v>17.278300000000002</v>
      </c>
      <c r="BW27" s="14">
        <f t="shared" si="36"/>
        <v>-2.4999999999977263</v>
      </c>
      <c r="BX27" s="13">
        <v>17.880800000000001</v>
      </c>
      <c r="BY27" s="14">
        <f t="shared" si="37"/>
        <v>-2.6000000000010459</v>
      </c>
      <c r="BZ27" s="13">
        <v>18.421299999999999</v>
      </c>
      <c r="CA27" s="14">
        <f t="shared" si="38"/>
        <v>-0.80000000000168825</v>
      </c>
      <c r="CB27" s="13">
        <v>17.408300000000001</v>
      </c>
      <c r="CC27" s="14">
        <f t="shared" si="39"/>
        <v>-2.1999999999984254</v>
      </c>
      <c r="CD27" s="13">
        <v>17.315000000000001</v>
      </c>
      <c r="CE27" s="14">
        <f t="shared" si="40"/>
        <v>-1.4000000000002899</v>
      </c>
    </row>
    <row r="28" spans="1:83" x14ac:dyDescent="0.15">
      <c r="A28" s="24">
        <v>35796</v>
      </c>
      <c r="B28" s="13">
        <v>21.4209</v>
      </c>
      <c r="C28" s="14">
        <f t="shared" si="0"/>
        <v>0</v>
      </c>
      <c r="D28" s="5">
        <v>17.9589</v>
      </c>
      <c r="E28" s="19">
        <f t="shared" si="1"/>
        <v>-23.199999999999221</v>
      </c>
      <c r="F28" s="13">
        <v>27.638999999999999</v>
      </c>
      <c r="G28" s="14">
        <f t="shared" si="2"/>
        <v>-4.6999999999997044</v>
      </c>
      <c r="H28" s="13">
        <v>19.837199999999999</v>
      </c>
      <c r="I28" s="14">
        <f t="shared" si="3"/>
        <v>0.29999999999930083</v>
      </c>
      <c r="J28" s="13">
        <v>14.038500000000001</v>
      </c>
      <c r="K28" s="14">
        <f t="shared" si="4"/>
        <v>-4.4999999999983942</v>
      </c>
      <c r="L28" s="13">
        <v>16.686699999999998</v>
      </c>
      <c r="M28" s="14">
        <f t="shared" si="5"/>
        <v>-5.3000000000018588</v>
      </c>
      <c r="N28" s="13">
        <v>17.384699999999999</v>
      </c>
      <c r="O28" s="14">
        <f t="shared" si="6"/>
        <v>-2.9000000000003467</v>
      </c>
      <c r="P28" s="13">
        <v>19.022300000000001</v>
      </c>
      <c r="Q28" s="14">
        <f t="shared" si="7"/>
        <v>-0.39999999999906777</v>
      </c>
      <c r="R28" s="13">
        <v>19.229700000000001</v>
      </c>
      <c r="S28" s="14">
        <f t="shared" si="8"/>
        <v>-2.2999999999981924</v>
      </c>
      <c r="T28" s="13">
        <v>19.2422</v>
      </c>
      <c r="U28" s="14">
        <f t="shared" si="9"/>
        <v>-1.9999999999988916</v>
      </c>
      <c r="V28" s="13">
        <v>18.546399999999998</v>
      </c>
      <c r="W28" s="14">
        <f t="shared" si="10"/>
        <v>-1.7000000000031434</v>
      </c>
      <c r="X28" s="13">
        <v>16.159600000000001</v>
      </c>
      <c r="Y28" s="14">
        <f t="shared" si="11"/>
        <v>-3.7999999999982492</v>
      </c>
      <c r="Z28" s="13">
        <v>15.7498</v>
      </c>
      <c r="AA28" s="14">
        <f t="shared" si="12"/>
        <v>-7.5000000000002842</v>
      </c>
      <c r="AB28" s="13">
        <v>17.363299999999999</v>
      </c>
      <c r="AC28" s="14">
        <f t="shared" si="13"/>
        <v>-16.400000000000858</v>
      </c>
      <c r="AD28" s="13">
        <v>25.503900000000002</v>
      </c>
      <c r="AE28" s="14">
        <f t="shared" si="14"/>
        <v>-1.1999999999972033</v>
      </c>
      <c r="AF28" s="13">
        <v>23.554200000000002</v>
      </c>
      <c r="AG28" s="14">
        <f t="shared" si="15"/>
        <v>0.30000000000285354</v>
      </c>
      <c r="AH28" s="13">
        <v>22.819099999999999</v>
      </c>
      <c r="AI28" s="14">
        <f t="shared" si="16"/>
        <v>-1.5000000000000568</v>
      </c>
      <c r="AJ28" s="13">
        <v>14.898899999999999</v>
      </c>
      <c r="AK28" s="14">
        <f t="shared" si="17"/>
        <v>-1.1000000000009891</v>
      </c>
      <c r="AL28" s="13">
        <v>26.938800000000001</v>
      </c>
      <c r="AM28" s="14">
        <f t="shared" si="18"/>
        <v>-0.19999999999953388</v>
      </c>
      <c r="AN28" s="13">
        <v>12.980499999999999</v>
      </c>
      <c r="AO28" s="14">
        <f t="shared" si="19"/>
        <v>-7.0000000000014495</v>
      </c>
      <c r="AP28" s="13">
        <v>32.110900000000001</v>
      </c>
      <c r="AQ28" s="14">
        <f t="shared" si="20"/>
        <v>-9.9999999996214228E-2</v>
      </c>
      <c r="AR28" s="13">
        <v>25.162400000000002</v>
      </c>
      <c r="AS28" s="14">
        <f t="shared" si="21"/>
        <v>-1.6999999999995907</v>
      </c>
      <c r="AT28" s="13">
        <v>27.595400000000001</v>
      </c>
      <c r="AU28" s="14">
        <f t="shared" si="22"/>
        <v>-2.2999999999981924</v>
      </c>
      <c r="AV28" s="13">
        <v>27.5212</v>
      </c>
      <c r="AW28" s="14">
        <f t="shared" si="23"/>
        <v>-2.7000000000008129</v>
      </c>
      <c r="AX28" s="13">
        <v>22.918199999999999</v>
      </c>
      <c r="AY28" s="14">
        <f t="shared" si="24"/>
        <v>-2.3000000000017451</v>
      </c>
      <c r="AZ28" s="13">
        <v>21.239599999999999</v>
      </c>
      <c r="BA28" s="14">
        <f t="shared" si="25"/>
        <v>-1.6999999999995907</v>
      </c>
      <c r="BB28" s="13">
        <v>20.452200000000001</v>
      </c>
      <c r="BC28" s="14">
        <f t="shared" si="26"/>
        <v>-4.2999999999970839</v>
      </c>
      <c r="BD28" s="13">
        <v>26.046800000000001</v>
      </c>
      <c r="BE28" s="14">
        <f t="shared" si="27"/>
        <v>-0.19999999999953388</v>
      </c>
      <c r="BF28" s="13">
        <v>18.658100000000001</v>
      </c>
      <c r="BG28" s="14">
        <f t="shared" si="28"/>
        <v>-3.4999999999989484</v>
      </c>
      <c r="BH28" s="13">
        <v>16.725300000000001</v>
      </c>
      <c r="BI28" s="14">
        <f t="shared" si="29"/>
        <v>-7.6000000000000512</v>
      </c>
      <c r="BJ28" s="13">
        <v>18.656300000000002</v>
      </c>
      <c r="BK28" s="14">
        <f t="shared" si="30"/>
        <v>-4.2999999999970839</v>
      </c>
      <c r="BL28" s="13">
        <v>14.112299999999999</v>
      </c>
      <c r="BM28" s="14">
        <f t="shared" si="31"/>
        <v>-4.4000000000004036</v>
      </c>
      <c r="BN28" s="13">
        <v>12.6317</v>
      </c>
      <c r="BO28" s="14">
        <f t="shared" si="32"/>
        <v>-2.2999999999999687</v>
      </c>
      <c r="BP28" s="13">
        <v>16.2821</v>
      </c>
      <c r="BQ28" s="14">
        <f t="shared" si="33"/>
        <v>-12.79999999999859</v>
      </c>
      <c r="BR28" s="13">
        <v>15.054</v>
      </c>
      <c r="BS28" s="14">
        <f t="shared" si="34"/>
        <v>-5.3999999999998494</v>
      </c>
      <c r="BT28" s="13">
        <v>17.332899999999999</v>
      </c>
      <c r="BU28" s="14">
        <f t="shared" si="35"/>
        <v>-3.0000000000001137</v>
      </c>
      <c r="BV28" s="13">
        <v>17.277000000000001</v>
      </c>
      <c r="BW28" s="14">
        <f t="shared" si="36"/>
        <v>-1.300000000000523</v>
      </c>
      <c r="BX28" s="13">
        <v>17.879799999999999</v>
      </c>
      <c r="BY28" s="14">
        <f t="shared" si="37"/>
        <v>-1.0000000000012221</v>
      </c>
      <c r="BZ28" s="13">
        <v>18.419699999999999</v>
      </c>
      <c r="CA28" s="14">
        <f t="shared" si="38"/>
        <v>-1.5999999999998238</v>
      </c>
      <c r="CB28" s="13">
        <v>17.407699999999998</v>
      </c>
      <c r="CC28" s="14">
        <f t="shared" si="39"/>
        <v>-0.60000000000215437</v>
      </c>
      <c r="CD28" s="13">
        <v>17.304500000000001</v>
      </c>
      <c r="CE28" s="14">
        <f t="shared" si="40"/>
        <v>-10.500000000000398</v>
      </c>
    </row>
    <row r="29" spans="1:83" x14ac:dyDescent="0.15">
      <c r="A29" s="24">
        <v>36161</v>
      </c>
      <c r="B29" s="13">
        <v>21.418199999999999</v>
      </c>
      <c r="C29" s="14">
        <f t="shared" si="0"/>
        <v>-2.7000000000008129</v>
      </c>
      <c r="D29" s="5">
        <v>17.960999999999999</v>
      </c>
      <c r="E29" s="19">
        <f t="shared" si="1"/>
        <v>2.0999999999986585</v>
      </c>
      <c r="F29" s="13">
        <v>27.6401</v>
      </c>
      <c r="G29" s="14">
        <f t="shared" si="2"/>
        <v>1.1000000000009891</v>
      </c>
      <c r="H29" s="13">
        <v>19.8338</v>
      </c>
      <c r="I29" s="14">
        <f t="shared" si="3"/>
        <v>-3.3999999999991815</v>
      </c>
      <c r="J29" s="13">
        <v>14.035399999999999</v>
      </c>
      <c r="K29" s="14">
        <f t="shared" si="4"/>
        <v>-3.100000000001657</v>
      </c>
      <c r="L29" s="13">
        <v>16.687200000000001</v>
      </c>
      <c r="M29" s="14">
        <f t="shared" si="5"/>
        <v>0.50000000000238742</v>
      </c>
      <c r="N29" s="13">
        <v>17.379899999999999</v>
      </c>
      <c r="O29" s="14">
        <f t="shared" si="6"/>
        <v>-4.7999999999994714</v>
      </c>
      <c r="P29" s="13">
        <v>19.020399999999999</v>
      </c>
      <c r="Q29" s="14">
        <f t="shared" si="7"/>
        <v>-1.9000000000026773</v>
      </c>
      <c r="R29" s="13">
        <v>19.227399999999999</v>
      </c>
      <c r="S29" s="14">
        <f t="shared" si="8"/>
        <v>-2.3000000000017451</v>
      </c>
      <c r="T29" s="13">
        <v>19.239100000000001</v>
      </c>
      <c r="U29" s="14">
        <f t="shared" si="9"/>
        <v>-3.0999999999998806</v>
      </c>
      <c r="V29" s="13">
        <v>18.546700000000001</v>
      </c>
      <c r="W29" s="14">
        <f t="shared" si="10"/>
        <v>0.30000000000285354</v>
      </c>
      <c r="X29" s="13">
        <v>16.1601</v>
      </c>
      <c r="Y29" s="14">
        <f t="shared" si="11"/>
        <v>0.49999999999883471</v>
      </c>
      <c r="Z29" s="13">
        <v>15.7486</v>
      </c>
      <c r="AA29" s="14">
        <f t="shared" si="12"/>
        <v>-1.200000000000756</v>
      </c>
      <c r="AB29" s="13">
        <v>17.3627</v>
      </c>
      <c r="AC29" s="14">
        <f t="shared" si="13"/>
        <v>-0.59999999999860165</v>
      </c>
      <c r="AD29" s="13">
        <v>25.5029</v>
      </c>
      <c r="AE29" s="14">
        <f t="shared" si="14"/>
        <v>-1.0000000000012221</v>
      </c>
      <c r="AF29" s="13">
        <v>23.552399999999999</v>
      </c>
      <c r="AG29" s="14">
        <f t="shared" si="15"/>
        <v>-1.8000000000029104</v>
      </c>
      <c r="AH29" s="13">
        <v>22.817900000000002</v>
      </c>
      <c r="AI29" s="14">
        <f t="shared" si="16"/>
        <v>-1.1999999999972033</v>
      </c>
      <c r="AJ29" s="13">
        <v>14.896000000000001</v>
      </c>
      <c r="AK29" s="14">
        <f t="shared" si="17"/>
        <v>-2.8999999999985704</v>
      </c>
      <c r="AL29" s="13">
        <v>26.938099999999999</v>
      </c>
      <c r="AM29" s="14">
        <f t="shared" si="18"/>
        <v>-0.70000000000192131</v>
      </c>
      <c r="AN29" s="13">
        <v>12.978400000000001</v>
      </c>
      <c r="AO29" s="14">
        <f t="shared" si="19"/>
        <v>-2.0999999999986585</v>
      </c>
      <c r="AP29" s="13">
        <v>32.110999999999997</v>
      </c>
      <c r="AQ29" s="14">
        <f t="shared" si="20"/>
        <v>9.9999999996214228E-2</v>
      </c>
      <c r="AR29" s="13">
        <v>25.162199999999999</v>
      </c>
      <c r="AS29" s="14">
        <f t="shared" si="21"/>
        <v>-0.2000000000030866</v>
      </c>
      <c r="AT29" s="13">
        <v>27.595300000000002</v>
      </c>
      <c r="AU29" s="14">
        <f t="shared" si="22"/>
        <v>-9.9999999999766942E-2</v>
      </c>
      <c r="AV29" s="13">
        <v>27.520499999999998</v>
      </c>
      <c r="AW29" s="14">
        <f t="shared" si="23"/>
        <v>-0.70000000000192131</v>
      </c>
      <c r="AX29" s="13">
        <v>22.9148</v>
      </c>
      <c r="AY29" s="14">
        <f t="shared" si="24"/>
        <v>-3.3999999999991815</v>
      </c>
      <c r="AZ29" s="13">
        <v>21.2315</v>
      </c>
      <c r="BA29" s="14">
        <f t="shared" si="25"/>
        <v>-8.0999999999988859</v>
      </c>
      <c r="BB29" s="13">
        <v>20.449000000000002</v>
      </c>
      <c r="BC29" s="14">
        <f t="shared" si="26"/>
        <v>-3.1999999999996476</v>
      </c>
      <c r="BD29" s="13">
        <v>26.045000000000002</v>
      </c>
      <c r="BE29" s="14">
        <f t="shared" si="27"/>
        <v>-1.7999999999993577</v>
      </c>
      <c r="BF29" s="13">
        <v>18.654599999999999</v>
      </c>
      <c r="BG29" s="14">
        <f t="shared" si="28"/>
        <v>-3.5000000000025011</v>
      </c>
      <c r="BH29" s="13">
        <v>16.720600000000001</v>
      </c>
      <c r="BI29" s="14">
        <f t="shared" si="29"/>
        <v>-4.6999999999997044</v>
      </c>
      <c r="BJ29" s="13">
        <v>18.653300000000002</v>
      </c>
      <c r="BK29" s="14">
        <f t="shared" si="30"/>
        <v>-3.0000000000001137</v>
      </c>
      <c r="BL29" s="13">
        <v>14.1107</v>
      </c>
      <c r="BM29" s="14">
        <f t="shared" si="31"/>
        <v>-1.5999999999998238</v>
      </c>
      <c r="BN29" s="13">
        <v>12.6297</v>
      </c>
      <c r="BO29" s="14">
        <f t="shared" si="32"/>
        <v>-2.0000000000006679</v>
      </c>
      <c r="BP29" s="13">
        <v>16.275500000000001</v>
      </c>
      <c r="BQ29" s="14">
        <f t="shared" si="33"/>
        <v>-6.599999999998829</v>
      </c>
      <c r="BR29" s="13">
        <v>15.0518</v>
      </c>
      <c r="BS29" s="14">
        <f t="shared" si="34"/>
        <v>-2.2000000000002018</v>
      </c>
      <c r="BT29" s="13">
        <v>17.3308</v>
      </c>
      <c r="BU29" s="14">
        <f t="shared" si="35"/>
        <v>-2.0999999999986585</v>
      </c>
      <c r="BV29" s="13">
        <v>17.276199999999999</v>
      </c>
      <c r="BW29" s="14">
        <f t="shared" si="36"/>
        <v>-0.80000000000168825</v>
      </c>
      <c r="BX29" s="13">
        <v>17.8781</v>
      </c>
      <c r="BY29" s="14">
        <f t="shared" si="37"/>
        <v>-1.6999999999995907</v>
      </c>
      <c r="BZ29" s="13">
        <v>18.4162</v>
      </c>
      <c r="CA29" s="14">
        <f t="shared" si="38"/>
        <v>-3.4999999999989484</v>
      </c>
      <c r="CB29" s="13">
        <v>17.404</v>
      </c>
      <c r="CC29" s="14">
        <f t="shared" si="39"/>
        <v>-3.6999999999984823</v>
      </c>
      <c r="CD29" s="13">
        <v>17.308800000000002</v>
      </c>
      <c r="CE29" s="14">
        <f t="shared" si="40"/>
        <v>4.3000000000006366</v>
      </c>
    </row>
    <row r="30" spans="1:83" x14ac:dyDescent="0.15">
      <c r="A30" s="24">
        <v>36526</v>
      </c>
      <c r="B30" s="13">
        <v>21.415199999999999</v>
      </c>
      <c r="C30" s="14">
        <f t="shared" si="0"/>
        <v>-3.0000000000001137</v>
      </c>
      <c r="D30" s="5">
        <v>17.9512</v>
      </c>
      <c r="E30" s="19">
        <f t="shared" si="1"/>
        <v>-9.7999999999984766</v>
      </c>
      <c r="F30" s="13">
        <v>27.639900000000001</v>
      </c>
      <c r="G30" s="14">
        <f t="shared" si="2"/>
        <v>-0.19999999999953388</v>
      </c>
      <c r="H30" s="13">
        <v>19.832899999999999</v>
      </c>
      <c r="I30" s="14">
        <f t="shared" si="3"/>
        <v>-0.90000000000145519</v>
      </c>
      <c r="J30" s="13">
        <v>14.0327</v>
      </c>
      <c r="K30" s="14">
        <f t="shared" si="4"/>
        <v>-2.6999999999990365</v>
      </c>
      <c r="L30" s="13">
        <v>16.686</v>
      </c>
      <c r="M30" s="14">
        <f t="shared" si="5"/>
        <v>-1.200000000000756</v>
      </c>
      <c r="N30" s="13">
        <v>17.3765</v>
      </c>
      <c r="O30" s="14">
        <f t="shared" si="6"/>
        <v>-3.3999999999991815</v>
      </c>
      <c r="P30" s="13">
        <v>19.0185</v>
      </c>
      <c r="Q30" s="14">
        <f t="shared" si="7"/>
        <v>-1.8999999999991246</v>
      </c>
      <c r="R30" s="13">
        <v>19.224599999999999</v>
      </c>
      <c r="S30" s="14">
        <f t="shared" si="8"/>
        <v>-2.8000000000005798</v>
      </c>
      <c r="T30" s="13">
        <v>19.2362</v>
      </c>
      <c r="U30" s="14">
        <f t="shared" si="9"/>
        <v>-2.9000000000003467</v>
      </c>
      <c r="V30" s="13">
        <v>18.546900000000001</v>
      </c>
      <c r="W30" s="14">
        <f t="shared" si="10"/>
        <v>0.19999999999953388</v>
      </c>
      <c r="X30" s="13">
        <v>16.157699999999998</v>
      </c>
      <c r="Y30" s="14">
        <f t="shared" si="11"/>
        <v>-2.400000000001512</v>
      </c>
      <c r="Z30" s="13">
        <v>15.745900000000001</v>
      </c>
      <c r="AA30" s="14">
        <f t="shared" si="12"/>
        <v>-2.6999999999990365</v>
      </c>
      <c r="AB30" s="13">
        <v>17.357600000000001</v>
      </c>
      <c r="AC30" s="14">
        <f t="shared" si="13"/>
        <v>-5.0999999999987722</v>
      </c>
      <c r="AD30" s="13">
        <v>25.503</v>
      </c>
      <c r="AE30" s="14">
        <f t="shared" si="14"/>
        <v>9.9999999999766942E-2</v>
      </c>
      <c r="AF30" s="13">
        <v>23.552199999999999</v>
      </c>
      <c r="AG30" s="14">
        <f t="shared" si="15"/>
        <v>-0.19999999999953388</v>
      </c>
      <c r="AH30" s="13">
        <v>22.815899999999999</v>
      </c>
      <c r="AI30" s="14">
        <f t="shared" si="16"/>
        <v>-2.0000000000024443</v>
      </c>
      <c r="AJ30" s="13">
        <v>14.8933</v>
      </c>
      <c r="AK30" s="14">
        <f t="shared" si="17"/>
        <v>-2.7000000000008129</v>
      </c>
      <c r="AL30" s="13">
        <v>26.9376</v>
      </c>
      <c r="AM30" s="14">
        <f t="shared" si="18"/>
        <v>-0.49999999999883471</v>
      </c>
      <c r="AN30" s="13">
        <v>12.975</v>
      </c>
      <c r="AO30" s="14">
        <f t="shared" si="19"/>
        <v>-3.4000000000009578</v>
      </c>
      <c r="AP30" s="13">
        <v>32.110999999999997</v>
      </c>
      <c r="AQ30" s="14">
        <f t="shared" si="20"/>
        <v>0</v>
      </c>
      <c r="AR30" s="13">
        <v>25.161000000000001</v>
      </c>
      <c r="AS30" s="14">
        <f t="shared" si="21"/>
        <v>-1.1999999999972033</v>
      </c>
      <c r="AT30" s="13">
        <v>27.593</v>
      </c>
      <c r="AU30" s="14">
        <f t="shared" si="22"/>
        <v>-2.3000000000017451</v>
      </c>
      <c r="AV30" s="13">
        <v>27.5182</v>
      </c>
      <c r="AW30" s="14">
        <f t="shared" si="23"/>
        <v>-2.2999999999981924</v>
      </c>
      <c r="AX30" s="13">
        <v>22.9133</v>
      </c>
      <c r="AY30" s="14">
        <f t="shared" si="24"/>
        <v>-1.5000000000000568</v>
      </c>
      <c r="AZ30" s="13">
        <v>21.230899999999998</v>
      </c>
      <c r="BA30" s="14">
        <f t="shared" si="25"/>
        <v>-0.60000000000215437</v>
      </c>
      <c r="BB30" s="13">
        <v>20.447299999999998</v>
      </c>
      <c r="BC30" s="14">
        <f t="shared" si="26"/>
        <v>-1.7000000000031434</v>
      </c>
      <c r="BD30" s="13">
        <v>26.0425</v>
      </c>
      <c r="BE30" s="14">
        <f t="shared" si="27"/>
        <v>-2.500000000001279</v>
      </c>
      <c r="BF30" s="13">
        <v>18.649799999999999</v>
      </c>
      <c r="BG30" s="14">
        <f t="shared" si="28"/>
        <v>-4.7999999999994714</v>
      </c>
      <c r="BH30" s="13">
        <v>16.713799999999999</v>
      </c>
      <c r="BI30" s="14">
        <f t="shared" si="29"/>
        <v>-6.8000000000019156</v>
      </c>
      <c r="BJ30" s="13">
        <v>18.648099999999999</v>
      </c>
      <c r="BK30" s="14">
        <f t="shared" si="30"/>
        <v>-5.2000000000020918</v>
      </c>
      <c r="BL30" s="13">
        <v>14.102600000000001</v>
      </c>
      <c r="BM30" s="14">
        <f t="shared" si="31"/>
        <v>-8.0999999999988859</v>
      </c>
      <c r="BN30" s="13">
        <v>12.6271</v>
      </c>
      <c r="BO30" s="14">
        <f t="shared" si="32"/>
        <v>-2.5999999999992696</v>
      </c>
      <c r="BP30" s="13">
        <v>16.2653</v>
      </c>
      <c r="BQ30" s="14">
        <f t="shared" si="33"/>
        <v>-10.200000000001097</v>
      </c>
      <c r="BR30" s="13">
        <v>15.0486</v>
      </c>
      <c r="BS30" s="14">
        <f t="shared" si="34"/>
        <v>-3.1999999999996476</v>
      </c>
      <c r="BT30" s="13">
        <v>17.325900000000001</v>
      </c>
      <c r="BU30" s="14">
        <f t="shared" si="35"/>
        <v>-4.8999999999992383</v>
      </c>
      <c r="BV30" s="13">
        <v>17.275500000000001</v>
      </c>
      <c r="BW30" s="14">
        <f t="shared" si="36"/>
        <v>-0.69999999999836859</v>
      </c>
      <c r="BX30" s="13">
        <v>17.876300000000001</v>
      </c>
      <c r="BY30" s="14">
        <f t="shared" si="37"/>
        <v>-1.7999999999993577</v>
      </c>
      <c r="BZ30" s="13">
        <v>18.4148</v>
      </c>
      <c r="CA30" s="14">
        <f t="shared" si="38"/>
        <v>-1.4000000000002899</v>
      </c>
      <c r="CB30" s="13">
        <v>17.402100000000001</v>
      </c>
      <c r="CC30" s="14">
        <f t="shared" si="39"/>
        <v>-1.8999999999991246</v>
      </c>
      <c r="CD30" s="13">
        <v>17.305399999999999</v>
      </c>
      <c r="CE30" s="14">
        <f t="shared" si="40"/>
        <v>-3.4000000000027342</v>
      </c>
    </row>
    <row r="31" spans="1:83" x14ac:dyDescent="0.15">
      <c r="A31" s="24">
        <v>36892</v>
      </c>
      <c r="B31" s="13">
        <v>21.416799999999999</v>
      </c>
      <c r="C31" s="14">
        <f t="shared" si="0"/>
        <v>1.5999999999998238</v>
      </c>
      <c r="D31" s="5">
        <v>17.945799999999998</v>
      </c>
      <c r="E31" s="19">
        <f t="shared" si="1"/>
        <v>-5.4000000000016257</v>
      </c>
      <c r="F31" s="13">
        <v>27.640499999999999</v>
      </c>
      <c r="G31" s="14">
        <f t="shared" si="2"/>
        <v>0.59999999999860165</v>
      </c>
      <c r="H31" s="13">
        <v>19.823799999999999</v>
      </c>
      <c r="I31" s="14">
        <f t="shared" si="3"/>
        <v>-9.100000000000108</v>
      </c>
      <c r="J31" s="13">
        <v>14.034800000000001</v>
      </c>
      <c r="K31" s="14">
        <f t="shared" si="4"/>
        <v>2.1000000000004349</v>
      </c>
      <c r="L31" s="13">
        <v>16.684999999999999</v>
      </c>
      <c r="M31" s="14">
        <f t="shared" si="5"/>
        <v>-1.0000000000012221</v>
      </c>
      <c r="N31" s="13">
        <v>17.378699999999998</v>
      </c>
      <c r="O31" s="14">
        <f t="shared" si="6"/>
        <v>2.1999999999984254</v>
      </c>
      <c r="P31" s="13">
        <v>19.015699999999999</v>
      </c>
      <c r="Q31" s="14">
        <f t="shared" si="7"/>
        <v>-2.8000000000005798</v>
      </c>
      <c r="R31" s="13">
        <v>19.2226</v>
      </c>
      <c r="S31" s="14">
        <f t="shared" si="8"/>
        <v>-1.9999999999988916</v>
      </c>
      <c r="T31" s="13">
        <v>19.234000000000002</v>
      </c>
      <c r="U31" s="14">
        <f t="shared" si="9"/>
        <v>-2.1999999999984254</v>
      </c>
      <c r="V31" s="13">
        <v>18.5457</v>
      </c>
      <c r="W31" s="14">
        <f t="shared" si="10"/>
        <v>-1.200000000000756</v>
      </c>
      <c r="X31" s="13">
        <v>16.158799999999999</v>
      </c>
      <c r="Y31" s="14">
        <f t="shared" si="11"/>
        <v>1.1000000000009891</v>
      </c>
      <c r="Z31" s="13">
        <v>15.746499999999999</v>
      </c>
      <c r="AA31" s="14">
        <f t="shared" si="12"/>
        <v>0.59999999999860165</v>
      </c>
      <c r="AB31" s="13">
        <v>17.351400000000002</v>
      </c>
      <c r="AC31" s="14">
        <f t="shared" si="13"/>
        <v>-6.1999999999997613</v>
      </c>
      <c r="AD31" s="13">
        <v>25.502700000000001</v>
      </c>
      <c r="AE31" s="14">
        <f t="shared" si="14"/>
        <v>-0.29999999999930083</v>
      </c>
      <c r="AF31" s="13">
        <v>23.5502</v>
      </c>
      <c r="AG31" s="14">
        <f t="shared" si="15"/>
        <v>-1.9999999999988916</v>
      </c>
      <c r="AH31" s="13">
        <v>22.815999999999999</v>
      </c>
      <c r="AI31" s="14">
        <f t="shared" si="16"/>
        <v>9.9999999999766942E-2</v>
      </c>
      <c r="AJ31" s="13">
        <v>14.895099999999999</v>
      </c>
      <c r="AK31" s="14">
        <f t="shared" si="17"/>
        <v>1.7999999999993577</v>
      </c>
      <c r="AL31" s="13">
        <v>26.938600000000001</v>
      </c>
      <c r="AM31" s="14">
        <f t="shared" si="18"/>
        <v>1.0000000000012221</v>
      </c>
      <c r="AN31" s="13">
        <v>12.978</v>
      </c>
      <c r="AO31" s="14">
        <f t="shared" si="19"/>
        <v>3.0000000000001137</v>
      </c>
      <c r="AP31" s="13">
        <v>32.109000000000002</v>
      </c>
      <c r="AQ31" s="14">
        <f t="shared" si="20"/>
        <v>-1.9999999999953388</v>
      </c>
      <c r="AR31" s="13">
        <v>25.1572</v>
      </c>
      <c r="AS31" s="14">
        <f t="shared" si="21"/>
        <v>-3.8000000000018019</v>
      </c>
      <c r="AT31" s="13">
        <v>27.590599999999998</v>
      </c>
      <c r="AU31" s="14">
        <f t="shared" si="22"/>
        <v>-2.400000000001512</v>
      </c>
      <c r="AV31" s="13">
        <v>27.516100000000002</v>
      </c>
      <c r="AW31" s="14">
        <f t="shared" si="23"/>
        <v>-2.0999999999986585</v>
      </c>
      <c r="AX31" s="13">
        <v>22.912500000000001</v>
      </c>
      <c r="AY31" s="14">
        <f t="shared" si="24"/>
        <v>-0.79999999999813554</v>
      </c>
      <c r="AZ31" s="13">
        <v>21.228400000000001</v>
      </c>
      <c r="BA31" s="14">
        <f t="shared" si="25"/>
        <v>-2.4999999999977263</v>
      </c>
      <c r="BB31" s="13">
        <v>20.447099999999999</v>
      </c>
      <c r="BC31" s="14">
        <f t="shared" si="26"/>
        <v>-0.19999999999953388</v>
      </c>
      <c r="BD31" s="13">
        <v>26.043199999999999</v>
      </c>
      <c r="BE31" s="14">
        <f t="shared" si="27"/>
        <v>0.69999999999836859</v>
      </c>
      <c r="BF31" s="13">
        <v>18.650099999999998</v>
      </c>
      <c r="BG31" s="14">
        <f t="shared" si="28"/>
        <v>0.29999999999930083</v>
      </c>
      <c r="BH31" s="13">
        <v>16.712299999999999</v>
      </c>
      <c r="BI31" s="14">
        <f t="shared" si="29"/>
        <v>-1.5000000000000568</v>
      </c>
      <c r="BJ31" s="13">
        <v>18.644500000000001</v>
      </c>
      <c r="BK31" s="14">
        <f t="shared" si="30"/>
        <v>-3.5999999999987153</v>
      </c>
      <c r="BL31" s="13">
        <v>14.105600000000001</v>
      </c>
      <c r="BM31" s="14">
        <f t="shared" si="31"/>
        <v>3.0000000000001137</v>
      </c>
      <c r="BN31" s="13">
        <v>12.629899999999999</v>
      </c>
      <c r="BO31" s="14">
        <f t="shared" si="32"/>
        <v>2.7999999999988034</v>
      </c>
      <c r="BP31" s="13">
        <v>16.266999999999999</v>
      </c>
      <c r="BQ31" s="14">
        <f t="shared" si="33"/>
        <v>1.6999999999995907</v>
      </c>
      <c r="BR31" s="13">
        <v>15.0486</v>
      </c>
      <c r="BS31" s="14">
        <f t="shared" si="34"/>
        <v>0</v>
      </c>
      <c r="BT31" s="13">
        <v>17.3232</v>
      </c>
      <c r="BU31" s="14">
        <f t="shared" si="35"/>
        <v>-2.7000000000008129</v>
      </c>
      <c r="BV31" s="13">
        <v>17.273599999999998</v>
      </c>
      <c r="BW31" s="14">
        <f t="shared" si="36"/>
        <v>-1.9000000000026773</v>
      </c>
      <c r="BX31" s="13">
        <v>17.8751</v>
      </c>
      <c r="BY31" s="14">
        <f t="shared" si="37"/>
        <v>-1.200000000000756</v>
      </c>
      <c r="BZ31" s="13">
        <v>18.4145</v>
      </c>
      <c r="CA31" s="14">
        <f t="shared" si="38"/>
        <v>-0.29999999999930083</v>
      </c>
      <c r="CB31" s="13">
        <v>17.399799999999999</v>
      </c>
      <c r="CC31" s="14">
        <f t="shared" si="39"/>
        <v>-2.3000000000017451</v>
      </c>
      <c r="CD31" s="13">
        <v>17.305</v>
      </c>
      <c r="CE31" s="14">
        <f t="shared" si="40"/>
        <v>-0.39999999999906777</v>
      </c>
    </row>
    <row r="32" spans="1:83" x14ac:dyDescent="0.15">
      <c r="A32" s="24">
        <v>37257</v>
      </c>
      <c r="B32" s="13">
        <v>21.415400000000002</v>
      </c>
      <c r="C32" s="14">
        <f t="shared" si="0"/>
        <v>-1.3999999999967372</v>
      </c>
      <c r="D32" s="5">
        <v>17.936</v>
      </c>
      <c r="E32" s="19">
        <f t="shared" si="1"/>
        <v>-9.7999999999984766</v>
      </c>
      <c r="F32" s="13">
        <v>27.639700000000001</v>
      </c>
      <c r="G32" s="14">
        <f t="shared" si="2"/>
        <v>-0.79999999999813554</v>
      </c>
      <c r="H32" s="13">
        <v>19.825600000000001</v>
      </c>
      <c r="I32" s="14">
        <f t="shared" si="3"/>
        <v>1.8000000000029104</v>
      </c>
      <c r="J32" s="13">
        <v>14.031000000000001</v>
      </c>
      <c r="K32" s="14">
        <f t="shared" si="4"/>
        <v>-3.8000000000000256</v>
      </c>
      <c r="L32" s="13">
        <v>16.6843</v>
      </c>
      <c r="M32" s="14">
        <f t="shared" si="5"/>
        <v>-0.69999999999836859</v>
      </c>
      <c r="N32" s="13">
        <v>17.3782</v>
      </c>
      <c r="O32" s="14">
        <f t="shared" si="6"/>
        <v>-0.49999999999883471</v>
      </c>
      <c r="P32" s="13">
        <v>19.0182</v>
      </c>
      <c r="Q32" s="14">
        <f t="shared" si="7"/>
        <v>2.500000000001279</v>
      </c>
      <c r="R32" s="13">
        <v>19.2209</v>
      </c>
      <c r="S32" s="14">
        <f t="shared" si="8"/>
        <v>-1.6999999999995907</v>
      </c>
      <c r="T32" s="13">
        <v>19.233000000000001</v>
      </c>
      <c r="U32" s="14">
        <f t="shared" si="9"/>
        <v>-1.0000000000012221</v>
      </c>
      <c r="V32" s="13">
        <v>18.546399999999998</v>
      </c>
      <c r="W32" s="14">
        <f t="shared" si="10"/>
        <v>0.69999999999836859</v>
      </c>
      <c r="X32" s="13">
        <v>16.157599999999999</v>
      </c>
      <c r="Y32" s="14">
        <f t="shared" si="11"/>
        <v>-1.200000000000756</v>
      </c>
      <c r="Z32" s="13">
        <v>15.7468</v>
      </c>
      <c r="AA32" s="14">
        <f t="shared" si="12"/>
        <v>0.30000000000107718</v>
      </c>
      <c r="AB32" s="13">
        <v>17.3459</v>
      </c>
      <c r="AC32" s="14">
        <f t="shared" si="13"/>
        <v>-5.5000000000013927</v>
      </c>
      <c r="AD32" s="13">
        <v>25.502500000000001</v>
      </c>
      <c r="AE32" s="14">
        <f t="shared" si="14"/>
        <v>-0.19999999999953388</v>
      </c>
      <c r="AF32" s="13">
        <v>23.550799999999999</v>
      </c>
      <c r="AG32" s="14">
        <f t="shared" si="15"/>
        <v>0.59999999999860165</v>
      </c>
      <c r="AH32" s="13">
        <v>22.815799999999999</v>
      </c>
      <c r="AI32" s="14">
        <f t="shared" si="16"/>
        <v>-0.19999999999953388</v>
      </c>
      <c r="AJ32" s="13">
        <v>14.893599999999999</v>
      </c>
      <c r="AK32" s="14">
        <f t="shared" si="17"/>
        <v>-1.5000000000000568</v>
      </c>
      <c r="AL32" s="13">
        <v>26.9373</v>
      </c>
      <c r="AM32" s="14">
        <f t="shared" si="18"/>
        <v>-1.300000000000523</v>
      </c>
      <c r="AN32" s="13">
        <v>12.977</v>
      </c>
      <c r="AO32" s="14">
        <f t="shared" si="19"/>
        <v>-0.99999999999944578</v>
      </c>
      <c r="AP32" s="13">
        <v>32.108600000000003</v>
      </c>
      <c r="AQ32" s="14">
        <f t="shared" si="20"/>
        <v>-0.39999999999906777</v>
      </c>
      <c r="AR32" s="13">
        <v>25.156400000000001</v>
      </c>
      <c r="AS32" s="14">
        <f t="shared" si="21"/>
        <v>-0.79999999999813554</v>
      </c>
      <c r="AT32" s="13">
        <v>27.589400000000001</v>
      </c>
      <c r="AU32" s="14">
        <f t="shared" si="22"/>
        <v>-1.1999999999972033</v>
      </c>
      <c r="AV32" s="13">
        <v>27.515599999999999</v>
      </c>
      <c r="AW32" s="14">
        <f t="shared" si="23"/>
        <v>-0.50000000000238742</v>
      </c>
      <c r="AX32" s="13">
        <v>22.911100000000001</v>
      </c>
      <c r="AY32" s="14">
        <f t="shared" si="24"/>
        <v>-1.4000000000002899</v>
      </c>
      <c r="AZ32" s="13">
        <v>21.229600000000001</v>
      </c>
      <c r="BA32" s="14">
        <f t="shared" si="25"/>
        <v>1.200000000000756</v>
      </c>
      <c r="BB32" s="13">
        <v>20.449200000000001</v>
      </c>
      <c r="BC32" s="14">
        <f t="shared" si="26"/>
        <v>2.1000000000022112</v>
      </c>
      <c r="BD32" s="13">
        <v>26.046399999999998</v>
      </c>
      <c r="BE32" s="14">
        <f t="shared" si="27"/>
        <v>3.1999999999996476</v>
      </c>
      <c r="BF32" s="13">
        <v>18.648299999999999</v>
      </c>
      <c r="BG32" s="14">
        <f t="shared" si="28"/>
        <v>-1.7999999999993577</v>
      </c>
      <c r="BH32" s="13">
        <v>17.044899999999998</v>
      </c>
      <c r="BI32" s="14" t="s">
        <v>88</v>
      </c>
      <c r="BJ32" s="13">
        <v>18.642399999999999</v>
      </c>
      <c r="BK32" s="14">
        <f t="shared" si="30"/>
        <v>-2.1000000000022112</v>
      </c>
      <c r="BL32" s="13">
        <v>14.1021</v>
      </c>
      <c r="BM32" s="14">
        <f t="shared" si="31"/>
        <v>-3.5000000000007248</v>
      </c>
      <c r="BN32" s="13">
        <v>12.6295</v>
      </c>
      <c r="BO32" s="14">
        <f t="shared" si="32"/>
        <v>-0.39999999999906777</v>
      </c>
      <c r="BP32" s="13">
        <v>16.266200000000001</v>
      </c>
      <c r="BQ32" s="14">
        <f t="shared" si="33"/>
        <v>-0.79999999999813554</v>
      </c>
      <c r="BR32" s="13">
        <v>15.047499999999999</v>
      </c>
      <c r="BS32" s="14">
        <f t="shared" si="34"/>
        <v>-1.1000000000009891</v>
      </c>
      <c r="BT32" s="13">
        <v>17.321400000000001</v>
      </c>
      <c r="BU32" s="14">
        <f t="shared" si="35"/>
        <v>-1.7999999999993577</v>
      </c>
      <c r="BV32" s="13">
        <v>17.274000000000001</v>
      </c>
      <c r="BW32" s="14">
        <f t="shared" si="36"/>
        <v>0.40000000000262048</v>
      </c>
      <c r="BX32" s="13">
        <v>17.8749</v>
      </c>
      <c r="BY32" s="14">
        <f t="shared" si="37"/>
        <v>-0.19999999999953388</v>
      </c>
      <c r="BZ32" s="13">
        <v>18.4161</v>
      </c>
      <c r="CA32" s="14">
        <f t="shared" si="38"/>
        <v>1.5999999999998238</v>
      </c>
      <c r="CB32" s="13">
        <v>17.400500000000001</v>
      </c>
      <c r="CC32" s="14">
        <f t="shared" si="39"/>
        <v>0.70000000000192131</v>
      </c>
      <c r="CD32" s="13">
        <v>17.305299999999999</v>
      </c>
      <c r="CE32" s="14">
        <f t="shared" si="40"/>
        <v>0.29999999999930083</v>
      </c>
    </row>
    <row r="33" spans="1:83" x14ac:dyDescent="0.15">
      <c r="A33" s="24">
        <v>37622</v>
      </c>
      <c r="B33" s="13">
        <v>21.411999999999999</v>
      </c>
      <c r="C33" s="14">
        <f t="shared" si="0"/>
        <v>-3.4000000000027342</v>
      </c>
      <c r="D33" s="5">
        <v>17.922599999999999</v>
      </c>
      <c r="E33" s="19">
        <f t="shared" si="1"/>
        <v>-13.400000000000745</v>
      </c>
      <c r="F33" s="13">
        <v>27.6373</v>
      </c>
      <c r="G33" s="14">
        <f t="shared" si="2"/>
        <v>-2.400000000001512</v>
      </c>
      <c r="H33" s="13">
        <v>19.822600000000001</v>
      </c>
      <c r="I33" s="14">
        <f t="shared" si="3"/>
        <v>-3.0000000000001137</v>
      </c>
      <c r="J33" s="13">
        <v>14.023400000000001</v>
      </c>
      <c r="K33" s="14">
        <f t="shared" si="4"/>
        <v>-7.6000000000000512</v>
      </c>
      <c r="L33" s="13">
        <v>16.6813</v>
      </c>
      <c r="M33" s="14">
        <f t="shared" si="5"/>
        <v>-3.0000000000001137</v>
      </c>
      <c r="N33" s="13">
        <v>17.371500000000001</v>
      </c>
      <c r="O33" s="14">
        <f t="shared" si="6"/>
        <v>-6.699999999998596</v>
      </c>
      <c r="P33" s="13">
        <v>19.014199999999999</v>
      </c>
      <c r="Q33" s="14">
        <f t="shared" si="7"/>
        <v>-4.0000000000013358</v>
      </c>
      <c r="R33" s="13">
        <v>19.217199999999998</v>
      </c>
      <c r="S33" s="14">
        <f t="shared" si="8"/>
        <v>-3.700000000002035</v>
      </c>
      <c r="T33" s="13">
        <v>19.2301</v>
      </c>
      <c r="U33" s="14">
        <f t="shared" si="9"/>
        <v>-2.9000000000003467</v>
      </c>
      <c r="V33" s="13">
        <v>18.543500000000002</v>
      </c>
      <c r="W33" s="14">
        <f t="shared" si="10"/>
        <v>-2.899999999996794</v>
      </c>
      <c r="X33" s="13">
        <v>16.141200000000001</v>
      </c>
      <c r="Y33" s="14">
        <f t="shared" si="11"/>
        <v>-16.399999999997306</v>
      </c>
      <c r="Z33" s="13">
        <v>15.7394</v>
      </c>
      <c r="AA33" s="14">
        <f t="shared" si="12"/>
        <v>-7.4000000000005173</v>
      </c>
      <c r="AB33" s="13">
        <v>17.335699999999999</v>
      </c>
      <c r="AC33" s="14">
        <f t="shared" si="13"/>
        <v>-10.200000000001097</v>
      </c>
      <c r="AD33" s="13">
        <v>25.5001</v>
      </c>
      <c r="AE33" s="14">
        <f t="shared" si="14"/>
        <v>-2.400000000001512</v>
      </c>
      <c r="AF33" s="13">
        <v>23.5471</v>
      </c>
      <c r="AG33" s="14">
        <f t="shared" si="15"/>
        <v>-3.6999999999984823</v>
      </c>
      <c r="AH33" s="13">
        <v>22.8124</v>
      </c>
      <c r="AI33" s="14">
        <f t="shared" si="16"/>
        <v>-3.3999999999991815</v>
      </c>
      <c r="AJ33" s="13">
        <v>14.8879</v>
      </c>
      <c r="AK33" s="14">
        <f t="shared" si="17"/>
        <v>-5.6999999999991502</v>
      </c>
      <c r="AL33" s="13">
        <v>26.936399999999999</v>
      </c>
      <c r="AM33" s="14">
        <f t="shared" si="18"/>
        <v>-0.90000000000145519</v>
      </c>
      <c r="AN33" s="13">
        <v>12.9704</v>
      </c>
      <c r="AO33" s="14">
        <f t="shared" si="19"/>
        <v>-6.6000000000006054</v>
      </c>
      <c r="AP33" s="13">
        <v>32.105699999999999</v>
      </c>
      <c r="AQ33" s="14">
        <f t="shared" si="20"/>
        <v>-2.9000000000038995</v>
      </c>
      <c r="AR33" s="13">
        <v>25.146599999999999</v>
      </c>
      <c r="AS33" s="14">
        <f t="shared" si="21"/>
        <v>-9.8000000000020293</v>
      </c>
      <c r="AT33" s="13">
        <v>27.586200000000002</v>
      </c>
      <c r="AU33" s="14">
        <f t="shared" si="22"/>
        <v>-3.1999999999996476</v>
      </c>
      <c r="AV33" s="13">
        <v>27.512499999999999</v>
      </c>
      <c r="AW33" s="14">
        <f t="shared" si="23"/>
        <v>-3.0999999999998806</v>
      </c>
      <c r="AX33" s="13">
        <v>22.906300000000002</v>
      </c>
      <c r="AY33" s="14">
        <f t="shared" si="24"/>
        <v>-4.7999999999994714</v>
      </c>
      <c r="AZ33" s="13">
        <v>21.2255</v>
      </c>
      <c r="BA33" s="14">
        <f t="shared" si="25"/>
        <v>-4.1000000000011028</v>
      </c>
      <c r="BB33" s="13">
        <v>20.4437</v>
      </c>
      <c r="BC33" s="14">
        <f t="shared" si="26"/>
        <v>-5.5000000000013927</v>
      </c>
      <c r="BD33" s="13">
        <v>26.039400000000001</v>
      </c>
      <c r="BE33" s="14">
        <f t="shared" si="27"/>
        <v>-6.9999999999978968</v>
      </c>
      <c r="BF33" s="13">
        <v>18.638300000000001</v>
      </c>
      <c r="BG33" s="14">
        <f t="shared" si="28"/>
        <v>-9.9999999999980105</v>
      </c>
      <c r="BH33" s="13">
        <v>16.629799999999999</v>
      </c>
      <c r="BI33" s="14" t="s">
        <v>89</v>
      </c>
      <c r="BJ33" s="13">
        <v>18.636199999999999</v>
      </c>
      <c r="BK33" s="14">
        <f t="shared" si="30"/>
        <v>-6.1999999999997613</v>
      </c>
      <c r="BL33" s="13">
        <v>14.092700000000001</v>
      </c>
      <c r="BM33" s="14">
        <f t="shared" si="31"/>
        <v>-9.3999999999994088</v>
      </c>
      <c r="BN33" s="13">
        <v>12.621499999999999</v>
      </c>
      <c r="BO33" s="14">
        <f t="shared" si="32"/>
        <v>-8.0000000000008953</v>
      </c>
      <c r="BP33" s="13">
        <v>16.2608</v>
      </c>
      <c r="BQ33" s="14">
        <f t="shared" si="33"/>
        <v>-5.4000000000016257</v>
      </c>
      <c r="BR33" s="13">
        <v>15.040900000000001</v>
      </c>
      <c r="BS33" s="14">
        <f t="shared" si="34"/>
        <v>-6.599999999998829</v>
      </c>
      <c r="BT33" s="13">
        <v>17.3171</v>
      </c>
      <c r="BU33" s="14">
        <f t="shared" si="35"/>
        <v>-4.3000000000006366</v>
      </c>
      <c r="BV33" s="13">
        <v>17.270700000000001</v>
      </c>
      <c r="BW33" s="14">
        <f t="shared" si="36"/>
        <v>-3.2999999999994145</v>
      </c>
      <c r="BX33" s="13">
        <v>17.871300000000002</v>
      </c>
      <c r="BY33" s="14">
        <f t="shared" si="37"/>
        <v>-3.5999999999987153</v>
      </c>
      <c r="BZ33" s="13">
        <v>18.4131</v>
      </c>
      <c r="CA33" s="14">
        <f t="shared" si="38"/>
        <v>-3.0000000000001137</v>
      </c>
      <c r="CB33" s="13">
        <v>17.3965</v>
      </c>
      <c r="CC33" s="14">
        <f t="shared" si="39"/>
        <v>-4.0000000000013358</v>
      </c>
      <c r="CD33" s="13">
        <v>17.300999999999998</v>
      </c>
      <c r="CE33" s="14">
        <f t="shared" si="40"/>
        <v>-4.3000000000006366</v>
      </c>
    </row>
    <row r="34" spans="1:83" x14ac:dyDescent="0.15">
      <c r="A34" s="24">
        <v>37622</v>
      </c>
      <c r="B34" s="13">
        <v>21.396599999999999</v>
      </c>
      <c r="C34" s="28" t="s">
        <v>95</v>
      </c>
      <c r="D34" s="5">
        <v>17.9072</v>
      </c>
      <c r="E34" s="28" t="s">
        <v>95</v>
      </c>
      <c r="F34" s="13">
        <v>27.622</v>
      </c>
      <c r="G34" s="28" t="s">
        <v>95</v>
      </c>
      <c r="H34" s="13">
        <v>19.807200000000002</v>
      </c>
      <c r="I34" s="28" t="s">
        <v>95</v>
      </c>
      <c r="J34" s="13">
        <v>14.007999999999999</v>
      </c>
      <c r="K34" s="28" t="s">
        <v>95</v>
      </c>
      <c r="L34" s="13">
        <v>16.665900000000001</v>
      </c>
      <c r="M34" s="28" t="s">
        <v>95</v>
      </c>
      <c r="N34" s="13">
        <v>17.356100000000001</v>
      </c>
      <c r="O34" s="28" t="s">
        <v>95</v>
      </c>
      <c r="P34" s="13">
        <v>18.998799999999999</v>
      </c>
      <c r="Q34" s="28" t="s">
        <v>95</v>
      </c>
      <c r="R34" s="13">
        <v>19.201799999999999</v>
      </c>
      <c r="S34" s="28" t="s">
        <v>95</v>
      </c>
      <c r="T34" s="13">
        <v>19.214700000000001</v>
      </c>
      <c r="U34" s="28" t="s">
        <v>95</v>
      </c>
      <c r="V34" s="13">
        <v>18.528099999999998</v>
      </c>
      <c r="W34" s="28" t="s">
        <v>95</v>
      </c>
      <c r="X34" s="13">
        <v>16.125900000000001</v>
      </c>
      <c r="Y34" s="28" t="s">
        <v>95</v>
      </c>
      <c r="Z34" s="13">
        <v>15.7241</v>
      </c>
      <c r="AA34" s="28" t="s">
        <v>95</v>
      </c>
      <c r="AB34" s="13">
        <v>17.3203</v>
      </c>
      <c r="AC34" s="28" t="s">
        <v>95</v>
      </c>
      <c r="AD34" s="13">
        <v>25.4848</v>
      </c>
      <c r="AE34" s="28" t="s">
        <v>95</v>
      </c>
      <c r="AF34" s="13">
        <v>23.531700000000001</v>
      </c>
      <c r="AG34" s="28" t="s">
        <v>95</v>
      </c>
      <c r="AH34" s="13">
        <v>22.797000000000001</v>
      </c>
      <c r="AI34" s="28" t="s">
        <v>95</v>
      </c>
      <c r="AJ34" s="13">
        <v>14.8725</v>
      </c>
      <c r="AK34" s="28" t="s">
        <v>95</v>
      </c>
      <c r="AL34" s="13">
        <v>26.920999999999999</v>
      </c>
      <c r="AM34" s="28" t="s">
        <v>95</v>
      </c>
      <c r="AN34" s="13">
        <v>12.955</v>
      </c>
      <c r="AO34" s="28" t="s">
        <v>95</v>
      </c>
      <c r="AP34" s="13">
        <v>32.090400000000002</v>
      </c>
      <c r="AQ34" s="28" t="s">
        <v>95</v>
      </c>
      <c r="AR34" s="13">
        <v>25.1313</v>
      </c>
      <c r="AS34" s="28" t="s">
        <v>95</v>
      </c>
      <c r="AT34" s="13">
        <v>27.570799999999998</v>
      </c>
      <c r="AU34" s="28" t="s">
        <v>95</v>
      </c>
      <c r="AV34" s="13">
        <v>27.497199999999999</v>
      </c>
      <c r="AW34" s="28" t="s">
        <v>95</v>
      </c>
      <c r="AX34" s="13">
        <v>22.890899999999998</v>
      </c>
      <c r="AY34" s="28" t="s">
        <v>95</v>
      </c>
      <c r="AZ34" s="13">
        <v>21.210100000000001</v>
      </c>
      <c r="BA34" s="28" t="s">
        <v>95</v>
      </c>
      <c r="BB34" s="13">
        <v>20.4283</v>
      </c>
      <c r="BC34" s="28" t="s">
        <v>95</v>
      </c>
      <c r="BD34" s="13">
        <v>26.024100000000001</v>
      </c>
      <c r="BE34" s="28" t="s">
        <v>95</v>
      </c>
      <c r="BF34" s="13">
        <v>18.622900000000001</v>
      </c>
      <c r="BG34" s="28" t="s">
        <v>95</v>
      </c>
      <c r="BH34" s="13">
        <v>16.6145</v>
      </c>
      <c r="BI34" s="28" t="s">
        <v>95</v>
      </c>
      <c r="BJ34" s="13">
        <v>18.620799999999999</v>
      </c>
      <c r="BK34" s="28" t="s">
        <v>95</v>
      </c>
      <c r="BL34" s="13">
        <v>14.077299999999999</v>
      </c>
      <c r="BM34" s="28" t="s">
        <v>95</v>
      </c>
      <c r="BN34" s="13">
        <v>12.6061</v>
      </c>
      <c r="BO34" s="28" t="s">
        <v>95</v>
      </c>
      <c r="BP34" s="13">
        <v>16.2455</v>
      </c>
      <c r="BQ34" s="28" t="s">
        <v>95</v>
      </c>
      <c r="BR34" s="13">
        <v>15.025600000000001</v>
      </c>
      <c r="BS34" s="28" t="s">
        <v>95</v>
      </c>
      <c r="BT34" s="13">
        <v>17.3017</v>
      </c>
      <c r="BU34" s="28" t="s">
        <v>95</v>
      </c>
      <c r="BV34" s="13">
        <v>17.255299999999998</v>
      </c>
      <c r="BW34" s="28" t="s">
        <v>95</v>
      </c>
      <c r="BX34" s="13">
        <v>17.855899999999998</v>
      </c>
      <c r="BY34" s="28" t="s">
        <v>95</v>
      </c>
      <c r="BZ34" s="13">
        <v>18.3977</v>
      </c>
      <c r="CA34" s="28" t="s">
        <v>95</v>
      </c>
      <c r="CB34" s="13">
        <v>17.3811</v>
      </c>
      <c r="CC34" s="28" t="s">
        <v>95</v>
      </c>
      <c r="CD34" s="13">
        <v>17.285599999999999</v>
      </c>
      <c r="CE34" s="28" t="s">
        <v>95</v>
      </c>
    </row>
    <row r="35" spans="1:83" x14ac:dyDescent="0.15">
      <c r="A35" s="24">
        <v>37987</v>
      </c>
      <c r="B35" s="13">
        <v>21.401900000000001</v>
      </c>
      <c r="C35" s="14">
        <f t="shared" si="0"/>
        <v>5.3000000000018588</v>
      </c>
      <c r="D35" s="5">
        <v>17.91</v>
      </c>
      <c r="E35" s="19">
        <f t="shared" si="1"/>
        <v>2.8000000000005798</v>
      </c>
      <c r="F35" s="13">
        <v>27.627300000000002</v>
      </c>
      <c r="G35" s="14">
        <f t="shared" si="2"/>
        <v>5.3000000000018588</v>
      </c>
      <c r="H35" s="13">
        <v>19.810400000000001</v>
      </c>
      <c r="I35" s="14">
        <f t="shared" si="3"/>
        <v>3.1999999999996476</v>
      </c>
      <c r="J35" s="13">
        <v>14.010300000000001</v>
      </c>
      <c r="K35" s="14">
        <f t="shared" si="4"/>
        <v>2.3000000000017451</v>
      </c>
      <c r="L35" s="13">
        <v>16.6678</v>
      </c>
      <c r="M35" s="14">
        <f t="shared" si="5"/>
        <v>1.8999999999991246</v>
      </c>
      <c r="N35" s="13">
        <v>17.362100000000002</v>
      </c>
      <c r="O35" s="14">
        <f t="shared" si="6"/>
        <v>6.0000000000002274</v>
      </c>
      <c r="P35" s="13">
        <v>19.0016</v>
      </c>
      <c r="Q35" s="14">
        <f t="shared" si="7"/>
        <v>2.8000000000005798</v>
      </c>
      <c r="R35" s="13">
        <v>19.200900000000001</v>
      </c>
      <c r="S35" s="14">
        <f t="shared" si="8"/>
        <v>-0.89999999999790248</v>
      </c>
      <c r="T35" s="13">
        <v>19.218499999999999</v>
      </c>
      <c r="U35" s="14">
        <f t="shared" si="9"/>
        <v>3.7999999999982492</v>
      </c>
      <c r="V35" s="13">
        <v>18.5303</v>
      </c>
      <c r="W35" s="14">
        <f t="shared" si="10"/>
        <v>2.2000000000019782</v>
      </c>
      <c r="X35" s="13">
        <v>16.1236</v>
      </c>
      <c r="Y35" s="14">
        <f t="shared" si="11"/>
        <v>-2.3000000000017451</v>
      </c>
      <c r="Z35" s="13">
        <v>15.724399999999999</v>
      </c>
      <c r="AA35" s="14">
        <f t="shared" si="12"/>
        <v>0.29999999999930083</v>
      </c>
      <c r="AB35" s="13">
        <v>17.322900000000001</v>
      </c>
      <c r="AC35" s="14">
        <f t="shared" si="13"/>
        <v>2.6000000000010459</v>
      </c>
      <c r="AD35" s="13">
        <v>25.4894</v>
      </c>
      <c r="AE35" s="14">
        <f t="shared" si="14"/>
        <v>4.5999999999999375</v>
      </c>
      <c r="AF35" s="13">
        <v>23.536000000000001</v>
      </c>
      <c r="AG35" s="14">
        <f t="shared" si="15"/>
        <v>4.3000000000006366</v>
      </c>
      <c r="AH35" s="13">
        <v>22.801500000000001</v>
      </c>
      <c r="AI35" s="14">
        <f t="shared" si="16"/>
        <v>4.5000000000001705</v>
      </c>
      <c r="AJ35" s="13">
        <v>14.8757</v>
      </c>
      <c r="AK35" s="14">
        <f t="shared" si="17"/>
        <v>3.1999999999996476</v>
      </c>
      <c r="AL35" s="13">
        <v>26.924399999999999</v>
      </c>
      <c r="AM35" s="14">
        <f t="shared" si="18"/>
        <v>3.3999999999991815</v>
      </c>
      <c r="AN35" s="13">
        <v>12.9582</v>
      </c>
      <c r="AO35" s="14">
        <f t="shared" si="19"/>
        <v>3.1999999999996476</v>
      </c>
      <c r="AP35" s="13">
        <v>32.095999999999997</v>
      </c>
      <c r="AQ35" s="14">
        <f t="shared" si="20"/>
        <v>5.5999999999940542</v>
      </c>
      <c r="AR35" s="13">
        <v>25.1371</v>
      </c>
      <c r="AS35" s="14">
        <f t="shared" si="21"/>
        <v>5.8000000000006935</v>
      </c>
      <c r="AT35" s="13">
        <v>27.5745</v>
      </c>
      <c r="AU35" s="14">
        <f t="shared" si="22"/>
        <v>3.700000000002035</v>
      </c>
      <c r="AV35" s="13">
        <v>27.499099999999999</v>
      </c>
      <c r="AW35" s="14">
        <f t="shared" si="23"/>
        <v>1.8999999999991246</v>
      </c>
      <c r="AX35" s="13">
        <v>22.895399999999999</v>
      </c>
      <c r="AY35" s="14">
        <f t="shared" si="24"/>
        <v>4.5000000000001705</v>
      </c>
      <c r="AZ35" s="13">
        <v>21.2136</v>
      </c>
      <c r="BA35" s="14">
        <f t="shared" si="25"/>
        <v>3.4999999999989484</v>
      </c>
      <c r="BB35" s="13">
        <v>20.431799999999999</v>
      </c>
      <c r="BC35" s="14">
        <f t="shared" si="26"/>
        <v>3.4999999999989484</v>
      </c>
      <c r="BD35" s="13">
        <v>26.028700000000001</v>
      </c>
      <c r="BE35" s="14">
        <f t="shared" si="27"/>
        <v>4.5999999999999375</v>
      </c>
      <c r="BF35" s="13">
        <v>18.626100000000001</v>
      </c>
      <c r="BG35" s="14">
        <f t="shared" si="28"/>
        <v>3.1999999999996476</v>
      </c>
      <c r="BH35" s="13">
        <v>16.610600000000002</v>
      </c>
      <c r="BI35" s="14">
        <f t="shared" si="29"/>
        <v>-3.8999999999980162</v>
      </c>
      <c r="BJ35" s="13">
        <v>18.621400000000001</v>
      </c>
      <c r="BK35" s="14">
        <f t="shared" si="30"/>
        <v>0.60000000000215437</v>
      </c>
      <c r="BL35" s="13">
        <v>14.077400000000001</v>
      </c>
      <c r="BM35" s="14">
        <f t="shared" si="31"/>
        <v>0.1000000000015433</v>
      </c>
      <c r="BN35" s="13">
        <v>12.609</v>
      </c>
      <c r="BO35" s="14">
        <f t="shared" si="32"/>
        <v>2.9000000000003467</v>
      </c>
      <c r="BP35" s="13">
        <v>16.247900000000001</v>
      </c>
      <c r="BQ35" s="14">
        <f t="shared" si="33"/>
        <v>2.400000000001512</v>
      </c>
      <c r="BR35" s="13">
        <v>15.0276</v>
      </c>
      <c r="BS35" s="14">
        <f t="shared" si="34"/>
        <v>1.9999999999988916</v>
      </c>
      <c r="BT35" s="13">
        <v>17.304099999999998</v>
      </c>
      <c r="BU35" s="14">
        <f t="shared" si="35"/>
        <v>2.3999999999979593</v>
      </c>
      <c r="BV35" s="13">
        <v>17.257400000000001</v>
      </c>
      <c r="BW35" s="14">
        <f t="shared" si="36"/>
        <v>2.1000000000022112</v>
      </c>
      <c r="BX35" s="13">
        <v>17.859300000000001</v>
      </c>
      <c r="BY35" s="14">
        <f t="shared" si="37"/>
        <v>3.4000000000027342</v>
      </c>
      <c r="BZ35" s="13">
        <v>18.397200000000002</v>
      </c>
      <c r="CA35" s="14">
        <f t="shared" si="38"/>
        <v>-0.49999999999883471</v>
      </c>
      <c r="CB35" s="13">
        <v>17.382999999999999</v>
      </c>
      <c r="CC35" s="14">
        <f t="shared" si="39"/>
        <v>1.8999999999991246</v>
      </c>
      <c r="CD35" s="13">
        <v>17.286200000000001</v>
      </c>
      <c r="CE35" s="14">
        <f t="shared" si="40"/>
        <v>0.60000000000215437</v>
      </c>
    </row>
    <row r="36" spans="1:83" x14ac:dyDescent="0.15">
      <c r="A36" s="24">
        <v>38353</v>
      </c>
      <c r="B36" s="13">
        <v>21.397099999999998</v>
      </c>
      <c r="C36" s="14">
        <f t="shared" si="0"/>
        <v>-4.8000000000030241</v>
      </c>
      <c r="D36" s="5">
        <v>17.8933</v>
      </c>
      <c r="E36" s="19">
        <f t="shared" si="1"/>
        <v>-16.700000000000159</v>
      </c>
      <c r="F36" s="13">
        <v>27.626200000000001</v>
      </c>
      <c r="G36" s="14">
        <f t="shared" si="2"/>
        <v>-1.1000000000009891</v>
      </c>
      <c r="H36" s="13">
        <v>19.807400000000001</v>
      </c>
      <c r="I36" s="14">
        <f t="shared" si="3"/>
        <v>-3.0000000000001137</v>
      </c>
      <c r="J36" s="13">
        <v>14.006500000000001</v>
      </c>
      <c r="K36" s="14">
        <f t="shared" si="4"/>
        <v>-3.8000000000000256</v>
      </c>
      <c r="L36" s="13">
        <v>16.660799999999998</v>
      </c>
      <c r="M36" s="14">
        <f t="shared" si="5"/>
        <v>-7.0000000000014495</v>
      </c>
      <c r="N36" s="13">
        <v>17.351800000000001</v>
      </c>
      <c r="O36" s="14">
        <f t="shared" si="6"/>
        <v>-10.300000000000864</v>
      </c>
      <c r="P36" s="13">
        <v>18.998999999999999</v>
      </c>
      <c r="Q36" s="14">
        <f t="shared" si="7"/>
        <v>-2.6000000000010459</v>
      </c>
      <c r="R36" s="13">
        <v>19.192399999999999</v>
      </c>
      <c r="S36" s="14">
        <f t="shared" si="8"/>
        <v>-8.5000000000015064</v>
      </c>
      <c r="T36" s="13">
        <v>19.2135</v>
      </c>
      <c r="U36" s="14">
        <f t="shared" si="9"/>
        <v>-4.9999999999990052</v>
      </c>
      <c r="V36" s="13">
        <v>18.5276</v>
      </c>
      <c r="W36" s="14">
        <f t="shared" si="10"/>
        <v>-2.7000000000008129</v>
      </c>
      <c r="X36" s="13">
        <v>16.119900000000001</v>
      </c>
      <c r="Y36" s="14">
        <f t="shared" si="11"/>
        <v>-3.6999999999984823</v>
      </c>
      <c r="Z36" s="13">
        <v>15.7187</v>
      </c>
      <c r="AA36" s="14">
        <f t="shared" si="12"/>
        <v>-5.6999999999991502</v>
      </c>
      <c r="AB36" s="13">
        <v>17.3156</v>
      </c>
      <c r="AC36" s="14">
        <f t="shared" si="13"/>
        <v>-7.3000000000007503</v>
      </c>
      <c r="AD36" s="13">
        <v>25.488399999999999</v>
      </c>
      <c r="AE36" s="14">
        <f t="shared" si="14"/>
        <v>-1.0000000000012221</v>
      </c>
      <c r="AF36" s="33" t="s">
        <v>93</v>
      </c>
      <c r="AG36" s="34"/>
      <c r="AH36" s="13">
        <v>22.799499999999998</v>
      </c>
      <c r="AI36" s="14">
        <f t="shared" si="16"/>
        <v>-2.0000000000024443</v>
      </c>
      <c r="AJ36" s="13">
        <v>14.871499999999999</v>
      </c>
      <c r="AK36" s="14">
        <f t="shared" si="17"/>
        <v>-4.2000000000008697</v>
      </c>
      <c r="AL36" s="13">
        <v>26.924099999999999</v>
      </c>
      <c r="AM36" s="14">
        <f t="shared" si="18"/>
        <v>-0.29999999999930083</v>
      </c>
      <c r="AN36" s="13">
        <v>12.9526</v>
      </c>
      <c r="AO36" s="14">
        <f t="shared" si="19"/>
        <v>-5.5999999999993832</v>
      </c>
      <c r="AP36" s="33" t="s">
        <v>93</v>
      </c>
      <c r="AQ36" s="34"/>
      <c r="AR36" s="33" t="s">
        <v>93</v>
      </c>
      <c r="AS36" s="34"/>
      <c r="AT36" s="33" t="s">
        <v>93</v>
      </c>
      <c r="AU36" s="34"/>
      <c r="AV36" s="33" t="s">
        <v>93</v>
      </c>
      <c r="AW36" s="34"/>
      <c r="AX36" s="33" t="s">
        <v>93</v>
      </c>
      <c r="AY36" s="34"/>
      <c r="AZ36" s="13">
        <v>21.2087</v>
      </c>
      <c r="BA36" s="14">
        <f t="shared" si="25"/>
        <v>-4.8999999999992383</v>
      </c>
      <c r="BB36" s="13">
        <v>20.424900000000001</v>
      </c>
      <c r="BC36" s="14">
        <f t="shared" si="26"/>
        <v>-6.8999999999981299</v>
      </c>
      <c r="BD36" s="13">
        <v>26.025200000000002</v>
      </c>
      <c r="BE36" s="14">
        <f t="shared" si="27"/>
        <v>-3.4999999999989484</v>
      </c>
      <c r="BF36" s="13">
        <v>18.62</v>
      </c>
      <c r="BG36" s="14">
        <f t="shared" si="28"/>
        <v>-6.0999999999999943</v>
      </c>
      <c r="BH36" s="13">
        <v>16.601400000000002</v>
      </c>
      <c r="BI36" s="14">
        <f t="shared" si="29"/>
        <v>-9.1999999999998749</v>
      </c>
      <c r="BJ36" s="13">
        <v>18.6145</v>
      </c>
      <c r="BK36" s="14">
        <f t="shared" si="30"/>
        <v>-6.9000000000016826</v>
      </c>
      <c r="BL36" s="33" t="s">
        <v>90</v>
      </c>
      <c r="BM36" s="34"/>
      <c r="BN36" s="33" t="s">
        <v>90</v>
      </c>
      <c r="BO36" s="34"/>
      <c r="BP36" s="13">
        <v>16.2392</v>
      </c>
      <c r="BQ36" s="14">
        <f t="shared" si="33"/>
        <v>-8.7000000000010402</v>
      </c>
      <c r="BR36" s="13">
        <v>15.0227</v>
      </c>
      <c r="BS36" s="14">
        <f t="shared" si="34"/>
        <v>-4.8999999999992383</v>
      </c>
      <c r="BT36" s="13">
        <v>17.299700000000001</v>
      </c>
      <c r="BU36" s="14">
        <f t="shared" si="35"/>
        <v>-4.3999999999968509</v>
      </c>
      <c r="BV36" s="13">
        <v>17.253799999999998</v>
      </c>
      <c r="BW36" s="14">
        <f t="shared" si="36"/>
        <v>-3.6000000000022681</v>
      </c>
      <c r="BX36" s="13">
        <v>17.8551</v>
      </c>
      <c r="BY36" s="14">
        <f t="shared" si="37"/>
        <v>-4.2000000000008697</v>
      </c>
      <c r="BZ36" s="13">
        <v>18.394600000000001</v>
      </c>
      <c r="CA36" s="14">
        <f t="shared" si="38"/>
        <v>-2.6000000000010459</v>
      </c>
      <c r="CB36" s="13">
        <v>17.378799999999998</v>
      </c>
      <c r="CC36" s="14">
        <f t="shared" si="39"/>
        <v>-4.2000000000008697</v>
      </c>
      <c r="CD36" s="13">
        <v>17.281099999999999</v>
      </c>
      <c r="CE36" s="14">
        <f t="shared" si="40"/>
        <v>-5.1000000000023249</v>
      </c>
    </row>
    <row r="37" spans="1:83" x14ac:dyDescent="0.15">
      <c r="A37" s="24">
        <v>38718</v>
      </c>
      <c r="B37" s="13">
        <v>21.396999999999998</v>
      </c>
      <c r="C37" s="14">
        <f t="shared" si="0"/>
        <v>-9.9999999999766942E-2</v>
      </c>
      <c r="D37" s="5">
        <v>17.8935</v>
      </c>
      <c r="E37" s="19">
        <f t="shared" si="1"/>
        <v>0.19999999999953388</v>
      </c>
      <c r="F37" s="13">
        <v>27.627199999999998</v>
      </c>
      <c r="G37" s="14">
        <f t="shared" si="2"/>
        <v>0.99999999999766942</v>
      </c>
      <c r="H37" s="13">
        <v>19.808</v>
      </c>
      <c r="I37" s="14">
        <f t="shared" si="3"/>
        <v>0.59999999999860165</v>
      </c>
      <c r="J37" s="13">
        <v>14.0046</v>
      </c>
      <c r="K37" s="14">
        <f t="shared" si="4"/>
        <v>-1.900000000000901</v>
      </c>
      <c r="L37" s="13">
        <v>16.660699999999999</v>
      </c>
      <c r="M37" s="14">
        <f t="shared" si="5"/>
        <v>-9.9999999999766942E-2</v>
      </c>
      <c r="N37" s="13">
        <v>17.348800000000001</v>
      </c>
      <c r="O37" s="14">
        <f t="shared" si="6"/>
        <v>-3.0000000000001137</v>
      </c>
      <c r="P37" s="13">
        <v>19.0001</v>
      </c>
      <c r="Q37" s="14">
        <f t="shared" si="7"/>
        <v>1.1000000000009891</v>
      </c>
      <c r="R37" s="13">
        <v>19.188600000000001</v>
      </c>
      <c r="S37" s="14">
        <f t="shared" si="8"/>
        <v>-3.7999999999982492</v>
      </c>
      <c r="T37" s="13">
        <v>19.212199999999999</v>
      </c>
      <c r="U37" s="14">
        <f t="shared" si="9"/>
        <v>-1.300000000000523</v>
      </c>
      <c r="V37" s="13">
        <v>18.5291</v>
      </c>
      <c r="W37" s="14">
        <f t="shared" si="10"/>
        <v>1.5000000000000568</v>
      </c>
      <c r="X37" s="13">
        <v>16.117000000000001</v>
      </c>
      <c r="Y37" s="14">
        <f t="shared" si="11"/>
        <v>-2.9000000000003467</v>
      </c>
      <c r="Z37" s="13">
        <v>15.716100000000001</v>
      </c>
      <c r="AA37" s="14">
        <f t="shared" si="12"/>
        <v>-2.5999999999992696</v>
      </c>
      <c r="AB37" s="13">
        <v>17.315999999999999</v>
      </c>
      <c r="AC37" s="14">
        <f t="shared" si="13"/>
        <v>0.39999999999906777</v>
      </c>
      <c r="AD37" s="13">
        <v>25.489000000000001</v>
      </c>
      <c r="AE37" s="14">
        <f t="shared" si="14"/>
        <v>0.60000000000215437</v>
      </c>
      <c r="AF37" s="9"/>
      <c r="AG37" s="10"/>
      <c r="AH37" s="13">
        <v>22.798500000000001</v>
      </c>
      <c r="AI37" s="14">
        <f t="shared" si="16"/>
        <v>-0.99999999999766942</v>
      </c>
      <c r="AJ37" s="13">
        <v>14.8711</v>
      </c>
      <c r="AK37" s="14">
        <f t="shared" si="17"/>
        <v>-0.39999999999906777</v>
      </c>
      <c r="AL37" s="13">
        <v>26.924299999999999</v>
      </c>
      <c r="AM37" s="14">
        <f t="shared" si="18"/>
        <v>0.19999999999953388</v>
      </c>
      <c r="AN37" s="13">
        <v>12.949299999999999</v>
      </c>
      <c r="AO37" s="14">
        <f t="shared" si="19"/>
        <v>-3.3000000000011909</v>
      </c>
      <c r="AP37" s="13"/>
      <c r="AQ37" s="14"/>
      <c r="AR37" s="9"/>
      <c r="AS37" s="10"/>
      <c r="AT37" s="9"/>
      <c r="AU37" s="10"/>
      <c r="AV37" s="9"/>
      <c r="AW37" s="10"/>
      <c r="AX37" s="13"/>
      <c r="AY37" s="14"/>
      <c r="AZ37" s="13">
        <v>21.209299999999999</v>
      </c>
      <c r="BA37" s="14">
        <f t="shared" si="25"/>
        <v>0.59999999999860165</v>
      </c>
      <c r="BB37" s="13">
        <v>20.426200000000001</v>
      </c>
      <c r="BC37" s="14">
        <f t="shared" si="26"/>
        <v>1.300000000000523</v>
      </c>
      <c r="BD37" s="13">
        <v>26.026499999999999</v>
      </c>
      <c r="BE37" s="14">
        <f t="shared" si="27"/>
        <v>1.2999999999969702</v>
      </c>
      <c r="BF37" s="13">
        <v>18.617000000000001</v>
      </c>
      <c r="BG37" s="14">
        <f t="shared" si="28"/>
        <v>-3.0000000000001137</v>
      </c>
      <c r="BH37" s="13">
        <v>16.598600000000001</v>
      </c>
      <c r="BI37" s="14">
        <f t="shared" si="29"/>
        <v>-2.8000000000005798</v>
      </c>
      <c r="BJ37" s="13">
        <v>18.610600000000002</v>
      </c>
      <c r="BK37" s="14">
        <f t="shared" si="30"/>
        <v>-3.8999999999980162</v>
      </c>
      <c r="BL37" s="9"/>
      <c r="BM37" s="10"/>
      <c r="BN37" s="9"/>
      <c r="BO37" s="10"/>
      <c r="BP37" s="13">
        <v>16.2377</v>
      </c>
      <c r="BQ37" s="14">
        <f t="shared" si="33"/>
        <v>-1.5000000000000568</v>
      </c>
      <c r="BR37" s="13">
        <v>15.021699999999999</v>
      </c>
      <c r="BS37" s="14">
        <f t="shared" si="34"/>
        <v>-1.0000000000012221</v>
      </c>
      <c r="BT37" s="13">
        <v>17.296600000000002</v>
      </c>
      <c r="BU37" s="14">
        <f t="shared" si="35"/>
        <v>-3.0999999999998806</v>
      </c>
      <c r="BV37" s="13">
        <v>17.254300000000001</v>
      </c>
      <c r="BW37" s="14">
        <f t="shared" si="36"/>
        <v>0.50000000000238742</v>
      </c>
      <c r="BX37" s="13">
        <v>17.853899999999999</v>
      </c>
      <c r="BY37" s="14">
        <f t="shared" si="37"/>
        <v>-1.200000000000756</v>
      </c>
      <c r="BZ37" s="13">
        <v>18.3948</v>
      </c>
      <c r="CA37" s="14">
        <f t="shared" si="38"/>
        <v>0.19999999999953388</v>
      </c>
      <c r="CB37" s="13">
        <v>17.378399999999999</v>
      </c>
      <c r="CC37" s="14">
        <f t="shared" si="39"/>
        <v>-0.39999999999906777</v>
      </c>
      <c r="CD37" s="13">
        <v>17.2806</v>
      </c>
      <c r="CE37" s="14">
        <f t="shared" si="40"/>
        <v>-0.49999999999883471</v>
      </c>
    </row>
    <row r="38" spans="1:83" x14ac:dyDescent="0.15">
      <c r="A38" s="24">
        <v>39083</v>
      </c>
      <c r="B38" s="13">
        <v>21.397500000000001</v>
      </c>
      <c r="C38" s="14">
        <f t="shared" si="0"/>
        <v>0.50000000000238742</v>
      </c>
      <c r="D38" s="5">
        <v>17.893699999999999</v>
      </c>
      <c r="E38" s="19">
        <f t="shared" si="1"/>
        <v>0.19999999999953388</v>
      </c>
      <c r="F38" s="13">
        <v>27.624300000000002</v>
      </c>
      <c r="G38" s="14">
        <f t="shared" si="2"/>
        <v>-2.899999999996794</v>
      </c>
      <c r="H38" s="13">
        <v>19.806799999999999</v>
      </c>
      <c r="I38" s="14">
        <f t="shared" si="3"/>
        <v>-1.200000000000756</v>
      </c>
      <c r="J38" s="13">
        <v>14.0024</v>
      </c>
      <c r="K38" s="14">
        <f t="shared" si="4"/>
        <v>-2.2000000000002018</v>
      </c>
      <c r="L38" s="13">
        <v>16.6601</v>
      </c>
      <c r="M38" s="14">
        <f t="shared" si="5"/>
        <v>-0.59999999999860165</v>
      </c>
      <c r="N38" s="13">
        <v>17.351800000000001</v>
      </c>
      <c r="O38" s="14">
        <f t="shared" si="6"/>
        <v>3.0000000000001137</v>
      </c>
      <c r="P38" s="13">
        <v>18.999199999999998</v>
      </c>
      <c r="Q38" s="14">
        <f t="shared" si="7"/>
        <v>-0.90000000000145519</v>
      </c>
      <c r="R38" s="13">
        <v>19.188700000000001</v>
      </c>
      <c r="S38" s="14">
        <f t="shared" si="8"/>
        <v>9.9999999999766942E-2</v>
      </c>
      <c r="T38" s="13">
        <v>19.211300000000001</v>
      </c>
      <c r="U38" s="14">
        <f t="shared" si="9"/>
        <v>-0.89999999999790248</v>
      </c>
      <c r="V38" s="13">
        <v>18.527899999999999</v>
      </c>
      <c r="W38" s="14">
        <f t="shared" si="10"/>
        <v>-1.200000000000756</v>
      </c>
      <c r="X38" s="13">
        <v>16.117000000000001</v>
      </c>
      <c r="Y38" s="14">
        <f t="shared" si="11"/>
        <v>0</v>
      </c>
      <c r="Z38" s="13">
        <v>15.715999999999999</v>
      </c>
      <c r="AA38" s="14">
        <f t="shared" si="12"/>
        <v>-0.1000000000015433</v>
      </c>
      <c r="AB38" s="13">
        <v>17.315899999999999</v>
      </c>
      <c r="AC38" s="14">
        <f t="shared" si="13"/>
        <v>-9.9999999999766942E-2</v>
      </c>
      <c r="AD38" s="13">
        <v>25.485900000000001</v>
      </c>
      <c r="AE38" s="14">
        <f t="shared" si="14"/>
        <v>-3.0999999999998806</v>
      </c>
      <c r="AF38" s="9"/>
      <c r="AG38" s="10"/>
      <c r="AH38" s="13">
        <v>22.796399999999998</v>
      </c>
      <c r="AI38" s="14">
        <f t="shared" si="16"/>
        <v>-2.1000000000022112</v>
      </c>
      <c r="AJ38" s="13">
        <v>14.870699999999999</v>
      </c>
      <c r="AK38" s="14">
        <f t="shared" si="17"/>
        <v>-0.40000000000084412</v>
      </c>
      <c r="AL38" s="13">
        <v>26.921600000000002</v>
      </c>
      <c r="AM38" s="14">
        <f t="shared" si="18"/>
        <v>-2.6999999999972601</v>
      </c>
      <c r="AN38" s="13">
        <v>12.9472</v>
      </c>
      <c r="AO38" s="14">
        <f t="shared" si="19"/>
        <v>-2.0999999999986585</v>
      </c>
      <c r="AP38" s="9"/>
      <c r="AQ38" s="10"/>
      <c r="AR38" s="9"/>
      <c r="AS38" s="10"/>
      <c r="AT38" s="9"/>
      <c r="AU38" s="10"/>
      <c r="AV38" s="9"/>
      <c r="AW38" s="10"/>
      <c r="AX38" s="13"/>
      <c r="AY38" s="14"/>
      <c r="AZ38" s="13">
        <v>21.207899999999999</v>
      </c>
      <c r="BA38" s="14">
        <f t="shared" si="25"/>
        <v>-1.4000000000002899</v>
      </c>
      <c r="BB38" s="13">
        <v>20.4254</v>
      </c>
      <c r="BC38" s="14">
        <f t="shared" si="26"/>
        <v>-0.80000000000168825</v>
      </c>
      <c r="BD38" s="13">
        <v>26.025500000000001</v>
      </c>
      <c r="BE38" s="14">
        <f t="shared" si="27"/>
        <v>-0.99999999999766942</v>
      </c>
      <c r="BF38" s="13">
        <v>18.6158</v>
      </c>
      <c r="BG38" s="14">
        <f t="shared" si="28"/>
        <v>-1.200000000000756</v>
      </c>
      <c r="BH38" s="13">
        <v>16.5928</v>
      </c>
      <c r="BI38" s="14">
        <f t="shared" si="29"/>
        <v>-5.8000000000006935</v>
      </c>
      <c r="BJ38" s="13">
        <v>18.607800000000001</v>
      </c>
      <c r="BK38" s="14">
        <f t="shared" si="30"/>
        <v>-2.8000000000005798</v>
      </c>
      <c r="BL38" s="9"/>
      <c r="BM38" s="10"/>
      <c r="BN38" s="9"/>
      <c r="BO38" s="10"/>
      <c r="BP38" s="13">
        <v>16.2377</v>
      </c>
      <c r="BQ38" s="14">
        <f t="shared" si="33"/>
        <v>0</v>
      </c>
      <c r="BR38" s="13">
        <v>15.0206</v>
      </c>
      <c r="BS38" s="14">
        <f t="shared" si="34"/>
        <v>-1.0999999999992127</v>
      </c>
      <c r="BT38" s="13">
        <v>17.296900000000001</v>
      </c>
      <c r="BU38" s="14">
        <f t="shared" si="35"/>
        <v>0.29999999999930083</v>
      </c>
      <c r="BV38" s="13">
        <v>17.253900000000002</v>
      </c>
      <c r="BW38" s="14">
        <f t="shared" si="36"/>
        <v>-0.39999999999906777</v>
      </c>
      <c r="BX38" s="13">
        <v>17.852900000000002</v>
      </c>
      <c r="BY38" s="14">
        <f t="shared" si="37"/>
        <v>-0.99999999999766942</v>
      </c>
      <c r="BZ38" s="13">
        <v>18.394100000000002</v>
      </c>
      <c r="CA38" s="14">
        <f t="shared" si="38"/>
        <v>-0.69999999999836859</v>
      </c>
      <c r="CB38" s="13">
        <v>17.3782</v>
      </c>
      <c r="CC38" s="14">
        <f t="shared" si="39"/>
        <v>-0.19999999999953388</v>
      </c>
      <c r="CD38" s="13">
        <v>17.279800000000002</v>
      </c>
      <c r="CE38" s="14">
        <f t="shared" si="40"/>
        <v>-0.79999999999813554</v>
      </c>
    </row>
    <row r="39" spans="1:83" x14ac:dyDescent="0.15">
      <c r="A39" s="24">
        <v>39448</v>
      </c>
      <c r="B39" s="13">
        <v>21.393699999999999</v>
      </c>
      <c r="C39" s="14">
        <f t="shared" si="0"/>
        <v>-3.8000000000018019</v>
      </c>
      <c r="D39" s="5">
        <v>17.887599999999999</v>
      </c>
      <c r="E39" s="19">
        <f t="shared" si="1"/>
        <v>-6.0999999999999943</v>
      </c>
      <c r="F39" s="13">
        <v>27.623200000000001</v>
      </c>
      <c r="G39" s="14">
        <f t="shared" si="2"/>
        <v>-1.1000000000009891</v>
      </c>
      <c r="H39" s="13">
        <v>19.8035</v>
      </c>
      <c r="I39" s="14">
        <f t="shared" si="3"/>
        <v>-3.2999999999994145</v>
      </c>
      <c r="J39" s="13">
        <v>13.9922</v>
      </c>
      <c r="K39" s="14">
        <f t="shared" si="4"/>
        <v>-10.199999999999321</v>
      </c>
      <c r="L39" s="13">
        <v>16.654499999999999</v>
      </c>
      <c r="M39" s="14">
        <f t="shared" si="5"/>
        <v>-5.6000000000011596</v>
      </c>
      <c r="N39" s="13">
        <v>17.344200000000001</v>
      </c>
      <c r="O39" s="14">
        <f t="shared" si="6"/>
        <v>-7.6000000000000512</v>
      </c>
      <c r="P39" s="13">
        <v>18.995899999999999</v>
      </c>
      <c r="Q39" s="14">
        <f t="shared" si="7"/>
        <v>-3.2999999999994145</v>
      </c>
      <c r="R39" s="13">
        <v>19.181699999999999</v>
      </c>
      <c r="S39" s="14">
        <f t="shared" si="8"/>
        <v>-7.0000000000014495</v>
      </c>
      <c r="T39" s="13">
        <v>19.2087</v>
      </c>
      <c r="U39" s="14">
        <f t="shared" si="9"/>
        <v>-2.6000000000010459</v>
      </c>
      <c r="V39" s="13">
        <v>18.5246</v>
      </c>
      <c r="W39" s="14">
        <f t="shared" si="10"/>
        <v>-3.2999999999994145</v>
      </c>
      <c r="X39" s="13">
        <v>16.109400000000001</v>
      </c>
      <c r="Y39" s="14">
        <f t="shared" si="11"/>
        <v>-7.6000000000000512</v>
      </c>
      <c r="Z39" s="13">
        <v>15.7082</v>
      </c>
      <c r="AA39" s="14">
        <f t="shared" si="12"/>
        <v>-7.799999999999585</v>
      </c>
      <c r="AB39" s="13">
        <v>17.3108</v>
      </c>
      <c r="AC39" s="14">
        <f t="shared" si="13"/>
        <v>-5.0999999999987722</v>
      </c>
      <c r="AD39" s="13">
        <v>25.4864</v>
      </c>
      <c r="AE39" s="14">
        <f t="shared" si="14"/>
        <v>0.49999999999883471</v>
      </c>
      <c r="AF39" s="9"/>
      <c r="AG39" s="10"/>
      <c r="AH39" s="13">
        <v>22.7925</v>
      </c>
      <c r="AI39" s="14">
        <f t="shared" si="16"/>
        <v>-3.8999999999980162</v>
      </c>
      <c r="AJ39" s="13">
        <v>14.863200000000001</v>
      </c>
      <c r="AK39" s="14">
        <f t="shared" si="17"/>
        <v>-7.4999999999985079</v>
      </c>
      <c r="AL39" s="13">
        <v>26.921099999999999</v>
      </c>
      <c r="AM39" s="14">
        <f t="shared" si="18"/>
        <v>-0.50000000000238742</v>
      </c>
      <c r="AN39" s="13">
        <v>12.9361</v>
      </c>
      <c r="AO39" s="14">
        <f t="shared" si="19"/>
        <v>-11.100000000000776</v>
      </c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13">
        <v>21.202999999999999</v>
      </c>
      <c r="BA39" s="14">
        <f t="shared" si="25"/>
        <v>-4.8999999999992383</v>
      </c>
      <c r="BB39" s="13">
        <v>20.422000000000001</v>
      </c>
      <c r="BC39" s="14">
        <f t="shared" si="26"/>
        <v>-3.3999999999991815</v>
      </c>
      <c r="BD39" s="13">
        <v>26.0213</v>
      </c>
      <c r="BE39" s="14">
        <f t="shared" si="27"/>
        <v>-4.2000000000008697</v>
      </c>
      <c r="BF39" s="13">
        <v>18.605</v>
      </c>
      <c r="BG39" s="14">
        <f t="shared" si="28"/>
        <v>-10.799999999999699</v>
      </c>
      <c r="BH39" s="13">
        <v>16.578499999999998</v>
      </c>
      <c r="BI39" s="14">
        <f t="shared" si="29"/>
        <v>-14.3000000000022</v>
      </c>
      <c r="BJ39" s="13">
        <v>18.601099999999999</v>
      </c>
      <c r="BK39" s="14">
        <f t="shared" si="30"/>
        <v>-6.7000000000021487</v>
      </c>
      <c r="BL39" s="9"/>
      <c r="BM39" s="10"/>
      <c r="BN39" s="9"/>
      <c r="BO39" s="10"/>
      <c r="BP39" s="13">
        <v>16.229600000000001</v>
      </c>
      <c r="BQ39" s="14">
        <f t="shared" si="33"/>
        <v>-8.0999999999988859</v>
      </c>
      <c r="BR39" s="13">
        <v>15.0138</v>
      </c>
      <c r="BS39" s="14">
        <f t="shared" si="34"/>
        <v>-6.8000000000001393</v>
      </c>
      <c r="BT39" s="13">
        <v>17.2898</v>
      </c>
      <c r="BU39" s="14">
        <f t="shared" si="35"/>
        <v>-7.1000000000012164</v>
      </c>
      <c r="BV39" s="13">
        <v>17.249099999999999</v>
      </c>
      <c r="BW39" s="14">
        <f t="shared" si="36"/>
        <v>-4.8000000000030241</v>
      </c>
      <c r="BX39" s="13">
        <v>17.849299999999999</v>
      </c>
      <c r="BY39" s="14">
        <f t="shared" si="37"/>
        <v>-3.6000000000022681</v>
      </c>
      <c r="BZ39" s="13">
        <v>18.389900000000001</v>
      </c>
      <c r="CA39" s="14">
        <f t="shared" si="38"/>
        <v>-4.2000000000008697</v>
      </c>
      <c r="CB39" s="13">
        <v>17.3733</v>
      </c>
      <c r="CC39" s="14">
        <f t="shared" si="39"/>
        <v>-4.8999999999992383</v>
      </c>
      <c r="CD39" s="13">
        <v>17.272200000000002</v>
      </c>
      <c r="CE39" s="14">
        <f t="shared" si="40"/>
        <v>-7.6000000000000512</v>
      </c>
    </row>
    <row r="40" spans="1:83" x14ac:dyDescent="0.15">
      <c r="A40" s="24">
        <v>39814</v>
      </c>
      <c r="B40" s="13">
        <v>21.3949</v>
      </c>
      <c r="C40" s="14">
        <f t="shared" si="0"/>
        <v>1.200000000000756</v>
      </c>
      <c r="D40" s="5">
        <v>17.888200000000001</v>
      </c>
      <c r="E40" s="19">
        <f t="shared" si="1"/>
        <v>0.60000000000215437</v>
      </c>
      <c r="F40" s="13">
        <v>27.6251</v>
      </c>
      <c r="G40" s="14">
        <f t="shared" si="2"/>
        <v>1.8999999999991246</v>
      </c>
      <c r="H40" s="13">
        <v>19.803999999999998</v>
      </c>
      <c r="I40" s="14">
        <f t="shared" si="3"/>
        <v>0.49999999999883471</v>
      </c>
      <c r="J40" s="13">
        <v>13.991899999999999</v>
      </c>
      <c r="K40" s="14">
        <f t="shared" si="4"/>
        <v>-0.30000000000107718</v>
      </c>
      <c r="L40" s="13">
        <v>16.647300000000001</v>
      </c>
      <c r="M40" s="14">
        <f t="shared" si="5"/>
        <v>-7.1999999999974307</v>
      </c>
      <c r="N40" s="13">
        <v>17.344799999999999</v>
      </c>
      <c r="O40" s="14">
        <f t="shared" si="6"/>
        <v>0.59999999999860165</v>
      </c>
      <c r="P40" s="13">
        <v>18.995899999999999</v>
      </c>
      <c r="Q40" s="14">
        <f t="shared" si="7"/>
        <v>0</v>
      </c>
      <c r="R40" s="13">
        <v>19.182099999999998</v>
      </c>
      <c r="S40" s="14">
        <f t="shared" si="8"/>
        <v>0.39999999999906777</v>
      </c>
      <c r="T40" s="13">
        <v>19.208600000000001</v>
      </c>
      <c r="U40" s="14">
        <f t="shared" si="9"/>
        <v>-9.9999999999766942E-2</v>
      </c>
      <c r="V40" s="13">
        <v>18.525200000000002</v>
      </c>
      <c r="W40" s="14">
        <f t="shared" si="10"/>
        <v>0.60000000000215437</v>
      </c>
      <c r="X40" s="13">
        <v>16.109500000000001</v>
      </c>
      <c r="Y40" s="14">
        <f t="shared" si="11"/>
        <v>9.9999999999766942E-2</v>
      </c>
      <c r="Z40" s="13">
        <v>15.7074</v>
      </c>
      <c r="AA40" s="14">
        <f t="shared" si="12"/>
        <v>-0.79999999999991189</v>
      </c>
      <c r="AB40" s="13">
        <v>17.311299999999999</v>
      </c>
      <c r="AC40" s="14">
        <f t="shared" si="13"/>
        <v>0.49999999999883471</v>
      </c>
      <c r="AD40" s="13">
        <v>25.487200000000001</v>
      </c>
      <c r="AE40" s="14">
        <f t="shared" si="14"/>
        <v>0.80000000000168825</v>
      </c>
      <c r="AF40" s="9"/>
      <c r="AG40" s="10"/>
      <c r="AH40" s="13">
        <v>22.792100000000001</v>
      </c>
      <c r="AI40" s="14">
        <f t="shared" si="16"/>
        <v>-0.39999999999906777</v>
      </c>
      <c r="AJ40" s="13">
        <v>14.863099999999999</v>
      </c>
      <c r="AK40" s="14">
        <f t="shared" si="17"/>
        <v>-0.1000000000015433</v>
      </c>
      <c r="AL40" s="13">
        <v>26.9221</v>
      </c>
      <c r="AM40" s="14">
        <f t="shared" si="18"/>
        <v>1.0000000000012221</v>
      </c>
      <c r="AN40" s="13">
        <v>12.936500000000001</v>
      </c>
      <c r="AO40" s="14">
        <f t="shared" si="19"/>
        <v>0.40000000000084412</v>
      </c>
      <c r="AP40" s="9"/>
      <c r="AQ40" s="10"/>
      <c r="AR40" s="9"/>
      <c r="AS40" s="10"/>
      <c r="AT40" s="9"/>
      <c r="AU40" s="10"/>
      <c r="AV40" s="9"/>
      <c r="AW40" s="10"/>
      <c r="AX40" s="9"/>
      <c r="AY40" s="10"/>
      <c r="AZ40" s="13">
        <v>21.203800000000001</v>
      </c>
      <c r="BA40" s="14">
        <f t="shared" si="25"/>
        <v>0.80000000000168825</v>
      </c>
      <c r="BB40" s="13">
        <v>20.422499999999999</v>
      </c>
      <c r="BC40" s="14">
        <f t="shared" si="26"/>
        <v>0.49999999999883471</v>
      </c>
      <c r="BD40" s="13">
        <v>26.022600000000001</v>
      </c>
      <c r="BE40" s="14">
        <f t="shared" si="27"/>
        <v>1.300000000000523</v>
      </c>
      <c r="BF40" s="13">
        <v>18.606200000000001</v>
      </c>
      <c r="BG40" s="14">
        <f t="shared" si="28"/>
        <v>1.200000000000756</v>
      </c>
      <c r="BH40" s="13">
        <v>16.578900000000001</v>
      </c>
      <c r="BI40" s="14">
        <f t="shared" si="29"/>
        <v>0.40000000000262048</v>
      </c>
      <c r="BJ40" s="13">
        <v>18.5976</v>
      </c>
      <c r="BK40" s="14">
        <f t="shared" si="30"/>
        <v>-3.4999999999989484</v>
      </c>
      <c r="BL40" s="9"/>
      <c r="BM40" s="10"/>
      <c r="BN40" s="9"/>
      <c r="BO40" s="10"/>
      <c r="BP40" s="13">
        <v>16.229600000000001</v>
      </c>
      <c r="BQ40" s="14">
        <f t="shared" si="33"/>
        <v>0</v>
      </c>
      <c r="BR40" s="13">
        <v>15.0131</v>
      </c>
      <c r="BS40" s="14">
        <f t="shared" si="34"/>
        <v>-0.70000000000014495</v>
      </c>
      <c r="BT40" s="13">
        <v>17.289200000000001</v>
      </c>
      <c r="BU40" s="14">
        <f t="shared" si="35"/>
        <v>-0.59999999999860165</v>
      </c>
      <c r="BV40" s="13">
        <v>17.248699999999999</v>
      </c>
      <c r="BW40" s="14">
        <f t="shared" si="36"/>
        <v>-0.39999999999906777</v>
      </c>
      <c r="BX40" s="13">
        <v>18.134799999999998</v>
      </c>
      <c r="BY40" s="14" t="s">
        <v>88</v>
      </c>
      <c r="BZ40" s="13">
        <v>18.389800000000001</v>
      </c>
      <c r="CA40" s="14">
        <f t="shared" si="38"/>
        <v>-9.9999999999766942E-2</v>
      </c>
      <c r="CB40" s="13">
        <v>17.370699999999999</v>
      </c>
      <c r="CC40" s="14">
        <f t="shared" si="39"/>
        <v>-2.6000000000010459</v>
      </c>
      <c r="CD40" s="13">
        <v>17.270700000000001</v>
      </c>
      <c r="CE40" s="14">
        <f t="shared" si="40"/>
        <v>-1.5000000000000568</v>
      </c>
    </row>
    <row r="41" spans="1:83" x14ac:dyDescent="0.15">
      <c r="A41" s="24">
        <v>40179</v>
      </c>
      <c r="B41" s="13">
        <v>21.398199999999999</v>
      </c>
      <c r="C41" s="14">
        <f t="shared" si="0"/>
        <v>3.2999999999994145</v>
      </c>
      <c r="D41" s="5">
        <v>17.891400000000001</v>
      </c>
      <c r="E41" s="19">
        <f t="shared" si="1"/>
        <v>3.1999999999996476</v>
      </c>
      <c r="F41" s="13">
        <v>27.627400000000002</v>
      </c>
      <c r="G41" s="14">
        <f t="shared" si="2"/>
        <v>2.3000000000017451</v>
      </c>
      <c r="H41" s="13">
        <v>19.807300000000001</v>
      </c>
      <c r="I41" s="14">
        <f t="shared" si="3"/>
        <v>3.3000000000029672</v>
      </c>
      <c r="J41" s="13">
        <v>13.997299999999999</v>
      </c>
      <c r="K41" s="14">
        <f t="shared" si="4"/>
        <v>5.3999999999998494</v>
      </c>
      <c r="L41" s="13">
        <v>16.650600000000001</v>
      </c>
      <c r="M41" s="14">
        <f t="shared" si="5"/>
        <v>3.2999999999994145</v>
      </c>
      <c r="N41" s="13">
        <v>17.347200000000001</v>
      </c>
      <c r="O41" s="14">
        <f t="shared" si="6"/>
        <v>2.400000000001512</v>
      </c>
      <c r="P41" s="13">
        <v>18.999400000000001</v>
      </c>
      <c r="Q41" s="14">
        <f t="shared" si="7"/>
        <v>3.5000000000025011</v>
      </c>
      <c r="R41" s="13">
        <v>19.183</v>
      </c>
      <c r="S41" s="14">
        <f t="shared" si="8"/>
        <v>0.90000000000145519</v>
      </c>
      <c r="T41" s="13">
        <v>19.2102</v>
      </c>
      <c r="U41" s="14">
        <f t="shared" si="9"/>
        <v>1.5999999999998238</v>
      </c>
      <c r="V41" s="13">
        <v>18.5291</v>
      </c>
      <c r="W41" s="14">
        <f t="shared" si="10"/>
        <v>3.8999999999980162</v>
      </c>
      <c r="X41" s="13">
        <v>16.113600000000002</v>
      </c>
      <c r="Y41" s="14">
        <f t="shared" si="11"/>
        <v>4.1000000000011028</v>
      </c>
      <c r="Z41" s="13">
        <v>15.711600000000001</v>
      </c>
      <c r="AA41" s="14">
        <f t="shared" si="12"/>
        <v>4.2000000000008697</v>
      </c>
      <c r="AB41" s="13">
        <v>17.314599999999999</v>
      </c>
      <c r="AC41" s="14">
        <f t="shared" si="13"/>
        <v>3.2999999999994145</v>
      </c>
      <c r="AD41" s="13">
        <v>25.490200000000002</v>
      </c>
      <c r="AE41" s="14">
        <f t="shared" si="14"/>
        <v>3.0000000000001137</v>
      </c>
      <c r="AF41" s="9"/>
      <c r="AG41" s="10"/>
      <c r="AH41" s="13">
        <v>22.795500000000001</v>
      </c>
      <c r="AI41" s="14">
        <f t="shared" si="16"/>
        <v>3.3999999999991815</v>
      </c>
      <c r="AJ41" s="13">
        <v>14.867599999999999</v>
      </c>
      <c r="AK41" s="14">
        <f t="shared" si="17"/>
        <v>4.5000000000001705</v>
      </c>
      <c r="AL41" s="13">
        <v>26.9251</v>
      </c>
      <c r="AM41" s="14">
        <f t="shared" si="18"/>
        <v>3.0000000000001137</v>
      </c>
      <c r="AN41" s="13">
        <v>12.942500000000001</v>
      </c>
      <c r="AO41" s="14">
        <f t="shared" si="19"/>
        <v>6.0000000000002274</v>
      </c>
      <c r="AP41" s="9"/>
      <c r="AQ41" s="10"/>
      <c r="AR41" s="9"/>
      <c r="AS41" s="10"/>
      <c r="AT41" s="9"/>
      <c r="AU41" s="10"/>
      <c r="AV41" s="9"/>
      <c r="AW41" s="10"/>
      <c r="AX41" s="9"/>
      <c r="AY41" s="10"/>
      <c r="AZ41" s="13">
        <v>21.205500000000001</v>
      </c>
      <c r="BA41" s="14">
        <f t="shared" si="25"/>
        <v>1.6999999999995907</v>
      </c>
      <c r="BB41" s="13">
        <v>20.425799999999999</v>
      </c>
      <c r="BC41" s="14">
        <f t="shared" si="26"/>
        <v>3.2999999999994145</v>
      </c>
      <c r="BD41" s="13">
        <v>26.027100000000001</v>
      </c>
      <c r="BE41" s="14">
        <f t="shared" si="27"/>
        <v>4.5000000000001705</v>
      </c>
      <c r="BF41" s="13">
        <v>18.6084</v>
      </c>
      <c r="BG41" s="14">
        <f t="shared" si="28"/>
        <v>2.1999999999984254</v>
      </c>
      <c r="BH41" s="13">
        <v>16.579000000000001</v>
      </c>
      <c r="BI41" s="14">
        <f t="shared" si="29"/>
        <v>9.9999999999766942E-2</v>
      </c>
      <c r="BJ41" s="13">
        <v>18.600200000000001</v>
      </c>
      <c r="BK41" s="14">
        <f t="shared" si="30"/>
        <v>2.6000000000010459</v>
      </c>
      <c r="BL41" s="9"/>
      <c r="BM41" s="10"/>
      <c r="BN41" s="9"/>
      <c r="BO41" s="10"/>
      <c r="BP41" s="13">
        <v>16.233000000000001</v>
      </c>
      <c r="BQ41" s="14">
        <f t="shared" si="33"/>
        <v>3.3999999999991815</v>
      </c>
      <c r="BR41" s="13">
        <v>15.0166</v>
      </c>
      <c r="BS41" s="14">
        <f t="shared" si="34"/>
        <v>3.5000000000007248</v>
      </c>
      <c r="BT41" s="13">
        <v>17.292400000000001</v>
      </c>
      <c r="BU41" s="14">
        <f t="shared" si="35"/>
        <v>3.1999999999996476</v>
      </c>
      <c r="BV41" s="13">
        <v>17.251899999999999</v>
      </c>
      <c r="BW41" s="14">
        <f t="shared" si="36"/>
        <v>3.1999999999996476</v>
      </c>
      <c r="BX41" s="13">
        <v>18.1249</v>
      </c>
      <c r="BY41" s="14" t="s">
        <v>88</v>
      </c>
      <c r="BZ41" s="13">
        <v>18.3933</v>
      </c>
      <c r="CA41" s="14">
        <f t="shared" si="38"/>
        <v>3.4999999999989484</v>
      </c>
      <c r="CB41" s="13">
        <v>17.373000000000001</v>
      </c>
      <c r="CC41" s="14">
        <f t="shared" si="39"/>
        <v>2.3000000000017451</v>
      </c>
      <c r="CD41" s="13">
        <v>17.273099999999999</v>
      </c>
      <c r="CE41" s="14">
        <f t="shared" si="40"/>
        <v>2.3999999999979593</v>
      </c>
    </row>
    <row r="42" spans="1:83" x14ac:dyDescent="0.15">
      <c r="A42" s="24">
        <v>40544</v>
      </c>
      <c r="B42" s="13">
        <v>21.395499999999998</v>
      </c>
      <c r="C42" s="14">
        <f t="shared" si="0"/>
        <v>-2.7000000000008129</v>
      </c>
      <c r="D42" s="5">
        <v>17.888200000000001</v>
      </c>
      <c r="E42" s="19">
        <f t="shared" si="1"/>
        <v>-3.1999999999996476</v>
      </c>
      <c r="F42" s="13">
        <v>27.6248</v>
      </c>
      <c r="G42" s="14">
        <f t="shared" si="2"/>
        <v>-2.6000000000010459</v>
      </c>
      <c r="H42" s="13">
        <v>19.804500000000001</v>
      </c>
      <c r="I42" s="14">
        <f t="shared" si="3"/>
        <v>-2.8000000000005798</v>
      </c>
      <c r="J42" s="13">
        <v>13.9924</v>
      </c>
      <c r="K42" s="14">
        <f t="shared" si="4"/>
        <v>-4.8999999999992383</v>
      </c>
      <c r="L42" s="13">
        <v>16.647500000000001</v>
      </c>
      <c r="M42" s="14">
        <f t="shared" si="5"/>
        <v>-3.0999999999998806</v>
      </c>
      <c r="N42" s="13">
        <v>17.344899999999999</v>
      </c>
      <c r="O42" s="14">
        <f t="shared" si="6"/>
        <v>-2.3000000000017451</v>
      </c>
      <c r="P42" s="13">
        <v>18.996500000000001</v>
      </c>
      <c r="Q42" s="14">
        <f t="shared" si="7"/>
        <v>-2.9000000000003467</v>
      </c>
      <c r="R42" s="13">
        <v>19.1724</v>
      </c>
      <c r="S42" s="14">
        <f t="shared" si="8"/>
        <v>-10.600000000000165</v>
      </c>
      <c r="T42" s="13">
        <v>19.2073</v>
      </c>
      <c r="U42" s="14">
        <f t="shared" si="9"/>
        <v>-2.9000000000003467</v>
      </c>
      <c r="V42" s="13">
        <v>18.5261</v>
      </c>
      <c r="W42" s="14">
        <f t="shared" si="10"/>
        <v>-3.0000000000001137</v>
      </c>
      <c r="X42" s="13">
        <v>16.111000000000001</v>
      </c>
      <c r="Y42" s="14">
        <f t="shared" si="11"/>
        <v>-2.6000000000010459</v>
      </c>
      <c r="Z42" s="13">
        <v>15.708399999999999</v>
      </c>
      <c r="AA42" s="14">
        <f t="shared" si="12"/>
        <v>-3.2000000000014239</v>
      </c>
      <c r="AB42" s="13">
        <v>17.3109</v>
      </c>
      <c r="AC42" s="14">
        <f t="shared" si="13"/>
        <v>-3.6999999999984823</v>
      </c>
      <c r="AD42" s="13">
        <v>25.486899999999999</v>
      </c>
      <c r="AE42" s="14">
        <f t="shared" si="14"/>
        <v>-3.3000000000029672</v>
      </c>
      <c r="AF42" s="9"/>
      <c r="AG42" s="10"/>
      <c r="AH42" s="13">
        <v>22.791399999999999</v>
      </c>
      <c r="AI42" s="14">
        <f t="shared" si="16"/>
        <v>-4.1000000000011028</v>
      </c>
      <c r="AJ42" s="13">
        <v>14.8645</v>
      </c>
      <c r="AK42" s="14">
        <f t="shared" si="17"/>
        <v>-3.0999999999998806</v>
      </c>
      <c r="AL42" s="13">
        <v>26.9223</v>
      </c>
      <c r="AM42" s="14">
        <f t="shared" si="18"/>
        <v>-2.8000000000005798</v>
      </c>
      <c r="AN42" s="13">
        <v>12.9383</v>
      </c>
      <c r="AO42" s="14">
        <f t="shared" si="19"/>
        <v>-4.2000000000008697</v>
      </c>
      <c r="AP42" s="9"/>
      <c r="AQ42" s="10"/>
      <c r="AR42" s="9"/>
      <c r="AS42" s="10"/>
      <c r="AT42" s="9"/>
      <c r="AU42" s="10"/>
      <c r="AV42" s="9"/>
      <c r="AW42" s="10"/>
      <c r="AX42" s="9"/>
      <c r="AY42" s="10"/>
      <c r="AZ42" s="13">
        <v>21.201599999999999</v>
      </c>
      <c r="BA42" s="14">
        <f t="shared" si="25"/>
        <v>-3.9000000000015689</v>
      </c>
      <c r="BB42" s="13">
        <v>20.421800000000001</v>
      </c>
      <c r="BC42" s="14">
        <f t="shared" si="26"/>
        <v>-3.9999999999977831</v>
      </c>
      <c r="BD42" s="13">
        <v>26.023900000000001</v>
      </c>
      <c r="BE42" s="14">
        <f t="shared" si="27"/>
        <v>-3.1999999999996476</v>
      </c>
      <c r="BF42" s="13">
        <v>18.604900000000001</v>
      </c>
      <c r="BG42" s="14">
        <f t="shared" si="28"/>
        <v>-3.4999999999989484</v>
      </c>
      <c r="BH42" s="13">
        <v>16.570900000000002</v>
      </c>
      <c r="BI42" s="14">
        <f t="shared" si="29"/>
        <v>-8.0999999999988859</v>
      </c>
      <c r="BJ42" s="13">
        <v>18.111499999999999</v>
      </c>
      <c r="BK42" s="14" t="s">
        <v>88</v>
      </c>
      <c r="BL42" s="9"/>
      <c r="BM42" s="10"/>
      <c r="BN42" s="9"/>
      <c r="BO42" s="10"/>
      <c r="BP42" s="13">
        <v>16.231300000000001</v>
      </c>
      <c r="BQ42" s="14">
        <f t="shared" si="33"/>
        <v>-1.6999999999995907</v>
      </c>
      <c r="BR42" s="13">
        <v>15.013400000000001</v>
      </c>
      <c r="BS42" s="14">
        <f t="shared" si="34"/>
        <v>-3.1999999999996476</v>
      </c>
      <c r="BT42" s="13">
        <v>17.289400000000001</v>
      </c>
      <c r="BU42" s="14">
        <f t="shared" si="35"/>
        <v>-3.0000000000001137</v>
      </c>
      <c r="BV42" s="13">
        <v>17.248699999999999</v>
      </c>
      <c r="BW42" s="14">
        <f t="shared" si="36"/>
        <v>-3.1999999999996476</v>
      </c>
      <c r="BX42" s="13">
        <v>18.010400000000001</v>
      </c>
      <c r="BY42" s="14" t="s">
        <v>89</v>
      </c>
      <c r="BZ42" s="13">
        <v>18.391200000000001</v>
      </c>
      <c r="CA42" s="14">
        <f t="shared" si="38"/>
        <v>-2.0999999999986585</v>
      </c>
      <c r="CB42" s="13">
        <v>17.3691</v>
      </c>
      <c r="CC42" s="14">
        <f t="shared" si="39"/>
        <v>-3.9000000000015689</v>
      </c>
      <c r="CD42" s="13">
        <v>17.267299999999999</v>
      </c>
      <c r="CE42" s="14">
        <f t="shared" si="40"/>
        <v>-5.8000000000006935</v>
      </c>
    </row>
    <row r="43" spans="1:83" x14ac:dyDescent="0.15">
      <c r="A43" s="24">
        <v>40909</v>
      </c>
      <c r="B43" s="13">
        <v>21.361899999999999</v>
      </c>
      <c r="C43" s="14">
        <f t="shared" si="0"/>
        <v>-33.599999999999852</v>
      </c>
      <c r="D43" s="5">
        <v>17.854600000000001</v>
      </c>
      <c r="E43" s="19">
        <f t="shared" si="1"/>
        <v>-33.599999999999852</v>
      </c>
      <c r="F43" s="13">
        <v>27.591999999999999</v>
      </c>
      <c r="G43" s="14">
        <f t="shared" si="2"/>
        <v>-32.800000000001717</v>
      </c>
      <c r="H43" s="13">
        <v>19.7712</v>
      </c>
      <c r="I43" s="14">
        <f t="shared" si="3"/>
        <v>-33.300000000000551</v>
      </c>
      <c r="J43" s="13">
        <v>13.956200000000001</v>
      </c>
      <c r="K43" s="14">
        <f t="shared" si="4"/>
        <v>-36.199999999999122</v>
      </c>
      <c r="L43" s="13">
        <v>16.613099999999999</v>
      </c>
      <c r="M43" s="14">
        <f t="shared" si="5"/>
        <v>-34.40000000000154</v>
      </c>
      <c r="N43" s="13">
        <v>17.307500000000001</v>
      </c>
      <c r="O43" s="14">
        <f t="shared" si="6"/>
        <v>-37.399999999998101</v>
      </c>
      <c r="P43" s="13">
        <v>18.961099999999998</v>
      </c>
      <c r="Q43" s="14">
        <f t="shared" si="7"/>
        <v>-35.400000000002763</v>
      </c>
      <c r="R43" s="13">
        <v>19.1373</v>
      </c>
      <c r="S43" s="14">
        <f t="shared" si="8"/>
        <v>-35.099999999999909</v>
      </c>
      <c r="T43" s="13">
        <v>19.171700000000001</v>
      </c>
      <c r="U43" s="14">
        <f t="shared" si="9"/>
        <v>-35.599999999998744</v>
      </c>
      <c r="V43" s="13">
        <v>18.492599999999999</v>
      </c>
      <c r="W43" s="14">
        <f t="shared" si="10"/>
        <v>-33.500000000000085</v>
      </c>
      <c r="X43" s="13">
        <v>16.072399999999998</v>
      </c>
      <c r="Y43" s="14">
        <f t="shared" si="11"/>
        <v>-38.60000000000241</v>
      </c>
      <c r="Z43" s="13">
        <v>15.6698</v>
      </c>
      <c r="AA43" s="14">
        <f t="shared" si="12"/>
        <v>-38.599999999998857</v>
      </c>
      <c r="AB43" s="13">
        <v>17.276499999999999</v>
      </c>
      <c r="AC43" s="14">
        <f t="shared" si="13"/>
        <v>-34.40000000000154</v>
      </c>
      <c r="AD43" s="13">
        <v>25.454499999999999</v>
      </c>
      <c r="AE43" s="14">
        <f t="shared" si="14"/>
        <v>-32.399999999999096</v>
      </c>
      <c r="AF43" s="9"/>
      <c r="AG43" s="10"/>
      <c r="AH43" s="13">
        <v>22.758099999999999</v>
      </c>
      <c r="AI43" s="14">
        <f t="shared" si="16"/>
        <v>-33.300000000000551</v>
      </c>
      <c r="AJ43" s="13">
        <v>14.8292</v>
      </c>
      <c r="AK43" s="14">
        <f t="shared" si="17"/>
        <v>-35.299999999999443</v>
      </c>
      <c r="AL43" s="13">
        <v>26.889399999999998</v>
      </c>
      <c r="AM43" s="14">
        <f t="shared" si="18"/>
        <v>-32.900000000001484</v>
      </c>
      <c r="AN43" s="13">
        <v>12.901400000000001</v>
      </c>
      <c r="AO43" s="14">
        <f t="shared" si="19"/>
        <v>-36.899999999999267</v>
      </c>
      <c r="AP43" s="9"/>
      <c r="AQ43" s="10"/>
      <c r="AR43" s="9"/>
      <c r="AS43" s="10"/>
      <c r="AT43" s="9"/>
      <c r="AU43" s="10"/>
      <c r="AV43" s="9"/>
      <c r="AW43" s="10"/>
      <c r="AX43" s="9"/>
      <c r="AY43" s="10"/>
      <c r="AZ43" s="13">
        <v>21.167300000000001</v>
      </c>
      <c r="BA43" s="14">
        <f t="shared" si="25"/>
        <v>-34.299999999998221</v>
      </c>
      <c r="BB43" s="13">
        <v>20.388100000000001</v>
      </c>
      <c r="BC43" s="14">
        <f t="shared" si="26"/>
        <v>-33.699999999999619</v>
      </c>
      <c r="BD43" s="13">
        <v>25.990200000000002</v>
      </c>
      <c r="BE43" s="14">
        <f t="shared" si="27"/>
        <v>-33.699999999999619</v>
      </c>
      <c r="BF43" s="13">
        <v>18.564399999999999</v>
      </c>
      <c r="BG43" s="14">
        <f t="shared" si="28"/>
        <v>-40.500000000001535</v>
      </c>
      <c r="BH43" s="13">
        <v>16.523800000000001</v>
      </c>
      <c r="BI43" s="14">
        <f t="shared" si="29"/>
        <v>-47.100000000000364</v>
      </c>
      <c r="BJ43" s="13">
        <v>17.929400000000001</v>
      </c>
      <c r="BK43" s="14" t="s">
        <v>89</v>
      </c>
      <c r="BL43" s="9"/>
      <c r="BM43" s="10"/>
      <c r="BN43" s="9"/>
      <c r="BO43" s="10"/>
      <c r="BP43" s="13">
        <v>16.194099999999999</v>
      </c>
      <c r="BQ43" s="14">
        <f t="shared" si="33"/>
        <v>-37.20000000000212</v>
      </c>
      <c r="BR43" s="13">
        <v>14.9763</v>
      </c>
      <c r="BS43" s="14">
        <f t="shared" si="34"/>
        <v>-37.100000000000577</v>
      </c>
      <c r="BT43" s="13">
        <v>17.255299999999998</v>
      </c>
      <c r="BU43" s="14">
        <f t="shared" si="35"/>
        <v>-34.10000000000224</v>
      </c>
      <c r="BV43" s="13">
        <v>17.213799999999999</v>
      </c>
      <c r="BW43" s="14">
        <f t="shared" si="36"/>
        <v>-34.900000000000375</v>
      </c>
      <c r="BX43" s="13">
        <v>17.977699999999999</v>
      </c>
      <c r="BY43" s="14">
        <f t="shared" si="37"/>
        <v>-32.70000000000195</v>
      </c>
      <c r="BZ43" s="13">
        <v>18.355699999999999</v>
      </c>
      <c r="CA43" s="14">
        <f t="shared" si="38"/>
        <v>-35.50000000000253</v>
      </c>
      <c r="CB43" s="13">
        <v>17.334</v>
      </c>
      <c r="CC43" s="14">
        <f t="shared" si="39"/>
        <v>-35.099999999999909</v>
      </c>
      <c r="CD43" s="13">
        <v>17.2331</v>
      </c>
      <c r="CE43" s="14">
        <f t="shared" si="40"/>
        <v>-34.199999999998454</v>
      </c>
    </row>
    <row r="44" spans="1:83" x14ac:dyDescent="0.15">
      <c r="A44" s="24">
        <v>41275</v>
      </c>
      <c r="B44" s="13">
        <v>21.3629</v>
      </c>
      <c r="C44" s="14">
        <f t="shared" si="0"/>
        <v>1.0000000000012221</v>
      </c>
      <c r="D44" s="5">
        <v>17.8536</v>
      </c>
      <c r="E44" s="19">
        <f t="shared" si="1"/>
        <v>-1.0000000000012221</v>
      </c>
      <c r="F44" s="13">
        <v>27.595700000000001</v>
      </c>
      <c r="G44" s="14">
        <f t="shared" si="2"/>
        <v>3.700000000002035</v>
      </c>
      <c r="H44" s="13">
        <v>19.7713</v>
      </c>
      <c r="I44" s="14">
        <f t="shared" si="3"/>
        <v>9.9999999999766942E-2</v>
      </c>
      <c r="J44" s="13">
        <v>13.9575</v>
      </c>
      <c r="K44" s="14">
        <f t="shared" si="4"/>
        <v>1.2999999999987466</v>
      </c>
      <c r="L44" s="13">
        <v>16.611999999999998</v>
      </c>
      <c r="M44" s="14">
        <f t="shared" si="5"/>
        <v>-1.1000000000009891</v>
      </c>
      <c r="N44" s="13">
        <v>17.3078</v>
      </c>
      <c r="O44" s="14">
        <f t="shared" si="6"/>
        <v>0.29999999999930083</v>
      </c>
      <c r="P44" s="13">
        <v>18.961600000000001</v>
      </c>
      <c r="Q44" s="14">
        <f t="shared" si="7"/>
        <v>0.50000000000238742</v>
      </c>
      <c r="R44" s="13">
        <v>19.128900000000002</v>
      </c>
      <c r="S44" s="14">
        <f t="shared" si="8"/>
        <v>-8.3999999999981867</v>
      </c>
      <c r="T44" s="13">
        <v>19.171299999999999</v>
      </c>
      <c r="U44" s="14">
        <f t="shared" si="9"/>
        <v>-0.40000000000262048</v>
      </c>
      <c r="V44" s="13">
        <v>18.492899999999999</v>
      </c>
      <c r="W44" s="14">
        <f t="shared" si="10"/>
        <v>0.29999999999930083</v>
      </c>
      <c r="X44" s="13">
        <v>16.0731</v>
      </c>
      <c r="Y44" s="14">
        <f t="shared" si="11"/>
        <v>0.70000000000192131</v>
      </c>
      <c r="Z44" s="13">
        <v>15.670500000000001</v>
      </c>
      <c r="AA44" s="14">
        <f t="shared" si="12"/>
        <v>0.70000000000014495</v>
      </c>
      <c r="AB44" s="13">
        <v>17.276900000000001</v>
      </c>
      <c r="AC44" s="14">
        <f t="shared" si="13"/>
        <v>0.40000000000262048</v>
      </c>
      <c r="AD44" s="13">
        <v>25.456800000000001</v>
      </c>
      <c r="AE44" s="14">
        <f t="shared" si="14"/>
        <v>2.3000000000017451</v>
      </c>
      <c r="AF44" s="9"/>
      <c r="AG44" s="10"/>
      <c r="AH44" s="13">
        <v>22.7593</v>
      </c>
      <c r="AI44" s="14">
        <f t="shared" si="16"/>
        <v>1.200000000000756</v>
      </c>
      <c r="AJ44" s="13">
        <v>14.8294</v>
      </c>
      <c r="AK44" s="14">
        <f t="shared" si="17"/>
        <v>0.19999999999953388</v>
      </c>
      <c r="AL44" s="13">
        <v>26.8918</v>
      </c>
      <c r="AM44" s="14">
        <f t="shared" si="18"/>
        <v>2.400000000001512</v>
      </c>
      <c r="AN44" s="13">
        <v>12.903700000000001</v>
      </c>
      <c r="AO44" s="14">
        <f t="shared" si="19"/>
        <v>2.2999999999999687</v>
      </c>
      <c r="AP44" s="9"/>
      <c r="AQ44" s="10"/>
      <c r="AR44" s="9"/>
      <c r="AS44" s="10"/>
      <c r="AT44" s="9"/>
      <c r="AU44" s="10"/>
      <c r="AV44" s="9"/>
      <c r="AW44" s="10"/>
      <c r="AX44" s="9"/>
      <c r="AY44" s="10"/>
      <c r="AZ44" s="13">
        <v>21.164999999999999</v>
      </c>
      <c r="BA44" s="14">
        <f t="shared" si="25"/>
        <v>-2.3000000000017451</v>
      </c>
      <c r="BB44" s="13">
        <v>20.389500000000002</v>
      </c>
      <c r="BC44" s="14">
        <f t="shared" si="26"/>
        <v>1.4000000000002899</v>
      </c>
      <c r="BD44" s="13">
        <v>25.991800000000001</v>
      </c>
      <c r="BE44" s="14">
        <f t="shared" si="27"/>
        <v>1.5999999999998238</v>
      </c>
      <c r="BF44" s="13">
        <v>18.567900000000002</v>
      </c>
      <c r="BG44" s="14">
        <f t="shared" si="28"/>
        <v>3.5000000000025011</v>
      </c>
      <c r="BH44" s="13">
        <v>16.520900000000001</v>
      </c>
      <c r="BI44" s="14">
        <f t="shared" si="29"/>
        <v>-2.9000000000003467</v>
      </c>
      <c r="BJ44" s="13">
        <v>17.929300000000001</v>
      </c>
      <c r="BK44" s="14">
        <f t="shared" si="30"/>
        <v>-9.9999999999766942E-2</v>
      </c>
      <c r="BL44" s="9"/>
      <c r="BM44" s="10"/>
      <c r="BN44" s="9"/>
      <c r="BO44" s="10"/>
      <c r="BP44" s="13">
        <v>16.195</v>
      </c>
      <c r="BQ44" s="14">
        <f t="shared" si="33"/>
        <v>0.90000000000145519</v>
      </c>
      <c r="BR44" s="13">
        <v>14.9762</v>
      </c>
      <c r="BS44" s="14">
        <f t="shared" si="34"/>
        <v>-9.9999999999766942E-2</v>
      </c>
      <c r="BT44" s="13">
        <v>17.254999999999999</v>
      </c>
      <c r="BU44" s="14">
        <f t="shared" si="35"/>
        <v>-0.29999999999930083</v>
      </c>
      <c r="BV44" s="13">
        <v>17.214600000000001</v>
      </c>
      <c r="BW44" s="14">
        <f t="shared" si="36"/>
        <v>0.80000000000168825</v>
      </c>
      <c r="BX44" s="13">
        <v>17.9786</v>
      </c>
      <c r="BY44" s="14">
        <f t="shared" si="37"/>
        <v>0.90000000000145519</v>
      </c>
      <c r="BZ44" s="13">
        <v>18.3568</v>
      </c>
      <c r="CA44" s="14">
        <f t="shared" si="38"/>
        <v>1.1000000000009891</v>
      </c>
      <c r="CB44" s="13">
        <v>17.3337</v>
      </c>
      <c r="CC44" s="14">
        <f t="shared" si="39"/>
        <v>-0.29999999999930083</v>
      </c>
      <c r="CD44" s="13">
        <v>17.2288</v>
      </c>
      <c r="CE44" s="14">
        <f t="shared" si="40"/>
        <v>-4.3000000000006366</v>
      </c>
    </row>
    <row r="45" spans="1:83" x14ac:dyDescent="0.15">
      <c r="A45" s="24">
        <v>41640</v>
      </c>
      <c r="B45" s="13">
        <v>21.360399999999998</v>
      </c>
      <c r="C45" s="14">
        <f t="shared" si="0"/>
        <v>-2.500000000001279</v>
      </c>
      <c r="D45" s="5">
        <v>17.8505</v>
      </c>
      <c r="E45" s="19">
        <f t="shared" si="1"/>
        <v>-3.0999999999998806</v>
      </c>
      <c r="F45" s="13">
        <v>27.594100000000001</v>
      </c>
      <c r="G45" s="14">
        <f t="shared" si="2"/>
        <v>-1.5999999999998238</v>
      </c>
      <c r="H45" s="13">
        <v>19.768599999999999</v>
      </c>
      <c r="I45" s="14">
        <f t="shared" si="3"/>
        <v>-2.7000000000008129</v>
      </c>
      <c r="J45" s="13">
        <v>13.954800000000001</v>
      </c>
      <c r="K45" s="14">
        <f t="shared" si="4"/>
        <v>-2.6999999999990365</v>
      </c>
      <c r="L45" s="13">
        <v>16.609000000000002</v>
      </c>
      <c r="M45" s="14">
        <f t="shared" si="5"/>
        <v>-2.999999999996561</v>
      </c>
      <c r="N45" s="13">
        <v>17.302600000000002</v>
      </c>
      <c r="O45" s="14">
        <f t="shared" si="6"/>
        <v>-5.1999999999985391</v>
      </c>
      <c r="P45" s="13">
        <v>18.958600000000001</v>
      </c>
      <c r="Q45" s="14">
        <f t="shared" si="7"/>
        <v>-3.0000000000001137</v>
      </c>
      <c r="R45" s="13">
        <v>19.110299999999999</v>
      </c>
      <c r="S45" s="14">
        <f t="shared" si="8"/>
        <v>-18.600000000002836</v>
      </c>
      <c r="T45" s="13">
        <v>19.1675</v>
      </c>
      <c r="U45" s="14">
        <f t="shared" si="9"/>
        <v>-3.7999999999982492</v>
      </c>
      <c r="V45" s="13">
        <v>18.489100000000001</v>
      </c>
      <c r="W45" s="14">
        <f t="shared" si="10"/>
        <v>-3.7999999999982492</v>
      </c>
      <c r="X45" s="13">
        <v>16.0702</v>
      </c>
      <c r="Y45" s="14">
        <f t="shared" si="11"/>
        <v>-2.9000000000003467</v>
      </c>
      <c r="Z45" s="13">
        <v>15.668100000000001</v>
      </c>
      <c r="AA45" s="14">
        <f t="shared" si="12"/>
        <v>-2.3999999999997357</v>
      </c>
      <c r="AB45" s="13">
        <v>17.273299999999999</v>
      </c>
      <c r="AC45" s="14">
        <f t="shared" si="13"/>
        <v>-3.6000000000022681</v>
      </c>
      <c r="AD45" s="13">
        <v>25.454699999999999</v>
      </c>
      <c r="AE45" s="14">
        <f t="shared" si="14"/>
        <v>-2.1000000000022112</v>
      </c>
      <c r="AF45" s="9"/>
      <c r="AG45" s="10"/>
      <c r="AH45" s="13">
        <v>22.7562</v>
      </c>
      <c r="AI45" s="14">
        <f t="shared" si="16"/>
        <v>-3.0999999999998806</v>
      </c>
      <c r="AJ45" s="13">
        <v>14.8268</v>
      </c>
      <c r="AK45" s="14">
        <f t="shared" si="17"/>
        <v>-2.5999999999992696</v>
      </c>
      <c r="AL45" s="13">
        <v>26.890699999999999</v>
      </c>
      <c r="AM45" s="14">
        <f t="shared" si="18"/>
        <v>-1.1000000000009891</v>
      </c>
      <c r="AN45" s="13">
        <v>12.900600000000001</v>
      </c>
      <c r="AO45" s="14">
        <f t="shared" si="19"/>
        <v>-3.0999999999998806</v>
      </c>
      <c r="AP45" s="9"/>
      <c r="AQ45" s="10"/>
      <c r="AR45" s="9"/>
      <c r="AS45" s="10"/>
      <c r="AT45" s="9"/>
      <c r="AU45" s="10"/>
      <c r="AV45" s="9"/>
      <c r="AW45" s="10"/>
      <c r="AX45" s="9"/>
      <c r="AY45" s="10"/>
      <c r="AZ45" s="13">
        <v>21.1617</v>
      </c>
      <c r="BA45" s="14">
        <f t="shared" si="25"/>
        <v>-3.2999999999994145</v>
      </c>
      <c r="BB45" s="13">
        <v>20.386399999999998</v>
      </c>
      <c r="BC45" s="14">
        <f t="shared" si="26"/>
        <v>-3.1000000000034333</v>
      </c>
      <c r="BD45" s="13">
        <v>25.988700000000001</v>
      </c>
      <c r="BE45" s="14">
        <f t="shared" si="27"/>
        <v>-3.0999999999998806</v>
      </c>
      <c r="BF45" s="13">
        <v>18.560500000000001</v>
      </c>
      <c r="BG45" s="14">
        <f t="shared" si="28"/>
        <v>-7.4000000000005173</v>
      </c>
      <c r="BH45" s="13">
        <v>16.511299999999999</v>
      </c>
      <c r="BI45" s="14">
        <f t="shared" si="29"/>
        <v>-9.6000000000024954</v>
      </c>
      <c r="BJ45" s="13">
        <v>17.924499999999998</v>
      </c>
      <c r="BK45" s="14">
        <f t="shared" si="30"/>
        <v>-4.8000000000030241</v>
      </c>
      <c r="BL45" s="9"/>
      <c r="BM45" s="10"/>
      <c r="BN45" s="9"/>
      <c r="BO45" s="10"/>
      <c r="BP45" s="13">
        <v>16.191700000000001</v>
      </c>
      <c r="BQ45" s="14">
        <f t="shared" si="33"/>
        <v>-3.2999999999994145</v>
      </c>
      <c r="BR45" s="13">
        <v>14.9724</v>
      </c>
      <c r="BS45" s="14">
        <f t="shared" si="34"/>
        <v>-3.8000000000000256</v>
      </c>
      <c r="BT45" s="13">
        <v>17.251799999999999</v>
      </c>
      <c r="BU45" s="14">
        <f t="shared" si="35"/>
        <v>-3.1999999999996476</v>
      </c>
      <c r="BV45" s="13">
        <v>17.211200000000002</v>
      </c>
      <c r="BW45" s="14">
        <f t="shared" si="36"/>
        <v>-3.3999999999991815</v>
      </c>
      <c r="BX45" s="13">
        <v>17.976400000000002</v>
      </c>
      <c r="BY45" s="14">
        <f t="shared" si="37"/>
        <v>-2.1999999999984254</v>
      </c>
      <c r="BZ45" s="13">
        <v>18.354399999999998</v>
      </c>
      <c r="CA45" s="14">
        <f t="shared" si="38"/>
        <v>-2.400000000001512</v>
      </c>
      <c r="CB45" s="13">
        <v>17.330200000000001</v>
      </c>
      <c r="CC45" s="14">
        <f t="shared" si="39"/>
        <v>-3.4999999999989484</v>
      </c>
      <c r="CD45" s="13">
        <v>17.222300000000001</v>
      </c>
      <c r="CE45" s="14">
        <f t="shared" si="40"/>
        <v>-6.4999999999990621</v>
      </c>
    </row>
    <row r="46" spans="1:83" x14ac:dyDescent="0.15">
      <c r="A46" s="24">
        <v>42370</v>
      </c>
      <c r="B46" s="13">
        <v>21.361499999999999</v>
      </c>
      <c r="C46" s="14">
        <f t="shared" si="0"/>
        <v>1.1000000000009891</v>
      </c>
      <c r="D46" s="5">
        <v>17.852</v>
      </c>
      <c r="E46" s="19">
        <f t="shared" si="1"/>
        <v>1.5000000000000568</v>
      </c>
      <c r="F46" s="13">
        <v>27.593599999999999</v>
      </c>
      <c r="G46" s="14">
        <f t="shared" si="2"/>
        <v>-0.50000000000238742</v>
      </c>
      <c r="H46" s="13">
        <v>19.7699</v>
      </c>
      <c r="I46" s="14">
        <f t="shared" si="3"/>
        <v>1.300000000000523</v>
      </c>
      <c r="J46" s="13">
        <v>13.953099999999999</v>
      </c>
      <c r="K46" s="14">
        <f t="shared" si="4"/>
        <v>-1.7000000000013671</v>
      </c>
      <c r="L46" s="13">
        <v>16.608599999999999</v>
      </c>
      <c r="M46" s="14">
        <f t="shared" si="5"/>
        <v>-0.40000000000262048</v>
      </c>
      <c r="N46" s="13">
        <v>17.301200000000001</v>
      </c>
      <c r="O46" s="14">
        <f t="shared" si="6"/>
        <v>-1.4000000000002899</v>
      </c>
      <c r="P46" s="13">
        <v>18.6478</v>
      </c>
      <c r="Q46" s="14" t="s">
        <v>88</v>
      </c>
      <c r="R46" s="13">
        <v>19.109200000000001</v>
      </c>
      <c r="S46" s="14">
        <f t="shared" si="8"/>
        <v>-1.0999999999974364</v>
      </c>
      <c r="T46" s="13">
        <v>19.167300000000001</v>
      </c>
      <c r="U46" s="14">
        <f t="shared" si="9"/>
        <v>-0.19999999999953388</v>
      </c>
      <c r="V46" s="13">
        <v>18.4895</v>
      </c>
      <c r="W46" s="14">
        <f t="shared" si="10"/>
        <v>0.39999999999906777</v>
      </c>
      <c r="X46" s="13">
        <v>16.0684</v>
      </c>
      <c r="Y46" s="14">
        <f t="shared" si="11"/>
        <v>-1.7999999999993577</v>
      </c>
      <c r="Z46" s="13">
        <v>15.665900000000001</v>
      </c>
      <c r="AA46" s="14">
        <f t="shared" si="12"/>
        <v>-2.2000000000002018</v>
      </c>
      <c r="AB46" s="13">
        <v>17.273099999999999</v>
      </c>
      <c r="AC46" s="14">
        <f t="shared" si="13"/>
        <v>-0.19999999999953388</v>
      </c>
      <c r="AD46" s="13">
        <v>25.4544</v>
      </c>
      <c r="AE46" s="14">
        <f t="shared" si="14"/>
        <v>-0.29999999999930083</v>
      </c>
      <c r="AF46" s="9"/>
      <c r="AG46" s="10"/>
      <c r="AH46" s="13">
        <v>22.756</v>
      </c>
      <c r="AI46" s="14">
        <f t="shared" si="16"/>
        <v>-0.19999999999953388</v>
      </c>
      <c r="AJ46" s="13">
        <v>14.8248</v>
      </c>
      <c r="AK46" s="14">
        <f t="shared" si="17"/>
        <v>-2.0000000000006679</v>
      </c>
      <c r="AL46" s="13">
        <v>26.890999999999998</v>
      </c>
      <c r="AM46" s="14">
        <f t="shared" si="18"/>
        <v>0.29999999999930083</v>
      </c>
      <c r="AN46" s="13">
        <v>12.897600000000001</v>
      </c>
      <c r="AO46" s="14">
        <f t="shared" si="19"/>
        <v>-3.0000000000001137</v>
      </c>
      <c r="AP46" s="9"/>
      <c r="AQ46" s="10"/>
      <c r="AR46" s="9"/>
      <c r="AS46" s="10"/>
      <c r="AT46" s="9"/>
      <c r="AU46" s="10"/>
      <c r="AV46" s="9"/>
      <c r="AW46" s="10"/>
      <c r="AX46" s="9"/>
      <c r="AY46" s="10"/>
      <c r="AZ46" s="13">
        <v>21.161300000000001</v>
      </c>
      <c r="BA46" s="14">
        <f t="shared" si="25"/>
        <v>-0.39999999999906777</v>
      </c>
      <c r="BB46" s="13">
        <v>20.386199999999999</v>
      </c>
      <c r="BC46" s="14">
        <f t="shared" si="26"/>
        <v>-0.19999999999953388</v>
      </c>
      <c r="BD46" s="13">
        <v>25.988600000000002</v>
      </c>
      <c r="BE46" s="14">
        <f>(BD46-BD45)*1000</f>
        <v>-9.9999999999766942E-2</v>
      </c>
      <c r="BF46" s="13">
        <v>18.5623</v>
      </c>
      <c r="BG46" s="14">
        <f t="shared" si="28"/>
        <v>1.7999999999993577</v>
      </c>
      <c r="BH46" s="13">
        <v>16.499700000000001</v>
      </c>
      <c r="BI46" s="14">
        <f t="shared" si="29"/>
        <v>-11.599999999997834</v>
      </c>
      <c r="BJ46" s="13">
        <v>17.921800000000001</v>
      </c>
      <c r="BK46" s="14">
        <f t="shared" si="30"/>
        <v>-2.6999999999972601</v>
      </c>
      <c r="BL46" s="9"/>
      <c r="BM46" s="10"/>
      <c r="BN46" s="9"/>
      <c r="BO46" s="10"/>
      <c r="BP46" s="13">
        <v>16.1907</v>
      </c>
      <c r="BQ46" s="14">
        <f t="shared" si="33"/>
        <v>-1.0000000000012221</v>
      </c>
      <c r="BR46" s="13">
        <v>14.969799999999999</v>
      </c>
      <c r="BS46" s="14">
        <f t="shared" si="34"/>
        <v>-2.6000000000010459</v>
      </c>
      <c r="BT46" s="13">
        <v>17.251899999999999</v>
      </c>
      <c r="BU46" s="14">
        <f t="shared" si="35"/>
        <v>9.9999999999766942E-2</v>
      </c>
      <c r="BV46" s="13">
        <v>17.2117</v>
      </c>
      <c r="BW46" s="14">
        <f t="shared" si="36"/>
        <v>0.49999999999883471</v>
      </c>
      <c r="BX46" s="13">
        <v>17.9758</v>
      </c>
      <c r="BY46" s="14">
        <f t="shared" si="37"/>
        <v>-0.60000000000215437</v>
      </c>
      <c r="BZ46" s="13">
        <v>18.353300000000001</v>
      </c>
      <c r="CA46" s="14">
        <f t="shared" si="38"/>
        <v>-1.0999999999974364</v>
      </c>
      <c r="CB46" s="13">
        <v>17.3294</v>
      </c>
      <c r="CC46" s="14">
        <f t="shared" si="39"/>
        <v>-0.80000000000168825</v>
      </c>
      <c r="CD46" s="13">
        <v>17.221</v>
      </c>
      <c r="CE46" s="14">
        <f t="shared" si="40"/>
        <v>-1.300000000000523</v>
      </c>
    </row>
    <row r="47" spans="1:83" ht="14.25" thickBot="1" x14ac:dyDescent="0.2">
      <c r="A47" s="25">
        <v>43101</v>
      </c>
      <c r="B47" s="15">
        <v>21.357900000000001</v>
      </c>
      <c r="C47" s="16">
        <f t="shared" si="0"/>
        <v>-3.5999999999987153</v>
      </c>
      <c r="D47" s="17">
        <v>17.8489</v>
      </c>
      <c r="E47" s="20">
        <f t="shared" si="1"/>
        <v>-3.0999999999998806</v>
      </c>
      <c r="F47" s="31" t="s">
        <v>90</v>
      </c>
      <c r="G47" s="32"/>
      <c r="H47" s="15">
        <v>19.767299999999999</v>
      </c>
      <c r="I47" s="16">
        <f t="shared" si="3"/>
        <v>-2.6000000000010459</v>
      </c>
      <c r="J47" s="15">
        <v>13.949299999999999</v>
      </c>
      <c r="K47" s="16">
        <f t="shared" si="4"/>
        <v>-3.8000000000000256</v>
      </c>
      <c r="L47" s="15">
        <v>16.605599999999999</v>
      </c>
      <c r="M47" s="16">
        <f t="shared" si="5"/>
        <v>-3.0000000000001137</v>
      </c>
      <c r="N47" s="31" t="s">
        <v>93</v>
      </c>
      <c r="O47" s="32"/>
      <c r="P47" s="15">
        <v>18.956700000000001</v>
      </c>
      <c r="Q47" s="21" t="s">
        <v>89</v>
      </c>
      <c r="R47" s="15">
        <v>19.1053</v>
      </c>
      <c r="S47" s="16">
        <f t="shared" si="8"/>
        <v>-3.9000000000015689</v>
      </c>
      <c r="T47" s="15">
        <v>19.162500000000001</v>
      </c>
      <c r="U47" s="16">
        <f t="shared" si="9"/>
        <v>-4.7999999999994714</v>
      </c>
      <c r="V47" s="31" t="s">
        <v>93</v>
      </c>
      <c r="W47" s="32"/>
      <c r="X47" s="15">
        <v>16.0656</v>
      </c>
      <c r="Y47" s="16">
        <f t="shared" si="11"/>
        <v>-2.8000000000005798</v>
      </c>
      <c r="Z47" s="15">
        <v>15.662000000000001</v>
      </c>
      <c r="AA47" s="16">
        <f t="shared" si="12"/>
        <v>-3.8999999999997925</v>
      </c>
      <c r="AB47" s="15">
        <v>17.270600000000002</v>
      </c>
      <c r="AC47" s="16">
        <f t="shared" si="13"/>
        <v>-2.4999999999977263</v>
      </c>
      <c r="AD47" s="31" t="s">
        <v>93</v>
      </c>
      <c r="AE47" s="32"/>
      <c r="AF47" s="11"/>
      <c r="AG47" s="12"/>
      <c r="AH47" s="31" t="s">
        <v>93</v>
      </c>
      <c r="AI47" s="32"/>
      <c r="AJ47" s="15">
        <v>14.8217</v>
      </c>
      <c r="AK47" s="16">
        <f t="shared" si="17"/>
        <v>-3.0999999999998806</v>
      </c>
      <c r="AL47" s="31" t="s">
        <v>93</v>
      </c>
      <c r="AM47" s="32"/>
      <c r="AN47" s="15">
        <v>12.894399999999999</v>
      </c>
      <c r="AO47" s="16">
        <f t="shared" si="19"/>
        <v>-3.2000000000014239</v>
      </c>
      <c r="AP47" s="11"/>
      <c r="AQ47" s="12"/>
      <c r="AR47" s="11"/>
      <c r="AS47" s="12"/>
      <c r="AT47" s="11"/>
      <c r="AU47" s="12"/>
      <c r="AV47" s="11"/>
      <c r="AW47" s="12"/>
      <c r="AX47" s="11"/>
      <c r="AY47" s="12"/>
      <c r="AZ47" s="15">
        <v>21.156600000000001</v>
      </c>
      <c r="BA47" s="16">
        <f t="shared" si="25"/>
        <v>-4.6999999999997044</v>
      </c>
      <c r="BB47" s="15">
        <v>20.385000000000002</v>
      </c>
      <c r="BC47" s="16">
        <f t="shared" si="26"/>
        <v>-1.1999999999972033</v>
      </c>
      <c r="BD47" s="15">
        <v>25.988399999999999</v>
      </c>
      <c r="BE47" s="16">
        <f>(BD47-BD46)*1000</f>
        <v>-0.2000000000030866</v>
      </c>
      <c r="BF47" s="15">
        <v>18.5642</v>
      </c>
      <c r="BG47" s="16">
        <f t="shared" si="28"/>
        <v>1.8999999999991246</v>
      </c>
      <c r="BH47" s="15">
        <v>16.4937</v>
      </c>
      <c r="BI47" s="16">
        <f t="shared" si="29"/>
        <v>-6.0000000000002274</v>
      </c>
      <c r="BJ47" s="15">
        <v>17.9176</v>
      </c>
      <c r="BK47" s="16">
        <f t="shared" si="30"/>
        <v>-4.2000000000008697</v>
      </c>
      <c r="BL47" s="15">
        <v>14.0107</v>
      </c>
      <c r="BM47" s="12" t="s">
        <v>94</v>
      </c>
      <c r="BN47" s="15">
        <v>12.553000000000001</v>
      </c>
      <c r="BO47" s="12" t="s">
        <v>94</v>
      </c>
      <c r="BP47" s="31" t="s">
        <v>93</v>
      </c>
      <c r="BQ47" s="32"/>
      <c r="BR47" s="15">
        <v>14.9656</v>
      </c>
      <c r="BS47" s="16">
        <f t="shared" si="34"/>
        <v>-4.1999999999990933</v>
      </c>
      <c r="BT47" s="15">
        <v>17.250399999999999</v>
      </c>
      <c r="BU47" s="16">
        <f t="shared" si="35"/>
        <v>-1.5000000000000568</v>
      </c>
      <c r="BV47" s="31" t="s">
        <v>93</v>
      </c>
      <c r="BW47" s="32"/>
      <c r="BX47" s="15">
        <v>17.9727</v>
      </c>
      <c r="BY47" s="16">
        <f t="shared" si="37"/>
        <v>-3.0999999999998806</v>
      </c>
      <c r="BZ47" s="31" t="s">
        <v>93</v>
      </c>
      <c r="CA47" s="32"/>
      <c r="CB47" s="15">
        <v>17.327200000000001</v>
      </c>
      <c r="CC47" s="16">
        <f t="shared" si="39"/>
        <v>-2.1999999999984254</v>
      </c>
      <c r="CD47" s="15">
        <v>17.214400000000001</v>
      </c>
      <c r="CE47" s="16">
        <f t="shared" si="40"/>
        <v>-6.599999999998829</v>
      </c>
    </row>
  </sheetData>
  <mergeCells count="58">
    <mergeCell ref="CD3:CE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B3:C3"/>
    <mergeCell ref="D3:E3"/>
    <mergeCell ref="F3:G3"/>
    <mergeCell ref="H3:I3"/>
    <mergeCell ref="J3:K3"/>
    <mergeCell ref="F47:G47"/>
    <mergeCell ref="N47:O47"/>
    <mergeCell ref="V47:W47"/>
    <mergeCell ref="AD47:AE47"/>
    <mergeCell ref="AF36:AG36"/>
    <mergeCell ref="AH47:AI47"/>
    <mergeCell ref="AL47:AM47"/>
    <mergeCell ref="AP36:AQ36"/>
    <mergeCell ref="AR36:AS36"/>
    <mergeCell ref="AT36:AU36"/>
    <mergeCell ref="BV47:BW47"/>
    <mergeCell ref="BZ47:CA47"/>
    <mergeCell ref="AV36:AW36"/>
    <mergeCell ref="AX36:AY36"/>
    <mergeCell ref="BL36:BM36"/>
    <mergeCell ref="BN36:BO36"/>
    <mergeCell ref="BP47:BQ4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水準点一覧</vt:lpstr>
      <vt:lpstr>測量結果</vt:lpstr>
      <vt:lpstr>測量結果!Print_Titles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2018-12-18T08:07:59Z</cp:lastPrinted>
  <dcterms:created xsi:type="dcterms:W3CDTF">2018-12-18T06:47:09Z</dcterms:created>
  <dcterms:modified xsi:type="dcterms:W3CDTF">2019-02-05T03:50:25Z</dcterms:modified>
</cp:coreProperties>
</file>