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20451\Downloads\新しいフォルダー\"/>
    </mc:Choice>
  </mc:AlternateContent>
  <xr:revisionPtr revIDLastSave="0" documentId="13_ncr:1_{C9138CA5-47D7-47D7-9F81-91F8B5953B32}" xr6:coauthVersionLast="47" xr6:coauthVersionMax="47" xr10:uidLastSave="{00000000-0000-0000-0000-000000000000}"/>
  <bookViews>
    <workbookView xWindow="-110" yWindow="-110" windowWidth="19420" windowHeight="10420" xr2:uid="{00000000-000D-0000-FFFF-FFFF00000000}"/>
  </bookViews>
  <sheets>
    <sheet name="令和４年度自動車騒音常時監視結果" sheetId="1" r:id="rId1"/>
  </sheets>
  <definedNames>
    <definedName name="_xlnm.Print_Area" localSheetId="0">令和４年度自動車騒音常時監視結果!$B$1:$N$28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4" i="1" l="1"/>
  <c r="N25" i="1"/>
  <c r="N26" i="1"/>
  <c r="N23" i="1"/>
  <c r="L24" i="1"/>
  <c r="L25" i="1"/>
  <c r="L26" i="1"/>
  <c r="L23" i="1"/>
  <c r="J24" i="1"/>
  <c r="J25" i="1"/>
  <c r="J26" i="1"/>
  <c r="J23" i="1"/>
  <c r="H24" i="1"/>
  <c r="H25" i="1"/>
  <c r="H26" i="1"/>
  <c r="H23" i="1"/>
  <c r="N16" i="1"/>
  <c r="N17" i="1"/>
  <c r="N18" i="1"/>
  <c r="N15" i="1"/>
  <c r="L16" i="1"/>
  <c r="L17" i="1"/>
  <c r="L18" i="1"/>
  <c r="L15" i="1"/>
  <c r="J16" i="1"/>
  <c r="J17" i="1"/>
  <c r="J18" i="1"/>
  <c r="J15" i="1"/>
  <c r="H15" i="1"/>
  <c r="H16" i="1"/>
  <c r="H17" i="1"/>
  <c r="H18" i="1"/>
  <c r="N7" i="1"/>
  <c r="N8" i="1"/>
  <c r="N9" i="1"/>
  <c r="N6" i="1"/>
  <c r="L7" i="1"/>
  <c r="L8" i="1"/>
  <c r="L9" i="1"/>
  <c r="L6" i="1"/>
  <c r="J7" i="1"/>
  <c r="J8" i="1"/>
  <c r="J9" i="1"/>
  <c r="J6" i="1"/>
  <c r="H7" i="1"/>
  <c r="H8" i="1"/>
  <c r="H9" i="1"/>
  <c r="H6" i="1"/>
</calcChain>
</file>

<file path=xl/sharedStrings.xml><?xml version="1.0" encoding="utf-8"?>
<sst xmlns="http://schemas.openxmlformats.org/spreadsheetml/2006/main" count="101" uniqueCount="30">
  <si>
    <t>戸数（戸）</t>
    <rPh sb="0" eb="2">
      <t>コスウ</t>
    </rPh>
    <rPh sb="3" eb="4">
      <t>ト</t>
    </rPh>
    <phoneticPr fontId="1"/>
  </si>
  <si>
    <t>割合（％）</t>
    <rPh sb="0" eb="2">
      <t>ワリアイ</t>
    </rPh>
    <phoneticPr fontId="1"/>
  </si>
  <si>
    <t>住居戸数</t>
    <rPh sb="0" eb="2">
      <t>ジュウキョ</t>
    </rPh>
    <rPh sb="2" eb="4">
      <t>コスウ</t>
    </rPh>
    <phoneticPr fontId="1"/>
  </si>
  <si>
    <t>路線名</t>
    <rPh sb="0" eb="2">
      <t>ロセン</t>
    </rPh>
    <rPh sb="2" eb="3">
      <t>メイ</t>
    </rPh>
    <phoneticPr fontId="1"/>
  </si>
  <si>
    <t>昼夜とも環境基準値超過</t>
    <rPh sb="0" eb="2">
      <t>チュウヤ</t>
    </rPh>
    <rPh sb="4" eb="6">
      <t>カンキョウ</t>
    </rPh>
    <rPh sb="6" eb="9">
      <t>キジュンチ</t>
    </rPh>
    <rPh sb="9" eb="11">
      <t>チョウカ</t>
    </rPh>
    <phoneticPr fontId="1"/>
  </si>
  <si>
    <t>夜間のみ環境基準値以下</t>
    <rPh sb="0" eb="2">
      <t>ヤカン</t>
    </rPh>
    <rPh sb="4" eb="6">
      <t>カンキョウ</t>
    </rPh>
    <rPh sb="6" eb="9">
      <t>キジュンチ</t>
    </rPh>
    <rPh sb="9" eb="11">
      <t>イカ</t>
    </rPh>
    <phoneticPr fontId="1"/>
  </si>
  <si>
    <t>昼間のみ環境基準値以下</t>
    <rPh sb="0" eb="2">
      <t>ヒルマ</t>
    </rPh>
    <rPh sb="4" eb="6">
      <t>カンキョウ</t>
    </rPh>
    <rPh sb="6" eb="9">
      <t>キジュンチ</t>
    </rPh>
    <rPh sb="9" eb="11">
      <t>イカ</t>
    </rPh>
    <phoneticPr fontId="1"/>
  </si>
  <si>
    <t>昼夜とも環境基準値以下</t>
    <rPh sb="0" eb="2">
      <t>チュウヤ</t>
    </rPh>
    <rPh sb="4" eb="6">
      <t>カンキョウ</t>
    </rPh>
    <rPh sb="6" eb="9">
      <t>キジュンチ</t>
    </rPh>
    <rPh sb="9" eb="11">
      <t>イカ</t>
    </rPh>
    <phoneticPr fontId="1"/>
  </si>
  <si>
    <t>評価区間の延長</t>
    <rPh sb="0" eb="2">
      <t>ヒョウカ</t>
    </rPh>
    <rPh sb="2" eb="4">
      <t>クカン</t>
    </rPh>
    <rPh sb="5" eb="7">
      <t>エンチョウ</t>
    </rPh>
    <phoneticPr fontId="1"/>
  </si>
  <si>
    <t>（ｋｍ）</t>
    <phoneticPr fontId="1"/>
  </si>
  <si>
    <t>評価区間の終点</t>
    <rPh sb="0" eb="2">
      <t>ヒョウカ</t>
    </rPh>
    <rPh sb="2" eb="4">
      <t>クカン</t>
    </rPh>
    <rPh sb="5" eb="7">
      <t>シュウテン</t>
    </rPh>
    <phoneticPr fontId="1"/>
  </si>
  <si>
    <t>評価区間の始点</t>
    <rPh sb="5" eb="7">
      <t>シテン</t>
    </rPh>
    <phoneticPr fontId="1"/>
  </si>
  <si>
    <t>評価区間全体についての環境基準達成状況</t>
    <rPh sb="0" eb="2">
      <t>ヒョウカ</t>
    </rPh>
    <rPh sb="2" eb="4">
      <t>クカン</t>
    </rPh>
    <rPh sb="4" eb="6">
      <t>ゼンタイ</t>
    </rPh>
    <rPh sb="11" eb="13">
      <t>カンキョウ</t>
    </rPh>
    <rPh sb="13" eb="15">
      <t>キジュン</t>
    </rPh>
    <rPh sb="15" eb="17">
      <t>タッセイ</t>
    </rPh>
    <rPh sb="17" eb="19">
      <t>ジョウキョウ</t>
    </rPh>
    <phoneticPr fontId="1"/>
  </si>
  <si>
    <t>評価区間のうち近接空間についての環境基準達成状況</t>
    <rPh sb="0" eb="2">
      <t>ヒョウカ</t>
    </rPh>
    <rPh sb="2" eb="4">
      <t>クカン</t>
    </rPh>
    <rPh sb="7" eb="9">
      <t>キンセツ</t>
    </rPh>
    <rPh sb="9" eb="11">
      <t>クウカン</t>
    </rPh>
    <phoneticPr fontId="1"/>
  </si>
  <si>
    <t>評価区間のうち非近接空間についての環境基準達成状況</t>
    <rPh sb="0" eb="2">
      <t>ヒョウカ</t>
    </rPh>
    <rPh sb="2" eb="4">
      <t>クカン</t>
    </rPh>
    <rPh sb="7" eb="8">
      <t>ヒ</t>
    </rPh>
    <rPh sb="8" eb="10">
      <t>キンセツ</t>
    </rPh>
    <rPh sb="10" eb="12">
      <t>クウカン</t>
    </rPh>
    <phoneticPr fontId="1"/>
  </si>
  <si>
    <t>国道129号</t>
    <rPh sb="0" eb="2">
      <t>コクドウ</t>
    </rPh>
    <rPh sb="5" eb="6">
      <t>ゴウ</t>
    </rPh>
    <phoneticPr fontId="1"/>
  </si>
  <si>
    <t>※昼間は6時から22時まで、夜間は22時から翌日6時までを指します。
※近接空間とは：２車線以下の道路の場合は、道路端から15ｍの距離の範囲。2車線を越える道路の場合は、道路端から20ｍの距離の範囲。
※非近接空間とは：道路端から50ｍの範囲のうち近接空間以外の場所。
※割合（％）は四捨五入しているため、合計が100％にならない場合があります。</t>
    <rPh sb="1" eb="3">
      <t>ヒルマ</t>
    </rPh>
    <rPh sb="5" eb="6">
      <t>ジ</t>
    </rPh>
    <rPh sb="10" eb="11">
      <t>ジ</t>
    </rPh>
    <rPh sb="14" eb="16">
      <t>ヤカン</t>
    </rPh>
    <rPh sb="19" eb="20">
      <t>ジ</t>
    </rPh>
    <rPh sb="22" eb="24">
      <t>ヨクジツ</t>
    </rPh>
    <rPh sb="25" eb="26">
      <t>ジ</t>
    </rPh>
    <rPh sb="29" eb="30">
      <t>サ</t>
    </rPh>
    <rPh sb="36" eb="38">
      <t>キンセツ</t>
    </rPh>
    <rPh sb="38" eb="40">
      <t>クウカン</t>
    </rPh>
    <rPh sb="44" eb="46">
      <t>シャセン</t>
    </rPh>
    <rPh sb="46" eb="48">
      <t>イカ</t>
    </rPh>
    <rPh sb="49" eb="51">
      <t>ドウロ</t>
    </rPh>
    <rPh sb="52" eb="54">
      <t>バアイ</t>
    </rPh>
    <rPh sb="58" eb="59">
      <t>ハシ</t>
    </rPh>
    <rPh sb="65" eb="67">
      <t>キョリ</t>
    </rPh>
    <rPh sb="68" eb="70">
      <t>ハンイ</t>
    </rPh>
    <rPh sb="72" eb="74">
      <t>シャセン</t>
    </rPh>
    <rPh sb="75" eb="76">
      <t>コ</t>
    </rPh>
    <rPh sb="78" eb="80">
      <t>ドウロ</t>
    </rPh>
    <rPh sb="81" eb="83">
      <t>バアイ</t>
    </rPh>
    <rPh sb="85" eb="87">
      <t>ドウロ</t>
    </rPh>
    <rPh sb="87" eb="88">
      <t>ハシ</t>
    </rPh>
    <rPh sb="94" eb="96">
      <t>キョリ</t>
    </rPh>
    <rPh sb="97" eb="99">
      <t>ハンイ</t>
    </rPh>
    <rPh sb="102" eb="103">
      <t>ヒ</t>
    </rPh>
    <rPh sb="103" eb="105">
      <t>キンセツ</t>
    </rPh>
    <rPh sb="105" eb="107">
      <t>クウカン</t>
    </rPh>
    <rPh sb="110" eb="112">
      <t>ドウロ</t>
    </rPh>
    <rPh sb="112" eb="113">
      <t>ハシ</t>
    </rPh>
    <rPh sb="119" eb="121">
      <t>ハンイ</t>
    </rPh>
    <rPh sb="124" eb="126">
      <t>キンセツ</t>
    </rPh>
    <rPh sb="126" eb="128">
      <t>クウカン</t>
    </rPh>
    <rPh sb="128" eb="130">
      <t>イガイ</t>
    </rPh>
    <rPh sb="131" eb="133">
      <t>バショ</t>
    </rPh>
    <rPh sb="136" eb="138">
      <t>ワリアイ</t>
    </rPh>
    <rPh sb="142" eb="146">
      <t>シシャゴニュウ</t>
    </rPh>
    <rPh sb="153" eb="155">
      <t>ゴウケイ</t>
    </rPh>
    <rPh sb="165" eb="167">
      <t>バアイ</t>
    </rPh>
    <phoneticPr fontId="1"/>
  </si>
  <si>
    <t>国道246号</t>
    <rPh sb="0" eb="2">
      <t>コクドウ</t>
    </rPh>
    <rPh sb="5" eb="6">
      <t>ゴウ</t>
    </rPh>
    <phoneticPr fontId="1"/>
  </si>
  <si>
    <t>令和４年度自動車騒音常時監視結果</t>
    <rPh sb="0" eb="2">
      <t>レイワ</t>
    </rPh>
    <rPh sb="3" eb="5">
      <t>ネンド</t>
    </rPh>
    <phoneticPr fontId="1"/>
  </si>
  <si>
    <t>県道63号</t>
    <rPh sb="0" eb="2">
      <t>ケンドウ</t>
    </rPh>
    <rPh sb="4" eb="5">
      <t>ゴウ</t>
    </rPh>
    <phoneticPr fontId="1"/>
  </si>
  <si>
    <t>県道64号</t>
    <rPh sb="0" eb="2">
      <t>ケンドウ</t>
    </rPh>
    <rPh sb="4" eb="5">
      <t>ゴウ</t>
    </rPh>
    <phoneticPr fontId="1"/>
  </si>
  <si>
    <t>県道604号</t>
    <rPh sb="0" eb="2">
      <t>ケンドウ</t>
    </rPh>
    <rPh sb="5" eb="6">
      <t>ゴウ</t>
    </rPh>
    <phoneticPr fontId="1"/>
  </si>
  <si>
    <t>厚木市・伊勢原市境</t>
    <rPh sb="0" eb="3">
      <t>アツギシ</t>
    </rPh>
    <rPh sb="4" eb="8">
      <t>イセハラシ</t>
    </rPh>
    <rPh sb="8" eb="9">
      <t>サカイ</t>
    </rPh>
    <phoneticPr fontId="1"/>
  </si>
  <si>
    <t>国道412号</t>
    <rPh sb="0" eb="2">
      <t>コクドウ</t>
    </rPh>
    <rPh sb="5" eb="6">
      <t>ゴウ</t>
    </rPh>
    <phoneticPr fontId="1"/>
  </si>
  <si>
    <t>厚木市・伊勢原市境</t>
    <rPh sb="0" eb="3">
      <t>アツギシ</t>
    </rPh>
    <rPh sb="4" eb="8">
      <t>イセハラシ</t>
    </rPh>
    <rPh sb="8" eb="9">
      <t>サカイサカイ</t>
    </rPh>
    <phoneticPr fontId="1"/>
  </si>
  <si>
    <t>伊勢原市・厚木市境</t>
    <phoneticPr fontId="1"/>
  </si>
  <si>
    <t>厚木市・清川村境</t>
    <phoneticPr fontId="1"/>
  </si>
  <si>
    <t>国道246号</t>
    <rPh sb="0" eb="2">
      <t>コクドウ</t>
    </rPh>
    <rPh sb="5" eb="6">
      <t>ゴウゴウアイコウイシダテイシャジョウサカイセン</t>
    </rPh>
    <phoneticPr fontId="1"/>
  </si>
  <si>
    <t>愛甲石田停車場酒井線</t>
    <rPh sb="0" eb="2">
      <t>アイコウ</t>
    </rPh>
    <rPh sb="2" eb="4">
      <t>イシダ</t>
    </rPh>
    <rPh sb="4" eb="7">
      <t>テイシャジョウ</t>
    </rPh>
    <rPh sb="7" eb="9">
      <t>サカイ</t>
    </rPh>
    <rPh sb="9" eb="10">
      <t>センサカイセンアイコウイシダテイシャジョウサカイセンアイコウイシダテイシャジョウサカイセン</t>
    </rPh>
    <phoneticPr fontId="1"/>
  </si>
  <si>
    <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</si>
</sst>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 "/>
  </numFmts>
  <fonts count="11"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2"/>
      <color theme="1"/>
      <name val="ＭＳ Ｐゴシック"/>
      <family val="3"/>
      <charset val="128"/>
      <scheme val="minor"/>
    </font>
    <font>
      <b/>
      <sz val="18"/>
      <color theme="1"/>
      <name val="ＭＳ Ｐゴシック"/>
      <family val="3"/>
      <charset val="128"/>
      <scheme val="minor"/>
    </font>
    <font>
      <b/>
      <sz val="28"/>
      <color theme="1"/>
      <name val="ＭＳ Ｐゴシック"/>
      <family val="3"/>
      <charset val="128"/>
      <scheme val="minor"/>
    </font>
    <font>
      <sz val="1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b/>
      <sz val="26"/>
      <color theme="1"/>
      <name val="ＭＳ Ｐゴシック"/>
      <family val="3"/>
      <charset val="128"/>
      <scheme val="minor"/>
    </font>
  </fonts>
  <fills count="3">
    <fill>
      <patternFill patternType="none"/>
    </fill>
    <fill>
      <patternFill patternType="gray125"/>
    </fill>
    <fill>
      <patternFill patternType="solid">
        <fgColor theme="9" tint="0.399975585192419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4">
    <xf numFmtId="0" fontId="0" fillId="0" borderId="0" xfId="0">
      <alignment vertical="center"/>
    </xf>
    <xf numFmtId="0" fontId="4"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2" borderId="2" xfId="0" applyFill="1" applyBorder="1" applyAlignment="1">
      <alignment vertical="center"/>
    </xf>
    <xf numFmtId="0" fontId="0" fillId="0" borderId="1" xfId="0"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0" xfId="0" applyFont="1">
      <alignment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0" fillId="0" borderId="0" xfId="0" applyAlignment="1">
      <alignment horizontal="left" vertical="center"/>
    </xf>
    <xf numFmtId="0" fontId="6"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10" fillId="0" borderId="0" xfId="0" applyFont="1" applyAlignment="1">
      <alignment horizontal="left" vertical="center"/>
    </xf>
    <xf numFmtId="0" fontId="0" fillId="0" borderId="1" xfId="0" applyBorder="1" applyAlignment="1">
      <alignment horizontal="center" vertical="center" shrinkToFit="1"/>
    </xf>
    <xf numFmtId="3"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0" fillId="0" borderId="1" xfId="0" applyFill="1" applyBorder="1" applyAlignment="1">
      <alignment horizontal="center" vertical="center" wrapText="1"/>
    </xf>
    <xf numFmtId="0" fontId="9" fillId="0" borderId="1" xfId="0" applyFont="1" applyBorder="1" applyAlignment="1">
      <alignment horizontal="center" vertical="center"/>
    </xf>
    <xf numFmtId="0" fontId="0" fillId="0" borderId="1" xfId="0" applyBorder="1" applyAlignment="1">
      <alignment horizontal="center" vertical="center" wrapText="1"/>
    </xf>
    <xf numFmtId="49" fontId="3" fillId="0" borderId="1" xfId="0" applyNumberFormat="1" applyFont="1" applyBorder="1" applyAlignment="1">
      <alignment horizontal="center" vertical="center"/>
    </xf>
    <xf numFmtId="177" fontId="3" fillId="0" borderId="1" xfId="0" applyNumberFormat="1" applyFont="1" applyFill="1" applyBorder="1" applyAlignment="1">
      <alignment horizontal="center" vertical="center" wrapText="1"/>
    </xf>
    <xf numFmtId="177"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xf>
    <xf numFmtId="0" fontId="0" fillId="0" borderId="0" xfId="0" applyFill="1" applyBorder="1" applyAlignment="1">
      <alignment horizontal="lef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2"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5"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28"/>
  <sheetViews>
    <sheetView tabSelected="1" zoomScale="55" zoomScaleNormal="90" workbookViewId="0"/>
  </sheetViews>
  <sheetFormatPr defaultRowHeight="13" x14ac:dyDescent="0.2"/>
  <cols>
    <col min="2" max="2" width="14.26953125" customWidth="1"/>
    <col min="3" max="3" width="19.453125" customWidth="1"/>
    <col min="4" max="4" width="21.453125" customWidth="1"/>
    <col min="5" max="5" width="15.08984375" customWidth="1"/>
    <col min="6" max="6" width="10.90625" customWidth="1"/>
    <col min="7" max="14" width="9.6328125" customWidth="1"/>
  </cols>
  <sheetData>
    <row r="1" spans="2:14" ht="56.25" customHeight="1" x14ac:dyDescent="0.2">
      <c r="B1" s="16" t="s">
        <v>18</v>
      </c>
      <c r="C1" s="11"/>
      <c r="D1" s="11"/>
      <c r="E1" s="11"/>
      <c r="F1" s="12"/>
      <c r="G1" s="12"/>
      <c r="H1" s="12"/>
      <c r="I1" s="12"/>
      <c r="J1" s="12"/>
      <c r="K1" s="12"/>
      <c r="L1" s="12"/>
      <c r="M1" s="12"/>
      <c r="N1" s="12"/>
    </row>
    <row r="2" spans="2:14" ht="19.5" customHeight="1" x14ac:dyDescent="0.2"/>
    <row r="3" spans="2:14" ht="30.75" customHeight="1" x14ac:dyDescent="0.2">
      <c r="B3" s="8" t="s">
        <v>12</v>
      </c>
      <c r="F3" s="33"/>
      <c r="G3" s="33"/>
      <c r="H3" s="33"/>
      <c r="I3" s="33"/>
      <c r="J3" s="33"/>
      <c r="K3" s="33"/>
      <c r="L3" s="33"/>
      <c r="M3" s="33"/>
      <c r="N3" s="33"/>
    </row>
    <row r="4" spans="2:14" ht="40" customHeight="1" x14ac:dyDescent="0.2">
      <c r="B4" s="28" t="s">
        <v>3</v>
      </c>
      <c r="C4" s="28" t="s">
        <v>11</v>
      </c>
      <c r="D4" s="28" t="s">
        <v>10</v>
      </c>
      <c r="E4" s="6" t="s">
        <v>8</v>
      </c>
      <c r="F4" s="4" t="s">
        <v>2</v>
      </c>
      <c r="G4" s="30" t="s">
        <v>7</v>
      </c>
      <c r="H4" s="31"/>
      <c r="I4" s="32" t="s">
        <v>6</v>
      </c>
      <c r="J4" s="31"/>
      <c r="K4" s="32" t="s">
        <v>5</v>
      </c>
      <c r="L4" s="31"/>
      <c r="M4" s="32" t="s">
        <v>4</v>
      </c>
      <c r="N4" s="31"/>
    </row>
    <row r="5" spans="2:14" ht="40" customHeight="1" x14ac:dyDescent="0.2">
      <c r="B5" s="29"/>
      <c r="C5" s="29"/>
      <c r="D5" s="29"/>
      <c r="E5" s="7" t="s">
        <v>9</v>
      </c>
      <c r="F5" s="3" t="s">
        <v>0</v>
      </c>
      <c r="G5" s="2" t="s">
        <v>0</v>
      </c>
      <c r="H5" s="1" t="s">
        <v>1</v>
      </c>
      <c r="I5" s="1" t="s">
        <v>0</v>
      </c>
      <c r="J5" s="1" t="s">
        <v>1</v>
      </c>
      <c r="K5" s="1" t="s">
        <v>0</v>
      </c>
      <c r="L5" s="1" t="s">
        <v>1</v>
      </c>
      <c r="M5" s="1" t="s">
        <v>0</v>
      </c>
      <c r="N5" s="1" t="s">
        <v>1</v>
      </c>
    </row>
    <row r="6" spans="2:14" ht="40" customHeight="1" x14ac:dyDescent="0.2">
      <c r="B6" s="5" t="s">
        <v>17</v>
      </c>
      <c r="C6" s="17" t="s">
        <v>15</v>
      </c>
      <c r="D6" s="22" t="s">
        <v>22</v>
      </c>
      <c r="E6" s="23" t="s">
        <v>29</v>
      </c>
      <c r="F6" s="15">
        <v>632</v>
      </c>
      <c r="G6" s="18">
        <v>530</v>
      </c>
      <c r="H6" s="26">
        <f>G6/F6*100</f>
        <v>83.860759493670884</v>
      </c>
      <c r="I6" s="13">
        <v>102</v>
      </c>
      <c r="J6" s="19">
        <f>I6/G6*100</f>
        <v>19.245283018867926</v>
      </c>
      <c r="K6" s="13">
        <v>0</v>
      </c>
      <c r="L6" s="13">
        <f>K6/F6*100</f>
        <v>0</v>
      </c>
      <c r="M6" s="13">
        <v>0</v>
      </c>
      <c r="N6" s="19">
        <f>M6/G6*100</f>
        <v>0</v>
      </c>
    </row>
    <row r="7" spans="2:14" ht="40" customHeight="1" x14ac:dyDescent="0.2">
      <c r="B7" s="20" t="s">
        <v>19</v>
      </c>
      <c r="C7" s="17" t="s">
        <v>23</v>
      </c>
      <c r="D7" s="5" t="s">
        <v>24</v>
      </c>
      <c r="E7" s="14">
        <v>6.7</v>
      </c>
      <c r="F7" s="24">
        <v>1337</v>
      </c>
      <c r="G7" s="14">
        <v>1337</v>
      </c>
      <c r="H7" s="26">
        <f t="shared" ref="H7:H9" si="0">G7/F7*100</f>
        <v>100</v>
      </c>
      <c r="I7" s="14">
        <v>0</v>
      </c>
      <c r="J7" s="19">
        <f t="shared" ref="J7:J9" si="1">I7/G7*100</f>
        <v>0</v>
      </c>
      <c r="K7" s="14">
        <v>0</v>
      </c>
      <c r="L7" s="13">
        <f t="shared" ref="L7:L9" si="2">K7/F7*100</f>
        <v>0</v>
      </c>
      <c r="M7" s="14">
        <v>0</v>
      </c>
      <c r="N7" s="19">
        <f t="shared" ref="N7:N9" si="3">M7/G7*100</f>
        <v>0</v>
      </c>
    </row>
    <row r="8" spans="2:14" ht="40" customHeight="1" x14ac:dyDescent="0.2">
      <c r="B8" s="20" t="s">
        <v>20</v>
      </c>
      <c r="C8" s="17" t="s">
        <v>25</v>
      </c>
      <c r="D8" s="5" t="s">
        <v>26</v>
      </c>
      <c r="E8" s="14">
        <v>3.5</v>
      </c>
      <c r="F8" s="24">
        <v>175</v>
      </c>
      <c r="G8" s="14">
        <v>175</v>
      </c>
      <c r="H8" s="26">
        <f t="shared" si="0"/>
        <v>100</v>
      </c>
      <c r="I8" s="14">
        <v>0</v>
      </c>
      <c r="J8" s="19">
        <f t="shared" si="1"/>
        <v>0</v>
      </c>
      <c r="K8" s="14">
        <v>0</v>
      </c>
      <c r="L8" s="13">
        <f t="shared" si="2"/>
        <v>0</v>
      </c>
      <c r="M8" s="14">
        <v>0</v>
      </c>
      <c r="N8" s="19">
        <f t="shared" si="3"/>
        <v>0</v>
      </c>
    </row>
    <row r="9" spans="2:14" ht="40.5" customHeight="1" x14ac:dyDescent="0.2">
      <c r="B9" s="5" t="s">
        <v>21</v>
      </c>
      <c r="C9" s="17" t="s">
        <v>27</v>
      </c>
      <c r="D9" s="22" t="s">
        <v>28</v>
      </c>
      <c r="E9" s="13">
        <v>2.5</v>
      </c>
      <c r="F9" s="15">
        <v>499</v>
      </c>
      <c r="G9" s="18">
        <v>491</v>
      </c>
      <c r="H9" s="26">
        <f t="shared" si="0"/>
        <v>98.396793587174344</v>
      </c>
      <c r="I9" s="13">
        <v>4</v>
      </c>
      <c r="J9" s="19">
        <f t="shared" si="1"/>
        <v>0.81466395112016288</v>
      </c>
      <c r="K9" s="13">
        <v>0</v>
      </c>
      <c r="L9" s="13">
        <f t="shared" si="2"/>
        <v>0</v>
      </c>
      <c r="M9" s="13">
        <v>4</v>
      </c>
      <c r="N9" s="19">
        <f t="shared" si="3"/>
        <v>0.81466395112016288</v>
      </c>
    </row>
    <row r="10" spans="2:14" ht="10.5" customHeight="1" x14ac:dyDescent="0.2"/>
    <row r="12" spans="2:14" ht="30" customHeight="1" x14ac:dyDescent="0.2">
      <c r="B12" s="8" t="s">
        <v>13</v>
      </c>
    </row>
    <row r="13" spans="2:14" ht="40" customHeight="1" x14ac:dyDescent="0.2">
      <c r="B13" s="28" t="s">
        <v>3</v>
      </c>
      <c r="C13" s="28" t="s">
        <v>11</v>
      </c>
      <c r="D13" s="28" t="s">
        <v>10</v>
      </c>
      <c r="E13" s="9" t="s">
        <v>8</v>
      </c>
      <c r="F13" s="4" t="s">
        <v>2</v>
      </c>
      <c r="G13" s="30" t="s">
        <v>7</v>
      </c>
      <c r="H13" s="31"/>
      <c r="I13" s="32" t="s">
        <v>6</v>
      </c>
      <c r="J13" s="31"/>
      <c r="K13" s="32" t="s">
        <v>5</v>
      </c>
      <c r="L13" s="31"/>
      <c r="M13" s="32" t="s">
        <v>4</v>
      </c>
      <c r="N13" s="31"/>
    </row>
    <row r="14" spans="2:14" ht="40" customHeight="1" x14ac:dyDescent="0.2">
      <c r="B14" s="29"/>
      <c r="C14" s="29"/>
      <c r="D14" s="29"/>
      <c r="E14" s="10" t="s">
        <v>9</v>
      </c>
      <c r="F14" s="3" t="s">
        <v>0</v>
      </c>
      <c r="G14" s="3" t="s">
        <v>0</v>
      </c>
      <c r="H14" s="1" t="s">
        <v>1</v>
      </c>
      <c r="I14" s="1" t="s">
        <v>0</v>
      </c>
      <c r="J14" s="1" t="s">
        <v>1</v>
      </c>
      <c r="K14" s="1" t="s">
        <v>0</v>
      </c>
      <c r="L14" s="1" t="s">
        <v>1</v>
      </c>
      <c r="M14" s="1" t="s">
        <v>0</v>
      </c>
      <c r="N14" s="1" t="s">
        <v>1</v>
      </c>
    </row>
    <row r="15" spans="2:14" ht="40" customHeight="1" x14ac:dyDescent="0.2">
      <c r="B15" s="5" t="s">
        <v>17</v>
      </c>
      <c r="C15" s="17" t="s">
        <v>15</v>
      </c>
      <c r="D15" s="22" t="s">
        <v>22</v>
      </c>
      <c r="E15" s="23" t="s">
        <v>29</v>
      </c>
      <c r="F15" s="24">
        <v>222</v>
      </c>
      <c r="G15" s="21">
        <v>129</v>
      </c>
      <c r="H15" s="19">
        <f>G15/F15*100</f>
        <v>58.108108108108105</v>
      </c>
      <c r="I15" s="13">
        <v>93</v>
      </c>
      <c r="J15" s="19">
        <f>I15/F15*100</f>
        <v>41.891891891891895</v>
      </c>
      <c r="K15" s="13">
        <v>0</v>
      </c>
      <c r="L15" s="13">
        <f>K15/F15*100</f>
        <v>0</v>
      </c>
      <c r="M15" s="13">
        <v>0</v>
      </c>
      <c r="N15" s="13">
        <f>M15/F15*100</f>
        <v>0</v>
      </c>
    </row>
    <row r="16" spans="2:14" ht="40" customHeight="1" x14ac:dyDescent="0.2">
      <c r="B16" s="20" t="s">
        <v>19</v>
      </c>
      <c r="C16" s="17" t="s">
        <v>23</v>
      </c>
      <c r="D16" s="5" t="s">
        <v>24</v>
      </c>
      <c r="E16" s="14">
        <v>6.7</v>
      </c>
      <c r="F16" s="25">
        <v>478</v>
      </c>
      <c r="G16" s="13">
        <v>478</v>
      </c>
      <c r="H16" s="19">
        <f t="shared" ref="H16:H18" si="4">G16/F16*100</f>
        <v>100</v>
      </c>
      <c r="I16" s="13">
        <v>0</v>
      </c>
      <c r="J16" s="19">
        <f t="shared" ref="J16:J18" si="5">I16/F16*100</f>
        <v>0</v>
      </c>
      <c r="K16" s="13">
        <v>0</v>
      </c>
      <c r="L16" s="13">
        <f t="shared" ref="L16:L18" si="6">K16/F16*100</f>
        <v>0</v>
      </c>
      <c r="M16" s="13">
        <v>0</v>
      </c>
      <c r="N16" s="13">
        <f t="shared" ref="N16:N18" si="7">M16/F16*100</f>
        <v>0</v>
      </c>
    </row>
    <row r="17" spans="2:14" ht="40" customHeight="1" x14ac:dyDescent="0.2">
      <c r="B17" s="20" t="s">
        <v>20</v>
      </c>
      <c r="C17" s="17" t="s">
        <v>25</v>
      </c>
      <c r="D17" s="5" t="s">
        <v>26</v>
      </c>
      <c r="E17" s="14">
        <v>3.5</v>
      </c>
      <c r="F17" s="25">
        <v>88</v>
      </c>
      <c r="G17" s="13">
        <v>88</v>
      </c>
      <c r="H17" s="19">
        <f t="shared" si="4"/>
        <v>100</v>
      </c>
      <c r="I17" s="13">
        <v>0</v>
      </c>
      <c r="J17" s="19">
        <f t="shared" si="5"/>
        <v>0</v>
      </c>
      <c r="K17" s="13">
        <v>0</v>
      </c>
      <c r="L17" s="13">
        <f t="shared" si="6"/>
        <v>0</v>
      </c>
      <c r="M17" s="13">
        <v>0</v>
      </c>
      <c r="N17" s="13">
        <f t="shared" si="7"/>
        <v>0</v>
      </c>
    </row>
    <row r="18" spans="2:14" ht="40.5" customHeight="1" x14ac:dyDescent="0.2">
      <c r="B18" s="5" t="s">
        <v>21</v>
      </c>
      <c r="C18" s="17" t="s">
        <v>27</v>
      </c>
      <c r="D18" s="22" t="s">
        <v>28</v>
      </c>
      <c r="E18" s="13">
        <v>2.5</v>
      </c>
      <c r="F18" s="24">
        <v>218</v>
      </c>
      <c r="G18" s="21">
        <v>214</v>
      </c>
      <c r="H18" s="19">
        <f t="shared" si="4"/>
        <v>98.165137614678898</v>
      </c>
      <c r="I18" s="13">
        <v>2</v>
      </c>
      <c r="J18" s="19">
        <f t="shared" si="5"/>
        <v>0.91743119266055051</v>
      </c>
      <c r="K18" s="13">
        <v>0</v>
      </c>
      <c r="L18" s="13">
        <f t="shared" si="6"/>
        <v>0</v>
      </c>
      <c r="M18" s="13">
        <v>2</v>
      </c>
      <c r="N18" s="19">
        <f t="shared" si="7"/>
        <v>0.91743119266055051</v>
      </c>
    </row>
    <row r="19" spans="2:14" ht="14.25" customHeight="1" x14ac:dyDescent="0.2"/>
    <row r="20" spans="2:14" ht="30" customHeight="1" x14ac:dyDescent="0.2">
      <c r="B20" s="8" t="s">
        <v>14</v>
      </c>
    </row>
    <row r="21" spans="2:14" ht="40" customHeight="1" x14ac:dyDescent="0.2">
      <c r="B21" s="28" t="s">
        <v>3</v>
      </c>
      <c r="C21" s="28" t="s">
        <v>11</v>
      </c>
      <c r="D21" s="28" t="s">
        <v>10</v>
      </c>
      <c r="E21" s="9" t="s">
        <v>8</v>
      </c>
      <c r="F21" s="4" t="s">
        <v>2</v>
      </c>
      <c r="G21" s="30" t="s">
        <v>7</v>
      </c>
      <c r="H21" s="31"/>
      <c r="I21" s="32" t="s">
        <v>6</v>
      </c>
      <c r="J21" s="31"/>
      <c r="K21" s="32" t="s">
        <v>5</v>
      </c>
      <c r="L21" s="31"/>
      <c r="M21" s="32" t="s">
        <v>4</v>
      </c>
      <c r="N21" s="31"/>
    </row>
    <row r="22" spans="2:14" ht="40" customHeight="1" x14ac:dyDescent="0.2">
      <c r="B22" s="29"/>
      <c r="C22" s="29"/>
      <c r="D22" s="29"/>
      <c r="E22" s="10" t="s">
        <v>9</v>
      </c>
      <c r="F22" s="3" t="s">
        <v>0</v>
      </c>
      <c r="G22" s="3" t="s">
        <v>0</v>
      </c>
      <c r="H22" s="1" t="s">
        <v>1</v>
      </c>
      <c r="I22" s="1" t="s">
        <v>0</v>
      </c>
      <c r="J22" s="1" t="s">
        <v>1</v>
      </c>
      <c r="K22" s="1" t="s">
        <v>0</v>
      </c>
      <c r="L22" s="1" t="s">
        <v>1</v>
      </c>
      <c r="M22" s="1" t="s">
        <v>0</v>
      </c>
      <c r="N22" s="1" t="s">
        <v>1</v>
      </c>
    </row>
    <row r="23" spans="2:14" ht="40" customHeight="1" x14ac:dyDescent="0.2">
      <c r="B23" s="5" t="s">
        <v>17</v>
      </c>
      <c r="C23" s="17" t="s">
        <v>15</v>
      </c>
      <c r="D23" s="22" t="s">
        <v>22</v>
      </c>
      <c r="E23" s="23" t="s">
        <v>29</v>
      </c>
      <c r="F23" s="24">
        <v>410</v>
      </c>
      <c r="G23" s="13">
        <v>401</v>
      </c>
      <c r="H23" s="19">
        <f>G23/F23*100</f>
        <v>97.804878048780481</v>
      </c>
      <c r="I23" s="13">
        <v>9</v>
      </c>
      <c r="J23" s="19">
        <f>I23/F23*100</f>
        <v>2.1951219512195119</v>
      </c>
      <c r="K23" s="13">
        <v>0</v>
      </c>
      <c r="L23" s="13">
        <f>K23/F23*100</f>
        <v>0</v>
      </c>
      <c r="M23" s="13">
        <v>0</v>
      </c>
      <c r="N23" s="13">
        <f>M23/F23*100</f>
        <v>0</v>
      </c>
    </row>
    <row r="24" spans="2:14" ht="40" customHeight="1" x14ac:dyDescent="0.2">
      <c r="B24" s="20" t="s">
        <v>19</v>
      </c>
      <c r="C24" s="17" t="s">
        <v>23</v>
      </c>
      <c r="D24" s="5" t="s">
        <v>24</v>
      </c>
      <c r="E24" s="14">
        <v>6.7</v>
      </c>
      <c r="F24" s="25">
        <v>859</v>
      </c>
      <c r="G24" s="13">
        <v>859</v>
      </c>
      <c r="H24" s="19">
        <f t="shared" ref="H24:H26" si="8">G24/F24*100</f>
        <v>100</v>
      </c>
      <c r="I24" s="13">
        <v>0</v>
      </c>
      <c r="J24" s="19">
        <f t="shared" ref="J24:J26" si="9">I24/F24*100</f>
        <v>0</v>
      </c>
      <c r="K24" s="13">
        <v>0</v>
      </c>
      <c r="L24" s="13">
        <f t="shared" ref="L24:L26" si="10">K24/F24*100</f>
        <v>0</v>
      </c>
      <c r="M24" s="13">
        <v>0</v>
      </c>
      <c r="N24" s="13">
        <f t="shared" ref="N24:N26" si="11">M24/F24*100</f>
        <v>0</v>
      </c>
    </row>
    <row r="25" spans="2:14" ht="40" customHeight="1" x14ac:dyDescent="0.2">
      <c r="B25" s="20" t="s">
        <v>20</v>
      </c>
      <c r="C25" s="17" t="s">
        <v>25</v>
      </c>
      <c r="D25" s="5" t="s">
        <v>26</v>
      </c>
      <c r="E25" s="14">
        <v>3.5</v>
      </c>
      <c r="F25" s="25">
        <v>87</v>
      </c>
      <c r="G25" s="13">
        <v>87</v>
      </c>
      <c r="H25" s="19">
        <f t="shared" si="8"/>
        <v>100</v>
      </c>
      <c r="I25" s="13">
        <v>0</v>
      </c>
      <c r="J25" s="19">
        <f t="shared" si="9"/>
        <v>0</v>
      </c>
      <c r="K25" s="13">
        <v>0</v>
      </c>
      <c r="L25" s="13">
        <f t="shared" si="10"/>
        <v>0</v>
      </c>
      <c r="M25" s="13">
        <v>0</v>
      </c>
      <c r="N25" s="13">
        <f t="shared" si="11"/>
        <v>0</v>
      </c>
    </row>
    <row r="26" spans="2:14" ht="40.5" customHeight="1" x14ac:dyDescent="0.2">
      <c r="B26" s="5" t="s">
        <v>21</v>
      </c>
      <c r="C26" s="17" t="s">
        <v>27</v>
      </c>
      <c r="D26" s="22" t="s">
        <v>28</v>
      </c>
      <c r="E26" s="13">
        <v>2.5</v>
      </c>
      <c r="F26" s="24">
        <v>281</v>
      </c>
      <c r="G26" s="13">
        <v>277</v>
      </c>
      <c r="H26" s="19">
        <f t="shared" si="8"/>
        <v>98.576512455516024</v>
      </c>
      <c r="I26" s="13">
        <v>2</v>
      </c>
      <c r="J26" s="19">
        <f t="shared" si="9"/>
        <v>0.71174377224199281</v>
      </c>
      <c r="K26" s="13">
        <v>0</v>
      </c>
      <c r="L26" s="13">
        <f t="shared" si="10"/>
        <v>0</v>
      </c>
      <c r="M26" s="13">
        <v>2</v>
      </c>
      <c r="N26" s="19">
        <f t="shared" si="11"/>
        <v>0.71174377224199281</v>
      </c>
    </row>
    <row r="27" spans="2:14" ht="9.75" customHeight="1" x14ac:dyDescent="0.2"/>
    <row r="28" spans="2:14" ht="66.75" customHeight="1" x14ac:dyDescent="0.2">
      <c r="B28" s="27" t="s">
        <v>16</v>
      </c>
      <c r="C28" s="27"/>
      <c r="D28" s="27"/>
      <c r="E28" s="27"/>
      <c r="F28" s="27"/>
      <c r="G28" s="27"/>
      <c r="H28" s="27"/>
      <c r="I28" s="27"/>
      <c r="J28" s="27"/>
      <c r="K28" s="27"/>
      <c r="L28" s="27"/>
      <c r="M28" s="27"/>
      <c r="N28" s="27"/>
    </row>
  </sheetData>
  <mergeCells count="23">
    <mergeCell ref="D4:D5"/>
    <mergeCell ref="C4:C5"/>
    <mergeCell ref="B4:B5"/>
    <mergeCell ref="F3:N3"/>
    <mergeCell ref="G4:H4"/>
    <mergeCell ref="I4:J4"/>
    <mergeCell ref="K4:L4"/>
    <mergeCell ref="M4:N4"/>
    <mergeCell ref="B13:B14"/>
    <mergeCell ref="C13:C14"/>
    <mergeCell ref="D13:D14"/>
    <mergeCell ref="G13:H13"/>
    <mergeCell ref="I13:J13"/>
    <mergeCell ref="K13:L13"/>
    <mergeCell ref="M13:N13"/>
    <mergeCell ref="I21:J21"/>
    <mergeCell ref="K21:L21"/>
    <mergeCell ref="M21:N21"/>
    <mergeCell ref="B28:N28"/>
    <mergeCell ref="B21:B22"/>
    <mergeCell ref="C21:C22"/>
    <mergeCell ref="D21:D22"/>
    <mergeCell ref="G21:H21"/>
  </mergeCells>
  <phoneticPr fontId="1"/>
  <pageMargins left="0.7" right="0.7"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令和４年度自動車騒音常時監視結果</vt:lpstr>
      <vt:lpstr>令和４年度自動車騒音常時監視結果!Print_Area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長塚 愛</cp:lastModifiedBy>
  <cp:lastPrinted>2026-09-10T11:07:45Z</cp:lastPrinted>
  <dcterms:created xsi:type="dcterms:W3CDTF">2018-01-24T05:45:06Z</dcterms:created>
  <dcterms:modified xsi:type="dcterms:W3CDTF">2026-09-10T11:53:28Z</dcterms:modified>
</cp:coreProperties>
</file>