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451\Downloads\新しいフォルダー\"/>
    </mc:Choice>
  </mc:AlternateContent>
  <xr:revisionPtr revIDLastSave="0" documentId="13_ncr:1_{1915C9EA-3B91-4FA3-8A18-9C4ACF25EE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令和5年度自動車騒音常時監視結果" sheetId="1" r:id="rId1"/>
  </sheets>
  <definedNames>
    <definedName name="_xlnm.Print_Area" localSheetId="0">令和5年度自動車騒音常時監視結果!$B$1:$N$25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" i="1" l="1"/>
  <c r="N23" i="1"/>
  <c r="N21" i="1"/>
  <c r="L22" i="1"/>
  <c r="L23" i="1"/>
  <c r="L21" i="1"/>
  <c r="J22" i="1"/>
  <c r="J23" i="1"/>
  <c r="J21" i="1"/>
  <c r="H22" i="1"/>
  <c r="H23" i="1"/>
  <c r="H21" i="1"/>
  <c r="N15" i="1"/>
  <c r="N16" i="1"/>
  <c r="N14" i="1"/>
  <c r="L15" i="1"/>
  <c r="L16" i="1"/>
  <c r="L14" i="1"/>
  <c r="J15" i="1"/>
  <c r="J16" i="1"/>
  <c r="J14" i="1"/>
  <c r="H15" i="1"/>
  <c r="H16" i="1"/>
  <c r="H14" i="1"/>
  <c r="N7" i="1"/>
  <c r="N8" i="1"/>
  <c r="J6" i="1"/>
  <c r="L6" i="1"/>
  <c r="N6" i="1"/>
  <c r="L7" i="1"/>
  <c r="L8" i="1"/>
  <c r="J7" i="1"/>
  <c r="J8" i="1"/>
  <c r="H8" i="1"/>
  <c r="H7" i="1"/>
  <c r="H6" i="1"/>
</calcChain>
</file>

<file path=xl/sharedStrings.xml><?xml version="1.0" encoding="utf-8"?>
<sst xmlns="http://schemas.openxmlformats.org/spreadsheetml/2006/main" count="92" uniqueCount="26">
  <si>
    <t>戸数（戸）</t>
    <rPh sb="0" eb="2">
      <t>コスウ</t>
    </rPh>
    <rPh sb="3" eb="4">
      <t>ト</t>
    </rPh>
    <phoneticPr fontId="1"/>
  </si>
  <si>
    <t>割合（％）</t>
    <rPh sb="0" eb="2">
      <t>ワリアイ</t>
    </rPh>
    <phoneticPr fontId="1"/>
  </si>
  <si>
    <t>住居戸数</t>
    <rPh sb="0" eb="2">
      <t>ジュウキョ</t>
    </rPh>
    <rPh sb="2" eb="4">
      <t>コスウ</t>
    </rPh>
    <phoneticPr fontId="1"/>
  </si>
  <si>
    <t>路線名</t>
    <rPh sb="0" eb="2">
      <t>ロセン</t>
    </rPh>
    <rPh sb="2" eb="3">
      <t>メイ</t>
    </rPh>
    <phoneticPr fontId="1"/>
  </si>
  <si>
    <t>昼夜とも環境基準値超過</t>
    <rPh sb="0" eb="2">
      <t>チュウヤ</t>
    </rPh>
    <rPh sb="4" eb="6">
      <t>カンキョウ</t>
    </rPh>
    <rPh sb="6" eb="9">
      <t>キジュンチ</t>
    </rPh>
    <rPh sb="9" eb="11">
      <t>チョウカ</t>
    </rPh>
    <phoneticPr fontId="1"/>
  </si>
  <si>
    <t>夜間のみ環境基準値以下</t>
    <rPh sb="0" eb="2">
      <t>ヤカン</t>
    </rPh>
    <rPh sb="4" eb="6">
      <t>カンキョウ</t>
    </rPh>
    <rPh sb="6" eb="9">
      <t>キジュンチ</t>
    </rPh>
    <rPh sb="9" eb="11">
      <t>イカ</t>
    </rPh>
    <phoneticPr fontId="1"/>
  </si>
  <si>
    <t>昼間のみ環境基準値以下</t>
    <rPh sb="0" eb="2">
      <t>ヒルマ</t>
    </rPh>
    <rPh sb="4" eb="6">
      <t>カンキョウ</t>
    </rPh>
    <rPh sb="6" eb="9">
      <t>キジュンチ</t>
    </rPh>
    <rPh sb="9" eb="11">
      <t>イカ</t>
    </rPh>
    <phoneticPr fontId="1"/>
  </si>
  <si>
    <t>昼夜とも環境基準値以下</t>
    <rPh sb="0" eb="2">
      <t>チュウヤ</t>
    </rPh>
    <rPh sb="4" eb="6">
      <t>カンキョウ</t>
    </rPh>
    <rPh sb="6" eb="9">
      <t>キジュンチ</t>
    </rPh>
    <rPh sb="9" eb="11">
      <t>イカ</t>
    </rPh>
    <phoneticPr fontId="1"/>
  </si>
  <si>
    <t>評価区間の延長</t>
    <rPh sb="0" eb="2">
      <t>ヒョウカ</t>
    </rPh>
    <rPh sb="2" eb="4">
      <t>クカン</t>
    </rPh>
    <rPh sb="5" eb="7">
      <t>エンチョウ</t>
    </rPh>
    <phoneticPr fontId="1"/>
  </si>
  <si>
    <t>（ｋｍ）</t>
    <phoneticPr fontId="1"/>
  </si>
  <si>
    <t>評価区間の終点</t>
    <rPh sb="0" eb="2">
      <t>ヒョウカ</t>
    </rPh>
    <rPh sb="2" eb="4">
      <t>クカン</t>
    </rPh>
    <rPh sb="5" eb="7">
      <t>シュウテン</t>
    </rPh>
    <phoneticPr fontId="1"/>
  </si>
  <si>
    <t>評価区間の始点</t>
    <rPh sb="5" eb="7">
      <t>シテン</t>
    </rPh>
    <phoneticPr fontId="1"/>
  </si>
  <si>
    <t>評価区間全体についての環境基準達成状況</t>
    <rPh sb="0" eb="2">
      <t>ヒョウカ</t>
    </rPh>
    <rPh sb="2" eb="4">
      <t>クカン</t>
    </rPh>
    <rPh sb="4" eb="6">
      <t>ゼンタイ</t>
    </rPh>
    <rPh sb="11" eb="13">
      <t>カンキョウ</t>
    </rPh>
    <rPh sb="13" eb="15">
      <t>キジュン</t>
    </rPh>
    <rPh sb="15" eb="17">
      <t>タッセイ</t>
    </rPh>
    <rPh sb="17" eb="19">
      <t>ジョウキョウ</t>
    </rPh>
    <phoneticPr fontId="1"/>
  </si>
  <si>
    <t>評価区間のうち近接空間についての環境基準達成状況</t>
    <rPh sb="0" eb="2">
      <t>ヒョウカ</t>
    </rPh>
    <rPh sb="2" eb="4">
      <t>クカン</t>
    </rPh>
    <rPh sb="7" eb="9">
      <t>キンセツ</t>
    </rPh>
    <rPh sb="9" eb="11">
      <t>クウカン</t>
    </rPh>
    <phoneticPr fontId="1"/>
  </si>
  <si>
    <t>評価区間のうち非近接空間についての環境基準達成状況</t>
    <rPh sb="0" eb="2">
      <t>ヒョウカ</t>
    </rPh>
    <rPh sb="2" eb="4">
      <t>クカン</t>
    </rPh>
    <rPh sb="7" eb="8">
      <t>ヒ</t>
    </rPh>
    <rPh sb="8" eb="10">
      <t>キンセツ</t>
    </rPh>
    <rPh sb="10" eb="12">
      <t>クウカン</t>
    </rPh>
    <phoneticPr fontId="1"/>
  </si>
  <si>
    <t>※昼間は6時から22時まで、夜間は22時から翌日6時までを指します。
※近接空間とは：２車線以下の道路の場合は、道路端から15ｍの距離の範囲。2車線を越える道路の場合は、道路端から20ｍの距離の範囲。
※非近接空間とは：道路端から50ｍの範囲のうち近接空間以外の場所。
※割合（％）は四捨五入しているため、合計が100％にならない場合があります。</t>
    <rPh sb="1" eb="3">
      <t>ヒルマ</t>
    </rPh>
    <rPh sb="5" eb="6">
      <t>ジ</t>
    </rPh>
    <rPh sb="10" eb="11">
      <t>ジ</t>
    </rPh>
    <rPh sb="14" eb="16">
      <t>ヤカン</t>
    </rPh>
    <rPh sb="19" eb="20">
      <t>ジ</t>
    </rPh>
    <rPh sb="22" eb="24">
      <t>ヨクジツ</t>
    </rPh>
    <rPh sb="25" eb="26">
      <t>ジ</t>
    </rPh>
    <rPh sb="29" eb="30">
      <t>サ</t>
    </rPh>
    <rPh sb="36" eb="38">
      <t>キンセツ</t>
    </rPh>
    <rPh sb="38" eb="40">
      <t>クウカン</t>
    </rPh>
    <rPh sb="44" eb="46">
      <t>シャセン</t>
    </rPh>
    <rPh sb="46" eb="48">
      <t>イカ</t>
    </rPh>
    <rPh sb="49" eb="51">
      <t>ドウロ</t>
    </rPh>
    <rPh sb="52" eb="54">
      <t>バアイ</t>
    </rPh>
    <rPh sb="58" eb="59">
      <t>ハシ</t>
    </rPh>
    <rPh sb="65" eb="67">
      <t>キョリ</t>
    </rPh>
    <rPh sb="68" eb="70">
      <t>ハンイ</t>
    </rPh>
    <rPh sb="72" eb="74">
      <t>シャセン</t>
    </rPh>
    <rPh sb="75" eb="76">
      <t>コ</t>
    </rPh>
    <rPh sb="78" eb="80">
      <t>ドウロ</t>
    </rPh>
    <rPh sb="81" eb="83">
      <t>バアイ</t>
    </rPh>
    <rPh sb="85" eb="87">
      <t>ドウロ</t>
    </rPh>
    <rPh sb="87" eb="88">
      <t>ハシ</t>
    </rPh>
    <rPh sb="94" eb="96">
      <t>キョリ</t>
    </rPh>
    <rPh sb="97" eb="99">
      <t>ハンイ</t>
    </rPh>
    <rPh sb="102" eb="103">
      <t>ヒ</t>
    </rPh>
    <rPh sb="103" eb="105">
      <t>キンセツ</t>
    </rPh>
    <rPh sb="105" eb="107">
      <t>クウカン</t>
    </rPh>
    <rPh sb="110" eb="112">
      <t>ドウロ</t>
    </rPh>
    <rPh sb="112" eb="113">
      <t>ハシ</t>
    </rPh>
    <rPh sb="119" eb="121">
      <t>ハンイ</t>
    </rPh>
    <rPh sb="124" eb="126">
      <t>キンセツ</t>
    </rPh>
    <rPh sb="126" eb="128">
      <t>クウカン</t>
    </rPh>
    <rPh sb="128" eb="130">
      <t>イガイ</t>
    </rPh>
    <rPh sb="131" eb="133">
      <t>バショ</t>
    </rPh>
    <rPh sb="136" eb="138">
      <t>ワリアイ</t>
    </rPh>
    <rPh sb="142" eb="146">
      <t>シシャゴニュウ</t>
    </rPh>
    <rPh sb="153" eb="155">
      <t>ゴウケイ</t>
    </rPh>
    <rPh sb="165" eb="167">
      <t>バアイ</t>
    </rPh>
    <phoneticPr fontId="1"/>
  </si>
  <si>
    <t>国道412号</t>
    <rPh sb="0" eb="2">
      <t>コクドウ</t>
    </rPh>
    <rPh sb="5" eb="6">
      <t>ゴウ</t>
    </rPh>
    <phoneticPr fontId="1"/>
  </si>
  <si>
    <t>県道60号</t>
    <rPh sb="0" eb="2">
      <t>ケンドウ</t>
    </rPh>
    <rPh sb="4" eb="5">
      <t>ゴウ</t>
    </rPh>
    <phoneticPr fontId="1"/>
  </si>
  <si>
    <t>県道63号</t>
    <rPh sb="0" eb="2">
      <t>ケンドウ</t>
    </rPh>
    <rPh sb="4" eb="5">
      <t>ゴウ</t>
    </rPh>
    <phoneticPr fontId="1"/>
  </si>
  <si>
    <t>国道246号</t>
    <rPh sb="0" eb="2">
      <t>コクドウ</t>
    </rPh>
    <rPh sb="5" eb="6">
      <t>ゴウアイカワマチサカイ</t>
    </rPh>
    <phoneticPr fontId="1"/>
  </si>
  <si>
    <t>厚木市・愛川町境</t>
    <rPh sb="0" eb="3">
      <t>アツギシ</t>
    </rPh>
    <rPh sb="4" eb="7">
      <t>アイカワマチ</t>
    </rPh>
    <rPh sb="7" eb="8">
      <t>サカイサカイ</t>
    </rPh>
    <phoneticPr fontId="1"/>
  </si>
  <si>
    <t>藤沢厚木</t>
    <rPh sb="0" eb="2">
      <t>フジサワ</t>
    </rPh>
    <rPh sb="2" eb="4">
      <t>アツギアツギシキヨカワムラサカイ</t>
    </rPh>
    <phoneticPr fontId="1"/>
  </si>
  <si>
    <t>厚木市・清川村境</t>
    <rPh sb="0" eb="3">
      <t>アツギシ</t>
    </rPh>
    <rPh sb="4" eb="6">
      <t>キヨカワ</t>
    </rPh>
    <rPh sb="6" eb="7">
      <t>ムラ</t>
    </rPh>
    <rPh sb="7" eb="8">
      <t>ザカイ</t>
    </rPh>
    <phoneticPr fontId="1"/>
  </si>
  <si>
    <t>愛川町・厚木市境</t>
    <rPh sb="0" eb="3">
      <t>アイカワマチ</t>
    </rPh>
    <rPh sb="4" eb="7">
      <t>アツギシ</t>
    </rPh>
    <rPh sb="7" eb="8">
      <t>サカイ</t>
    </rPh>
    <phoneticPr fontId="1"/>
  </si>
  <si>
    <t>10.2</t>
    <phoneticPr fontId="1"/>
  </si>
  <si>
    <t>令和５年度自動車騒音常時監視結果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</si>
</sst>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5"/>
  <sheetViews>
    <sheetView tabSelected="1" zoomScale="55" zoomScaleNormal="90" workbookViewId="0"/>
  </sheetViews>
  <sheetFormatPr defaultRowHeight="13" x14ac:dyDescent="0.2"/>
  <cols>
    <col min="2" max="2" width="14.26953125" customWidth="1"/>
    <col min="3" max="4" width="19.453125" customWidth="1"/>
    <col min="5" max="5" width="15.08984375" customWidth="1"/>
    <col min="6" max="6" width="10.90625" customWidth="1"/>
    <col min="7" max="14" width="9.6328125" customWidth="1"/>
  </cols>
  <sheetData>
    <row r="1" spans="2:14" ht="56.25" customHeight="1" x14ac:dyDescent="0.2">
      <c r="B1" s="15" t="s">
        <v>25</v>
      </c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  <c r="N1" s="12"/>
    </row>
    <row r="2" spans="2:14" ht="19.5" customHeight="1" x14ac:dyDescent="0.2"/>
    <row r="3" spans="2:14" ht="30.75" customHeight="1" x14ac:dyDescent="0.2">
      <c r="B3" s="8" t="s">
        <v>12</v>
      </c>
      <c r="F3" s="29"/>
      <c r="G3" s="29"/>
      <c r="H3" s="29"/>
      <c r="I3" s="29"/>
      <c r="J3" s="29"/>
      <c r="K3" s="29"/>
      <c r="L3" s="29"/>
      <c r="M3" s="29"/>
      <c r="N3" s="29"/>
    </row>
    <row r="4" spans="2:14" ht="40" customHeight="1" x14ac:dyDescent="0.2">
      <c r="B4" s="24" t="s">
        <v>3</v>
      </c>
      <c r="C4" s="24" t="s">
        <v>11</v>
      </c>
      <c r="D4" s="24" t="s">
        <v>10</v>
      </c>
      <c r="E4" s="6" t="s">
        <v>8</v>
      </c>
      <c r="F4" s="4" t="s">
        <v>2</v>
      </c>
      <c r="G4" s="26" t="s">
        <v>7</v>
      </c>
      <c r="H4" s="27"/>
      <c r="I4" s="28" t="s">
        <v>6</v>
      </c>
      <c r="J4" s="27"/>
      <c r="K4" s="28" t="s">
        <v>5</v>
      </c>
      <c r="L4" s="27"/>
      <c r="M4" s="28" t="s">
        <v>4</v>
      </c>
      <c r="N4" s="27"/>
    </row>
    <row r="5" spans="2:14" ht="40" customHeight="1" x14ac:dyDescent="0.2">
      <c r="B5" s="25"/>
      <c r="C5" s="25"/>
      <c r="D5" s="25"/>
      <c r="E5" s="7" t="s">
        <v>9</v>
      </c>
      <c r="F5" s="3" t="s">
        <v>0</v>
      </c>
      <c r="G5" s="2" t="s">
        <v>0</v>
      </c>
      <c r="H5" s="1" t="s">
        <v>1</v>
      </c>
      <c r="I5" s="1" t="s">
        <v>0</v>
      </c>
      <c r="J5" s="1" t="s">
        <v>1</v>
      </c>
      <c r="K5" s="1" t="s">
        <v>0</v>
      </c>
      <c r="L5" s="1" t="s">
        <v>1</v>
      </c>
      <c r="M5" s="1" t="s">
        <v>0</v>
      </c>
      <c r="N5" s="1" t="s">
        <v>1</v>
      </c>
    </row>
    <row r="6" spans="2:14" ht="40" customHeight="1" x14ac:dyDescent="0.2">
      <c r="B6" s="5" t="s">
        <v>16</v>
      </c>
      <c r="C6" s="16" t="s">
        <v>19</v>
      </c>
      <c r="D6" s="18" t="s">
        <v>20</v>
      </c>
      <c r="E6" s="19" t="s">
        <v>24</v>
      </c>
      <c r="F6" s="20">
        <v>1464</v>
      </c>
      <c r="G6" s="13">
        <v>1414</v>
      </c>
      <c r="H6" s="22">
        <f>G6/F6*100</f>
        <v>96.58469945355192</v>
      </c>
      <c r="I6" s="13">
        <v>18</v>
      </c>
      <c r="J6" s="22">
        <f>I6/F6*100</f>
        <v>1.2295081967213115</v>
      </c>
      <c r="K6" s="13">
        <v>1</v>
      </c>
      <c r="L6" s="22">
        <f>K6/F6*100</f>
        <v>6.8306010928961755E-2</v>
      </c>
      <c r="M6" s="13">
        <v>31</v>
      </c>
      <c r="N6" s="22">
        <f>M6/F6*100</f>
        <v>2.1174863387978142</v>
      </c>
    </row>
    <row r="7" spans="2:14" ht="40" customHeight="1" x14ac:dyDescent="0.2">
      <c r="B7" s="17" t="s">
        <v>17</v>
      </c>
      <c r="C7" s="16" t="s">
        <v>21</v>
      </c>
      <c r="D7" s="5" t="s">
        <v>22</v>
      </c>
      <c r="E7" s="14">
        <v>7.5</v>
      </c>
      <c r="F7" s="21">
        <v>1131</v>
      </c>
      <c r="G7" s="13">
        <v>1124</v>
      </c>
      <c r="H7" s="22">
        <f t="shared" ref="H7:H8" si="0">G7/F7*100</f>
        <v>99.381078691423525</v>
      </c>
      <c r="I7" s="13">
        <v>6</v>
      </c>
      <c r="J7" s="22">
        <f t="shared" ref="J7:J8" si="1">I7/F7*100</f>
        <v>0.53050397877984079</v>
      </c>
      <c r="K7" s="13">
        <v>0</v>
      </c>
      <c r="L7" s="22">
        <f t="shared" ref="L7:L8" si="2">K7/G7*100</f>
        <v>0</v>
      </c>
      <c r="M7" s="13">
        <v>1</v>
      </c>
      <c r="N7" s="22">
        <f t="shared" ref="N7:N8" si="3">M7/F7*100</f>
        <v>8.8417329796640132E-2</v>
      </c>
    </row>
    <row r="8" spans="2:14" ht="40.5" customHeight="1" x14ac:dyDescent="0.2">
      <c r="B8" s="5" t="s">
        <v>18</v>
      </c>
      <c r="C8" s="16" t="s">
        <v>23</v>
      </c>
      <c r="D8" s="18" t="s">
        <v>16</v>
      </c>
      <c r="E8" s="13">
        <v>3.6</v>
      </c>
      <c r="F8" s="20">
        <v>909</v>
      </c>
      <c r="G8" s="13">
        <v>909</v>
      </c>
      <c r="H8" s="22">
        <f t="shared" si="0"/>
        <v>100</v>
      </c>
      <c r="I8" s="13">
        <v>0</v>
      </c>
      <c r="J8" s="22">
        <f t="shared" si="1"/>
        <v>0</v>
      </c>
      <c r="K8" s="13">
        <v>0</v>
      </c>
      <c r="L8" s="22">
        <f t="shared" si="2"/>
        <v>0</v>
      </c>
      <c r="M8" s="13">
        <v>0</v>
      </c>
      <c r="N8" s="22">
        <f t="shared" si="3"/>
        <v>0</v>
      </c>
    </row>
    <row r="9" spans="2:14" ht="10.5" customHeight="1" x14ac:dyDescent="0.2"/>
    <row r="11" spans="2:14" ht="30" customHeight="1" x14ac:dyDescent="0.2">
      <c r="B11" s="8" t="s">
        <v>13</v>
      </c>
    </row>
    <row r="12" spans="2:14" ht="40" customHeight="1" x14ac:dyDescent="0.2">
      <c r="B12" s="24" t="s">
        <v>3</v>
      </c>
      <c r="C12" s="24" t="s">
        <v>11</v>
      </c>
      <c r="D12" s="24" t="s">
        <v>10</v>
      </c>
      <c r="E12" s="9" t="s">
        <v>8</v>
      </c>
      <c r="F12" s="4" t="s">
        <v>2</v>
      </c>
      <c r="G12" s="26" t="s">
        <v>7</v>
      </c>
      <c r="H12" s="27"/>
      <c r="I12" s="28" t="s">
        <v>6</v>
      </c>
      <c r="J12" s="27"/>
      <c r="K12" s="28" t="s">
        <v>5</v>
      </c>
      <c r="L12" s="27"/>
      <c r="M12" s="28" t="s">
        <v>4</v>
      </c>
      <c r="N12" s="27"/>
    </row>
    <row r="13" spans="2:14" ht="40" customHeight="1" x14ac:dyDescent="0.2">
      <c r="B13" s="25"/>
      <c r="C13" s="25"/>
      <c r="D13" s="25"/>
      <c r="E13" s="10" t="s">
        <v>9</v>
      </c>
      <c r="F13" s="3" t="s">
        <v>0</v>
      </c>
      <c r="G13" s="3" t="s">
        <v>0</v>
      </c>
      <c r="H13" s="1" t="s">
        <v>1</v>
      </c>
      <c r="I13" s="1" t="s">
        <v>0</v>
      </c>
      <c r="J13" s="1" t="s">
        <v>1</v>
      </c>
      <c r="K13" s="1" t="s">
        <v>0</v>
      </c>
      <c r="L13" s="1" t="s">
        <v>1</v>
      </c>
      <c r="M13" s="1" t="s">
        <v>0</v>
      </c>
      <c r="N13" s="1" t="s">
        <v>1</v>
      </c>
    </row>
    <row r="14" spans="2:14" ht="40" customHeight="1" x14ac:dyDescent="0.2">
      <c r="B14" s="5" t="s">
        <v>16</v>
      </c>
      <c r="C14" s="16" t="s">
        <v>19</v>
      </c>
      <c r="D14" s="18" t="s">
        <v>20</v>
      </c>
      <c r="E14" s="19" t="s">
        <v>24</v>
      </c>
      <c r="F14" s="20">
        <v>523</v>
      </c>
      <c r="G14" s="13">
        <v>493</v>
      </c>
      <c r="H14" s="22">
        <f>G14/F14*100</f>
        <v>94.263862332695979</v>
      </c>
      <c r="I14" s="13">
        <v>15</v>
      </c>
      <c r="J14" s="22">
        <f>I14/F14*100</f>
        <v>2.8680688336520075</v>
      </c>
      <c r="K14" s="13">
        <v>0</v>
      </c>
      <c r="L14" s="13">
        <f>K14/F14*100</f>
        <v>0</v>
      </c>
      <c r="M14" s="13">
        <v>15</v>
      </c>
      <c r="N14" s="22">
        <f>M14/F14*100</f>
        <v>2.8680688336520075</v>
      </c>
    </row>
    <row r="15" spans="2:14" ht="40" customHeight="1" x14ac:dyDescent="0.2">
      <c r="B15" s="17" t="s">
        <v>17</v>
      </c>
      <c r="C15" s="16" t="s">
        <v>21</v>
      </c>
      <c r="D15" s="5" t="s">
        <v>22</v>
      </c>
      <c r="E15" s="14">
        <v>7.5</v>
      </c>
      <c r="F15" s="21">
        <v>305</v>
      </c>
      <c r="G15" s="13">
        <v>298</v>
      </c>
      <c r="H15" s="22">
        <f t="shared" ref="H15:H16" si="4">G15/F15*100</f>
        <v>97.704918032786878</v>
      </c>
      <c r="I15" s="13">
        <v>6</v>
      </c>
      <c r="J15" s="22">
        <f t="shared" ref="J15:J16" si="5">I15/F15*100</f>
        <v>1.9672131147540985</v>
      </c>
      <c r="K15" s="13">
        <v>0</v>
      </c>
      <c r="L15" s="13">
        <f t="shared" ref="L15:L16" si="6">K15/F15*100</f>
        <v>0</v>
      </c>
      <c r="M15" s="13">
        <v>1</v>
      </c>
      <c r="N15" s="22">
        <f t="shared" ref="N15:N16" si="7">M15/F15*100</f>
        <v>0.32786885245901637</v>
      </c>
    </row>
    <row r="16" spans="2:14" ht="40.5" customHeight="1" x14ac:dyDescent="0.2">
      <c r="B16" s="5" t="s">
        <v>18</v>
      </c>
      <c r="C16" s="16" t="s">
        <v>23</v>
      </c>
      <c r="D16" s="18" t="s">
        <v>16</v>
      </c>
      <c r="E16" s="13">
        <v>3.6</v>
      </c>
      <c r="F16" s="20">
        <v>313</v>
      </c>
      <c r="G16" s="13">
        <v>313</v>
      </c>
      <c r="H16" s="22">
        <f t="shared" si="4"/>
        <v>100</v>
      </c>
      <c r="I16" s="13">
        <v>0</v>
      </c>
      <c r="J16" s="22">
        <f t="shared" si="5"/>
        <v>0</v>
      </c>
      <c r="K16" s="13">
        <v>0</v>
      </c>
      <c r="L16" s="13">
        <f t="shared" si="6"/>
        <v>0</v>
      </c>
      <c r="M16" s="13">
        <v>0</v>
      </c>
      <c r="N16" s="22">
        <f t="shared" si="7"/>
        <v>0</v>
      </c>
    </row>
    <row r="17" spans="2:14" ht="14.25" customHeight="1" x14ac:dyDescent="0.2"/>
    <row r="18" spans="2:14" ht="30" customHeight="1" x14ac:dyDescent="0.2">
      <c r="B18" s="8" t="s">
        <v>14</v>
      </c>
    </row>
    <row r="19" spans="2:14" ht="40" customHeight="1" x14ac:dyDescent="0.2">
      <c r="B19" s="24" t="s">
        <v>3</v>
      </c>
      <c r="C19" s="24" t="s">
        <v>11</v>
      </c>
      <c r="D19" s="24" t="s">
        <v>10</v>
      </c>
      <c r="E19" s="9" t="s">
        <v>8</v>
      </c>
      <c r="F19" s="4" t="s">
        <v>2</v>
      </c>
      <c r="G19" s="26" t="s">
        <v>7</v>
      </c>
      <c r="H19" s="27"/>
      <c r="I19" s="28" t="s">
        <v>6</v>
      </c>
      <c r="J19" s="27"/>
      <c r="K19" s="28" t="s">
        <v>5</v>
      </c>
      <c r="L19" s="27"/>
      <c r="M19" s="28" t="s">
        <v>4</v>
      </c>
      <c r="N19" s="27"/>
    </row>
    <row r="20" spans="2:14" ht="40" customHeight="1" x14ac:dyDescent="0.2">
      <c r="B20" s="25"/>
      <c r="C20" s="25"/>
      <c r="D20" s="25"/>
      <c r="E20" s="10" t="s">
        <v>9</v>
      </c>
      <c r="F20" s="3" t="s">
        <v>0</v>
      </c>
      <c r="G20" s="3" t="s">
        <v>0</v>
      </c>
      <c r="H20" s="1" t="s">
        <v>1</v>
      </c>
      <c r="I20" s="1" t="s">
        <v>0</v>
      </c>
      <c r="J20" s="1" t="s">
        <v>1</v>
      </c>
      <c r="K20" s="1" t="s">
        <v>0</v>
      </c>
      <c r="L20" s="1" t="s">
        <v>1</v>
      </c>
      <c r="M20" s="1" t="s">
        <v>0</v>
      </c>
      <c r="N20" s="1" t="s">
        <v>1</v>
      </c>
    </row>
    <row r="21" spans="2:14" ht="40" customHeight="1" x14ac:dyDescent="0.2">
      <c r="B21" s="5" t="s">
        <v>16</v>
      </c>
      <c r="C21" s="16" t="s">
        <v>19</v>
      </c>
      <c r="D21" s="18" t="s">
        <v>20</v>
      </c>
      <c r="E21" s="19" t="s">
        <v>24</v>
      </c>
      <c r="F21" s="20">
        <v>941</v>
      </c>
      <c r="G21" s="13">
        <v>921</v>
      </c>
      <c r="H21" s="22">
        <f>G21/F21*100</f>
        <v>97.874601487778961</v>
      </c>
      <c r="I21" s="13">
        <v>3</v>
      </c>
      <c r="J21" s="22">
        <f>I21/F21*100</f>
        <v>0.3188097768331562</v>
      </c>
      <c r="K21" s="13">
        <v>1</v>
      </c>
      <c r="L21" s="22">
        <f>K21/F21*100</f>
        <v>0.10626992561105207</v>
      </c>
      <c r="M21" s="13">
        <v>16</v>
      </c>
      <c r="N21" s="22">
        <f>M21/F21*100</f>
        <v>1.7003188097768331</v>
      </c>
    </row>
    <row r="22" spans="2:14" ht="40" customHeight="1" x14ac:dyDescent="0.2">
      <c r="B22" s="17" t="s">
        <v>17</v>
      </c>
      <c r="C22" s="16" t="s">
        <v>21</v>
      </c>
      <c r="D22" s="5" t="s">
        <v>22</v>
      </c>
      <c r="E22" s="14">
        <v>7.5</v>
      </c>
      <c r="F22" s="21">
        <v>637</v>
      </c>
      <c r="G22" s="13">
        <v>637</v>
      </c>
      <c r="H22" s="22">
        <f t="shared" ref="H22:H23" si="8">G22/F22*100</f>
        <v>100</v>
      </c>
      <c r="I22" s="13">
        <v>0</v>
      </c>
      <c r="J22" s="22">
        <f t="shared" ref="J22:J23" si="9">I22/F22*100</f>
        <v>0</v>
      </c>
      <c r="K22" s="13">
        <v>0</v>
      </c>
      <c r="L22" s="22">
        <f t="shared" ref="L22:L23" si="10">K22/F22*100</f>
        <v>0</v>
      </c>
      <c r="M22" s="13">
        <v>0</v>
      </c>
      <c r="N22" s="22">
        <f t="shared" ref="N22:N23" si="11">M22/F22*100</f>
        <v>0</v>
      </c>
    </row>
    <row r="23" spans="2:14" ht="40.5" customHeight="1" x14ac:dyDescent="0.2">
      <c r="B23" s="5" t="s">
        <v>18</v>
      </c>
      <c r="C23" s="16" t="s">
        <v>23</v>
      </c>
      <c r="D23" s="18" t="s">
        <v>16</v>
      </c>
      <c r="E23" s="13">
        <v>3.6</v>
      </c>
      <c r="F23" s="20">
        <v>596</v>
      </c>
      <c r="G23" s="13">
        <v>596</v>
      </c>
      <c r="H23" s="22">
        <f t="shared" si="8"/>
        <v>100</v>
      </c>
      <c r="I23" s="13">
        <v>0</v>
      </c>
      <c r="J23" s="22">
        <f t="shared" si="9"/>
        <v>0</v>
      </c>
      <c r="K23" s="13">
        <v>0</v>
      </c>
      <c r="L23" s="22">
        <f t="shared" si="10"/>
        <v>0</v>
      </c>
      <c r="M23" s="13">
        <v>0</v>
      </c>
      <c r="N23" s="22">
        <f t="shared" si="11"/>
        <v>0</v>
      </c>
    </row>
    <row r="24" spans="2:14" ht="9.75" customHeight="1" x14ac:dyDescent="0.2"/>
    <row r="25" spans="2:14" ht="66.75" customHeight="1" x14ac:dyDescent="0.2">
      <c r="B25" s="23" t="s">
        <v>15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</sheetData>
  <mergeCells count="23">
    <mergeCell ref="D4:D5"/>
    <mergeCell ref="C4:C5"/>
    <mergeCell ref="B4:B5"/>
    <mergeCell ref="F3:N3"/>
    <mergeCell ref="G4:H4"/>
    <mergeCell ref="I4:J4"/>
    <mergeCell ref="K4:L4"/>
    <mergeCell ref="M4:N4"/>
    <mergeCell ref="B12:B13"/>
    <mergeCell ref="C12:C13"/>
    <mergeCell ref="D12:D13"/>
    <mergeCell ref="G12:H12"/>
    <mergeCell ref="I12:J12"/>
    <mergeCell ref="K12:L12"/>
    <mergeCell ref="M12:N12"/>
    <mergeCell ref="I19:J19"/>
    <mergeCell ref="K19:L19"/>
    <mergeCell ref="M19:N19"/>
    <mergeCell ref="B25:N25"/>
    <mergeCell ref="B19:B20"/>
    <mergeCell ref="C19:C20"/>
    <mergeCell ref="D19:D20"/>
    <mergeCell ref="G19:H19"/>
  </mergeCells>
  <phoneticPr fontId="1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令和5年度自動車騒音常時監視結果</vt:lpstr>
      <vt:lpstr>令和5年度自動車騒音常時監視結果!Print_Area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長塚 愛</cp:lastModifiedBy>
  <cp:lastPrinted>2026-09-10T11:08:42Z</cp:lastPrinted>
  <dcterms:created xsi:type="dcterms:W3CDTF">2018-01-24T05:45:06Z</dcterms:created>
  <dcterms:modified xsi:type="dcterms:W3CDTF">2026-09-10T11:53:15Z</dcterms:modified>
</cp:coreProperties>
</file>