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700" windowHeight="8340" activeTab="3"/>
  </bookViews>
  <sheets>
    <sheet name="記入等について" sheetId="1" r:id="rId1"/>
    <sheet name="１　計画書" sheetId="2" r:id="rId2"/>
    <sheet name="２　前年度処理実績表" sheetId="3" r:id="rId3"/>
    <sheet name="３　今年度処理計画表" sheetId="4" r:id="rId4"/>
    <sheet name="４　比較" sheetId="5" r:id="rId5"/>
  </sheets>
  <definedNames>
    <definedName name="_xlnm.Print_Area" localSheetId="1">'１　計画書'!$A$1:$AJ$48</definedName>
    <definedName name="_xlnm.Print_Area" localSheetId="2">'２　前年度処理実績表'!$A$1:$K$23</definedName>
    <definedName name="_xlnm.Print_Area" localSheetId="3">'３　今年度処理計画表'!$A$1:$K$23</definedName>
    <definedName name="_xlnm.Print_Area" localSheetId="4">'４　比較'!$A$1:$Q$23</definedName>
    <definedName name="_xlnm.Print_Area" localSheetId="0">'記入等について'!$A$1:$N$40</definedName>
  </definedNames>
  <calcPr fullCalcOnLoad="1"/>
</workbook>
</file>

<file path=xl/sharedStrings.xml><?xml version="1.0" encoding="utf-8"?>
<sst xmlns="http://schemas.openxmlformats.org/spreadsheetml/2006/main" count="224" uniqueCount="104">
  <si>
    <t>　</t>
  </si>
  <si>
    <t>廃棄物管理責任者</t>
  </si>
  <si>
    <t>所属</t>
  </si>
  <si>
    <t>氏名</t>
  </si>
  <si>
    <t>電話番号
　　　　　（　　　）</t>
  </si>
  <si>
    <t>建築用途</t>
  </si>
  <si>
    <t>社</t>
  </si>
  <si>
    <t>㎡</t>
  </si>
  <si>
    <t>再生利用等の対象となる
廃棄物の保管場所</t>
  </si>
  <si>
    <t>内　　訳</t>
  </si>
  <si>
    <t>紙　　類</t>
  </si>
  <si>
    <t>ＯＡ紙</t>
  </si>
  <si>
    <t>新聞・雑誌類</t>
  </si>
  <si>
    <t>ダンボール</t>
  </si>
  <si>
    <t>その他</t>
  </si>
  <si>
    <t>合　　　　計</t>
  </si>
  <si>
    <t>廃棄物の
保管場所</t>
  </si>
  <si>
    <t>事業所名</t>
  </si>
  <si>
    <t>代表者名</t>
  </si>
  <si>
    <t>電話番号</t>
  </si>
  <si>
    <t>可燃ごみ</t>
  </si>
  <si>
    <t>事業系一般廃棄物減量化・資源化等処理計画書</t>
  </si>
  <si>
    <t>一般廃棄物の内訳</t>
  </si>
  <si>
    <t>その他の可燃ごみ</t>
  </si>
  <si>
    <t>収集運搬業者名</t>
  </si>
  <si>
    <t>中間処理業者名
（焼却等）</t>
  </si>
  <si>
    <t>資源化方法</t>
  </si>
  <si>
    <t>廃棄</t>
  </si>
  <si>
    <t>資源化業者名</t>
  </si>
  <si>
    <t>資源化</t>
  </si>
  <si>
    <t>可燃ごみ合計</t>
  </si>
  <si>
    <t>紙類合計</t>
  </si>
  <si>
    <t>　
10 その他　　　　</t>
  </si>
  <si>
    <t>　　　　　厚　木　市　長</t>
  </si>
  <si>
    <t>事務所</t>
  </si>
  <si>
    <t>百貨店</t>
  </si>
  <si>
    <t>劇場・娯楽場等</t>
  </si>
  <si>
    <t>倉庫</t>
  </si>
  <si>
    <t>店舗</t>
  </si>
  <si>
    <t>病院</t>
  </si>
  <si>
    <t>銀行</t>
  </si>
  <si>
    <t>複合施設</t>
  </si>
  <si>
    <t>工場</t>
  </si>
  <si>
    <t>学校</t>
  </si>
  <si>
    <t>有</t>
  </si>
  <si>
    <t>無</t>
  </si>
  <si>
    <t>年</t>
  </si>
  <si>
    <t>月</t>
  </si>
  <si>
    <t>日</t>
  </si>
  <si>
    <t>建築物の名称</t>
  </si>
  <si>
    <t>建築物の所在地</t>
  </si>
  <si>
    <t>分別の徹底</t>
  </si>
  <si>
    <t>紙使用量の削減</t>
  </si>
  <si>
    <t>食品残渣の資源化</t>
  </si>
  <si>
    <t>紙類の資源化</t>
  </si>
  <si>
    <t>飲食店</t>
  </si>
  <si>
    <t>小売店</t>
  </si>
  <si>
    <t>㎡</t>
  </si>
  <si>
    <t>㎡</t>
  </si>
  <si>
    <t>複数建築用途</t>
  </si>
  <si>
    <t>〔</t>
  </si>
  <si>
    <t>〕</t>
  </si>
  <si>
    <t>紙パック</t>
  </si>
  <si>
    <t>ミックスペーパー</t>
  </si>
  <si>
    <t>食品残さ等</t>
  </si>
  <si>
    <t>木くず</t>
  </si>
  <si>
    <t>※産業廃棄物は除く</t>
  </si>
  <si>
    <t>参考（下記に該当するものは産業廃棄物です。）</t>
  </si>
  <si>
    <t>ダンボール</t>
  </si>
  <si>
    <t>ミックスペーパー</t>
  </si>
  <si>
    <t>○　紙くず（建設業に係るもの（工作物の新築、改築又は除去に伴つて生じたものに限る。）、パルプ、紙又は紙加工品の製造業、新聞業（新聞巻取紙を使用して　印刷発行を行うものに限る。）、出版業（印刷出版を行うものに限る。）、製本業及び印刷物加工業に係るもの並びにポリ塩化ビフェニルが塗布され、又は染み込んだものに限る。）</t>
  </si>
  <si>
    <t>○　木くず（建設業に係るもの（工作物の新築、改築又は除去に伴つて生じたものに限る。）、木材又は木製品の製造業（家具の製造業を含む。）、パルプ製造業、輸入木材の卸売業及び物品賃貸業に係るもの、貨物の流通のために使用したパレット（パレットへの貨物の積付けのために使用したこん包用の木材を含む。）に係るもの並びにポリ塩化ビフェニルが染み込んだものに限る。）</t>
  </si>
  <si>
    <t>○　繊維くず（建設業に係るもの（工作物の新築、改築又は除去に伴つて生じたものに限る。）、繊維工業（衣服その他の繊維製品製造業を除く。）に係るもの及びポリ塩化ビフェニルが染み込んだものに限る。）</t>
  </si>
  <si>
    <t>○　食料品製造業、医薬品製造業又は香料製造業において原料として使用した動物又は植物に係る固形状の不要物</t>
  </si>
  <si>
    <t>○　と畜場法 （昭和二十八年法律第百十四号）第三条第二項 に規定すると畜場においてとさつし、又は解体した同条第一項 に規定する獣畜及び食鳥処理の事業の規制及び食鳥検査に関する法律 （平成二年法律第七十号）第二条第六号 に規定する食鳥処理場において食鳥処理をした同条第一号 に規定する食鳥に係る固形状の不要物</t>
  </si>
  <si>
    <t>単位（t）</t>
  </si>
  <si>
    <t>発生量
（Ａ＋Ｂ）　ｔ</t>
  </si>
  <si>
    <t>資源化量
（Ｂ）　ｔ</t>
  </si>
  <si>
    <t>その他合計</t>
  </si>
  <si>
    <t>所 在 地</t>
  </si>
  <si>
    <t>　</t>
  </si>
  <si>
    <t>（　　　　　　　　　　）</t>
  </si>
  <si>
    <t>比較（前年比）</t>
  </si>
  <si>
    <t>発生量</t>
  </si>
  <si>
    <t>事業系一般廃棄物減量化・資源化等処理計画書等の記入について</t>
  </si>
  <si>
    <t>前年度との比較</t>
  </si>
  <si>
    <t>増減量</t>
  </si>
  <si>
    <t>増減比</t>
  </si>
  <si>
    <t>ミックスペーパー</t>
  </si>
  <si>
    <t>資源化率
％</t>
  </si>
  <si>
    <t>廃棄量
（Ａ）　ｔ</t>
  </si>
  <si>
    <t xml:space="preserve">【２　前年度処理実績表 ・ ３　今年度処理計画表】
１．数値はｔ（トン）で記入してください。
２．一般廃棄物及び缶類、びん類、ペットボトル等の資源化できる廃棄物のみを記入し、産業廃棄物は記入不要です。
</t>
  </si>
  <si>
    <r>
      <t>　厚木市廃棄物の減量化、資源化及び適正処理に関する条例第1</t>
    </r>
    <r>
      <rPr>
        <sz val="11"/>
        <rFont val="ＭＳ Ｐゴシック"/>
        <family val="3"/>
      </rPr>
      <t>3</t>
    </r>
    <r>
      <rPr>
        <sz val="11"/>
        <rFont val="ＭＳ Ｐゴシック"/>
        <family val="3"/>
      </rPr>
      <t>条の規定により、事業系一般廃棄物の減量化、資源化等処理計画書を提出します。</t>
    </r>
  </si>
  <si>
    <t>令和</t>
  </si>
  <si>
    <t>記入上の注意
【１　計画書】
1．代表者で記入してください。
２．建築用途について
　（１）病院には、診療所等の医療機関を含みます。
　（２）学校には、幼稚園・専門学校等を含みます。
　（３）店舗、百貨店、複合施設等の場合は、用途ごとの事業者数、面積を記入してください。
３．廃棄物管理責任者は、廃棄物管理責任者選任（変更）届と整合し記入してください。
４．廃棄物の減量化・再資源化に関する取組状況又は計画は、該当する項目を選択し、それ以外は具体的内容を記入してください。</t>
  </si>
  <si>
    <t>１．計画期間等について
　　　計画年度は、毎年４月１日から翌年３月31日で作成してください。
　　　実績は計画年度の前年数値を記入してください。
２．提出書類について
　　　シート「１　計画書」、「２　前年度処理実績表」、「３　今年度処理計画表」、「４　比較」に記入し提出してください。
３．提出先について
　　　〒243-0807　厚木市金田1641番地１　
　　　　　　　厚木市環境農政部　環境事業課　資源循環係（厚木市環境センター内）　　電話：（046）225-2793</t>
  </si>
  <si>
    <r>
      <t>事業系</t>
    </r>
    <r>
      <rPr>
        <b/>
        <u val="single"/>
        <sz val="12"/>
        <rFont val="ＭＳ Ｐゴシック"/>
        <family val="3"/>
      </rPr>
      <t>一般廃棄物</t>
    </r>
    <r>
      <rPr>
        <sz val="12"/>
        <rFont val="ＭＳ Ｐゴシック"/>
        <family val="3"/>
      </rPr>
      <t>の減量化・再資源化に関する取組状況（複数選択可）</t>
    </r>
  </si>
  <si>
    <r>
      <t>事業系</t>
    </r>
    <r>
      <rPr>
        <b/>
        <u val="single"/>
        <sz val="12"/>
        <rFont val="ＭＳ Ｐゴシック"/>
        <family val="3"/>
      </rPr>
      <t>一般廃棄物</t>
    </r>
    <r>
      <rPr>
        <sz val="12"/>
        <rFont val="ＭＳ Ｐゴシック"/>
        <family val="3"/>
      </rPr>
      <t>の減量化・再資源化に関する計画（複数選択可）</t>
    </r>
  </si>
  <si>
    <t>５</t>
  </si>
  <si>
    <t>令和４年度一般廃棄物処理実績表</t>
  </si>
  <si>
    <t>令和５年度一般廃棄物処理計画表</t>
  </si>
  <si>
    <t>令和４年度実績</t>
  </si>
  <si>
    <t>令和５年度計画</t>
  </si>
  <si>
    <r>
      <t>【４　比較】　　※当該シートは、</t>
    </r>
    <r>
      <rPr>
        <sz val="12"/>
        <color indexed="10"/>
        <rFont val="ＭＳ Ｐゴシック"/>
        <family val="3"/>
      </rPr>
      <t>Excel入力の場合は入力不要（市ホームページからダウンロード可能）</t>
    </r>
    <r>
      <rPr>
        <sz val="12"/>
        <rFont val="ＭＳ Ｐゴシック"/>
        <family val="3"/>
      </rPr>
      <t>です。　
１．当該シートは、「２　前年度処理実績表」及び「３　今年度処理計画表」を基に記載してください。
２．資源化率＝資源化量（Ｂ）÷発生量（Ａ+Ｂ）×100　　
３．比較（前年比）・・・「増減量」＝令和５年度－令和４年度、「増減比」＝（（令和５年度÷令和４年度）－１）×100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</si>
</sst>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
    <numFmt numFmtId="183" formatCode="0.0_ "/>
    <numFmt numFmtId="184" formatCode="#,##0.0;[Red]\-#,##0.0"/>
    <numFmt numFmtId="185" formatCode="#"/>
  </numFmts>
  <fonts count="48">
    <font>
      <sz val="11"/>
      <name val="ＭＳ Ｐゴシック"/>
      <family val="3"/>
    </font>
    <font>
      <sz val="6"/>
      <name val="ＭＳ Ｐゴシック"/>
      <family val="3"/>
    </font>
    <font>
      <sz val="12"/>
      <name val="ＭＳ Ｐゴシック"/>
      <family val="3"/>
    </font>
    <font>
      <sz val="9"/>
      <name val="ＭＳ Ｐゴシック"/>
      <family val="3"/>
    </font>
    <font>
      <b/>
      <sz val="10"/>
      <name val="ＭＳ Ｐゴシック"/>
      <family val="3"/>
    </font>
    <font>
      <b/>
      <sz val="16"/>
      <name val="ＭＳ Ｐゴシック"/>
      <family val="3"/>
    </font>
    <font>
      <b/>
      <sz val="11"/>
      <name val="ＭＳ Ｐゴシック"/>
      <family val="3"/>
    </font>
    <font>
      <b/>
      <sz val="14"/>
      <name val="ＭＳ Ｐゴシック"/>
      <family val="3"/>
    </font>
    <font>
      <b/>
      <sz val="9.65"/>
      <color indexed="63"/>
      <name val="Arial"/>
      <family val="2"/>
    </font>
    <font>
      <u val="single"/>
      <sz val="11"/>
      <color indexed="12"/>
      <name val="ＭＳ Ｐゴシック"/>
      <family val="3"/>
    </font>
    <font>
      <u val="single"/>
      <sz val="11"/>
      <color indexed="36"/>
      <name val="ＭＳ Ｐゴシック"/>
      <family val="3"/>
    </font>
    <font>
      <sz val="14"/>
      <name val="ＭＳ Ｐゴシック"/>
      <family val="3"/>
    </font>
    <font>
      <sz val="12"/>
      <color indexed="10"/>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style="thin"/>
    </border>
    <border>
      <left style="medium"/>
      <right style="thin"/>
      <top style="thin"/>
      <bottom style="thin"/>
    </border>
    <border>
      <left style="medium"/>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style="thick"/>
      <top>
        <color indexed="63"/>
      </top>
      <bottom style="thin"/>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thick"/>
      <top style="medium"/>
      <bottom>
        <color indexed="63"/>
      </bottom>
    </border>
    <border>
      <left>
        <color indexed="63"/>
      </left>
      <right style="hair"/>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ck"/>
      <top>
        <color indexed="63"/>
      </top>
      <bottom style="medium"/>
    </border>
    <border>
      <left>
        <color indexed="63"/>
      </left>
      <right>
        <color indexed="63"/>
      </right>
      <top>
        <color indexed="63"/>
      </top>
      <bottom style="thin"/>
    </border>
    <border>
      <left>
        <color indexed="63"/>
      </left>
      <right>
        <color indexed="63"/>
      </right>
      <top style="thin"/>
      <bottom style="thin"/>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thick"/>
      <top>
        <color indexed="63"/>
      </top>
      <bottom style="hair"/>
    </border>
    <border>
      <left>
        <color indexed="63"/>
      </left>
      <right style="thick"/>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medium"/>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thin"/>
    </border>
    <border>
      <left style="thin"/>
      <right style="thin"/>
      <top style="thin"/>
      <bottom style="thin"/>
    </border>
    <border>
      <left style="medium"/>
      <right style="double"/>
      <top style="medium"/>
      <bottom style="thin"/>
    </border>
    <border>
      <left style="medium"/>
      <right style="double"/>
      <top>
        <color indexed="63"/>
      </top>
      <bottom style="thin"/>
    </border>
    <border>
      <left style="medium"/>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style="thin"/>
      <bottom style="thin"/>
    </border>
    <border>
      <left style="double"/>
      <right style="medium"/>
      <top style="thin"/>
      <bottom style="thin"/>
    </border>
    <border>
      <left style="medium"/>
      <right style="double"/>
      <top style="thin"/>
      <bottom style="thin"/>
    </border>
    <border>
      <left style="medium"/>
      <right style="medium"/>
      <top style="thin"/>
      <bottom style="thick"/>
    </border>
    <border>
      <left style="medium"/>
      <right style="thin"/>
      <top style="thin"/>
      <bottom style="thick"/>
    </border>
    <border>
      <left style="medium"/>
      <right>
        <color indexed="63"/>
      </right>
      <top style="thin"/>
      <bottom style="thick"/>
    </border>
    <border>
      <left style="double"/>
      <right style="medium"/>
      <top style="thin"/>
      <bottom style="thick"/>
    </border>
    <border>
      <left style="medium"/>
      <right style="double"/>
      <top style="thin"/>
      <bottom style="thick"/>
    </border>
    <border>
      <left style="thin"/>
      <right style="medium"/>
      <top style="thin"/>
      <bottom style="thick"/>
    </border>
    <border>
      <left style="thin"/>
      <right style="thick"/>
      <top style="thin"/>
      <bottom style="thin"/>
    </border>
    <border>
      <left>
        <color indexed="63"/>
      </left>
      <right style="medium"/>
      <top style="thin"/>
      <bottom style="thick"/>
    </border>
    <border>
      <left style="double"/>
      <right style="thin"/>
      <top style="thin"/>
      <bottom style="thick"/>
    </border>
    <border>
      <left style="thin"/>
      <right style="thick"/>
      <top style="thin"/>
      <bottom style="thick"/>
    </border>
    <border diagonalDown="1">
      <left style="thin"/>
      <right>
        <color indexed="63"/>
      </right>
      <top style="thin"/>
      <bottom style="thin"/>
      <diagonal style="thin"/>
    </border>
    <border diagonalDown="1">
      <left style="thin"/>
      <right style="medium"/>
      <top style="thin"/>
      <bottom style="thin"/>
      <diagonal style="thin"/>
    </border>
    <border diagonalDown="1">
      <left style="thin"/>
      <right style="thin"/>
      <top style="thin"/>
      <bottom style="thin"/>
      <diagonal style="thin"/>
    </border>
    <border diagonalDown="1">
      <left style="thin"/>
      <right style="thick"/>
      <top style="thin"/>
      <bottom style="thin"/>
      <diagonal style="thin"/>
    </border>
    <border diagonalDown="1">
      <left style="thin"/>
      <right>
        <color indexed="63"/>
      </right>
      <top style="thin"/>
      <bottom style="thick"/>
      <diagonal style="thin"/>
    </border>
    <border diagonalDown="1">
      <left style="thin"/>
      <right style="medium"/>
      <top style="thin"/>
      <bottom style="thick"/>
      <diagonal style="thin"/>
    </border>
    <border diagonalDown="1">
      <left style="thin"/>
      <right style="thick"/>
      <top style="thin"/>
      <bottom style="thick"/>
      <diagonal style="thin"/>
    </border>
    <border>
      <left style="thick"/>
      <right style="thin"/>
      <top style="medium"/>
      <bottom style="thin"/>
    </border>
    <border>
      <left style="thin"/>
      <right style="thin"/>
      <top style="medium"/>
      <bottom style="thin"/>
    </border>
    <border>
      <left style="thick"/>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thick"/>
      <right>
        <color indexed="63"/>
      </right>
      <top style="medium"/>
      <bottom>
        <color indexed="63"/>
      </bottom>
    </border>
    <border>
      <left>
        <color indexed="63"/>
      </left>
      <right style="thin"/>
      <top style="medium"/>
      <bottom>
        <color indexed="63"/>
      </bottom>
    </border>
    <border>
      <left style="thick"/>
      <right>
        <color indexed="63"/>
      </right>
      <top>
        <color indexed="63"/>
      </top>
      <bottom style="medium"/>
    </border>
    <border>
      <left>
        <color indexed="63"/>
      </left>
      <right style="thin"/>
      <top>
        <color indexed="63"/>
      </top>
      <bottom style="medium"/>
    </border>
    <border>
      <left>
        <color indexed="63"/>
      </left>
      <right>
        <color indexed="63"/>
      </right>
      <top style="thin"/>
      <bottom style="thick"/>
    </border>
    <border>
      <left>
        <color indexed="63"/>
      </left>
      <right style="thin"/>
      <top>
        <color indexed="63"/>
      </top>
      <bottom>
        <color indexed="63"/>
      </botto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
      <left style="medium"/>
      <right>
        <color indexed="63"/>
      </right>
      <top style="thick"/>
      <bottom style="thin"/>
    </border>
    <border>
      <left>
        <color indexed="63"/>
      </left>
      <right style="medium"/>
      <top style="thick"/>
      <bottom>
        <color indexed="63"/>
      </bottom>
    </border>
    <border>
      <left style="thick"/>
      <right>
        <color indexed="63"/>
      </right>
      <top>
        <color indexed="63"/>
      </top>
      <bottom style="thin"/>
    </border>
    <border>
      <left style="thick"/>
      <right style="thin"/>
      <top style="thin"/>
      <bottom style="thick"/>
    </border>
    <border>
      <left style="thin"/>
      <right>
        <color indexed="63"/>
      </right>
      <top style="thin"/>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medium"/>
      <top style="thin"/>
      <bottom style="thin"/>
    </border>
    <border>
      <left>
        <color indexed="63"/>
      </left>
      <right>
        <color indexed="63"/>
      </right>
      <top style="thick"/>
      <bottom style="medium"/>
    </border>
    <border>
      <left>
        <color indexed="63"/>
      </left>
      <right style="thick"/>
      <top style="thick"/>
      <bottom style="medium"/>
    </border>
    <border>
      <left>
        <color indexed="63"/>
      </left>
      <right style="medium"/>
      <top style="medium"/>
      <bottom style="thin"/>
    </border>
    <border>
      <left style="double"/>
      <right style="medium"/>
      <top style="medium"/>
      <bottom>
        <color indexed="63"/>
      </bottom>
    </border>
    <border>
      <left style="double"/>
      <right style="medium"/>
      <top>
        <color indexed="63"/>
      </top>
      <bottom style="thin"/>
    </border>
    <border>
      <left style="double"/>
      <right>
        <color indexed="63"/>
      </right>
      <top style="medium"/>
      <bottom style="thin"/>
    </border>
    <border>
      <left style="medium"/>
      <right>
        <color indexed="63"/>
      </right>
      <top style="thick"/>
      <bottom>
        <color indexed="63"/>
      </bottom>
    </border>
    <border>
      <left style="double"/>
      <right>
        <color indexed="63"/>
      </right>
      <top style="thick"/>
      <bottom style="medium"/>
    </border>
    <border>
      <left>
        <color indexed="63"/>
      </left>
      <right style="double"/>
      <top style="thick"/>
      <bottom style="medium"/>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324">
    <xf numFmtId="0" fontId="0" fillId="0" borderId="0" xfId="0" applyAlignment="1">
      <alignment/>
    </xf>
    <xf numFmtId="0" fontId="0" fillId="0" borderId="0" xfId="0" applyFill="1" applyBorder="1" applyAlignment="1">
      <alignment horizontal="left"/>
    </xf>
    <xf numFmtId="0" fontId="4" fillId="0" borderId="0" xfId="0" applyFont="1" applyAlignment="1">
      <alignment/>
    </xf>
    <xf numFmtId="0" fontId="0" fillId="0" borderId="0" xfId="0" applyFill="1" applyAlignment="1">
      <alignment/>
    </xf>
    <xf numFmtId="0" fontId="0" fillId="0" borderId="10" xfId="0" applyFill="1" applyBorder="1" applyAlignment="1">
      <alignment horizontal="right"/>
    </xf>
    <xf numFmtId="0" fontId="0" fillId="0" borderId="0" xfId="0" applyFill="1" applyBorder="1" applyAlignment="1">
      <alignment horizontal="right"/>
    </xf>
    <xf numFmtId="0" fontId="0" fillId="0" borderId="11" xfId="0" applyFill="1" applyBorder="1" applyAlignment="1">
      <alignment horizontal="right"/>
    </xf>
    <xf numFmtId="0" fontId="0" fillId="0" borderId="10" xfId="0" applyFill="1" applyBorder="1" applyAlignment="1">
      <alignment horizontal="left"/>
    </xf>
    <xf numFmtId="0" fontId="0" fillId="0" borderId="11" xfId="0" applyFill="1" applyBorder="1" applyAlignment="1">
      <alignment horizontal="left"/>
    </xf>
    <xf numFmtId="0" fontId="0" fillId="0" borderId="10" xfId="0" applyFill="1" applyBorder="1" applyAlignment="1">
      <alignment/>
    </xf>
    <xf numFmtId="0" fontId="0" fillId="0" borderId="0" xfId="0" applyFill="1" applyBorder="1" applyAlignment="1">
      <alignment/>
    </xf>
    <xf numFmtId="0" fontId="0" fillId="0" borderId="10" xfId="0" applyFill="1" applyBorder="1" applyAlignment="1">
      <alignment horizontal="left" wrapText="1"/>
    </xf>
    <xf numFmtId="0" fontId="0" fillId="0" borderId="0" xfId="0" applyFill="1" applyBorder="1" applyAlignment="1">
      <alignment horizontal="left" wrapText="1"/>
    </xf>
    <xf numFmtId="0" fontId="0" fillId="0" borderId="11" xfId="0" applyFill="1" applyBorder="1" applyAlignment="1">
      <alignment/>
    </xf>
    <xf numFmtId="0" fontId="4" fillId="0" borderId="12"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49" fontId="2" fillId="0" borderId="19" xfId="0" applyNumberFormat="1" applyFont="1" applyFill="1" applyBorder="1" applyAlignment="1">
      <alignment/>
    </xf>
    <xf numFmtId="49" fontId="2" fillId="0" borderId="20" xfId="0" applyNumberFormat="1" applyFont="1" applyFill="1" applyBorder="1" applyAlignment="1">
      <alignment/>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ill="1" applyBorder="1" applyAlignment="1">
      <alignment horizontal="center"/>
    </xf>
    <xf numFmtId="0" fontId="0" fillId="0" borderId="11" xfId="0" applyFill="1" applyBorder="1" applyAlignment="1">
      <alignment horizontal="center"/>
    </xf>
    <xf numFmtId="49" fontId="2" fillId="0" borderId="22" xfId="0" applyNumberFormat="1" applyFont="1" applyFill="1" applyBorder="1" applyAlignment="1">
      <alignment/>
    </xf>
    <xf numFmtId="0" fontId="2" fillId="0" borderId="0" xfId="0" applyFont="1" applyFill="1" applyBorder="1" applyAlignment="1">
      <alignment/>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vertical="center"/>
    </xf>
    <xf numFmtId="0" fontId="0" fillId="0" borderId="23" xfId="0" applyFill="1" applyBorder="1" applyAlignment="1">
      <alignment vertical="center"/>
    </xf>
    <xf numFmtId="0" fontId="0" fillId="0" borderId="28" xfId="0" applyFill="1" applyBorder="1" applyAlignment="1">
      <alignment vertical="center"/>
    </xf>
    <xf numFmtId="0" fontId="0" fillId="0" borderId="0" xfId="0" applyFill="1" applyBorder="1" applyAlignment="1">
      <alignment vertical="center"/>
    </xf>
    <xf numFmtId="0" fontId="0" fillId="0" borderId="0" xfId="0" applyFill="1" applyAlignment="1">
      <alignment/>
    </xf>
    <xf numFmtId="0" fontId="0" fillId="0" borderId="29" xfId="0" applyFill="1" applyBorder="1" applyAlignment="1">
      <alignment vertical="center"/>
    </xf>
    <xf numFmtId="0" fontId="0" fillId="0" borderId="24" xfId="0" applyFill="1" applyBorder="1" applyAlignment="1">
      <alignment vertical="center"/>
    </xf>
    <xf numFmtId="0" fontId="0" fillId="0" borderId="27" xfId="0" applyFill="1" applyBorder="1" applyAlignment="1">
      <alignment vertical="center" shrinkToFit="1"/>
    </xf>
    <xf numFmtId="0" fontId="0" fillId="0" borderId="30" xfId="0" applyFill="1" applyBorder="1" applyAlignment="1">
      <alignment vertical="center"/>
    </xf>
    <xf numFmtId="0" fontId="0" fillId="0" borderId="25" xfId="0" applyFill="1" applyBorder="1" applyAlignment="1">
      <alignment vertical="center"/>
    </xf>
    <xf numFmtId="0" fontId="0" fillId="0" borderId="31" xfId="0" applyFill="1" applyBorder="1" applyAlignment="1">
      <alignment vertical="center"/>
    </xf>
    <xf numFmtId="0" fontId="0" fillId="0" borderId="28" xfId="0" applyFill="1" applyBorder="1" applyAlignment="1">
      <alignment vertical="center" shrinkToFit="1"/>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vertical="center"/>
    </xf>
    <xf numFmtId="0" fontId="0" fillId="0" borderId="32" xfId="0" applyFill="1" applyBorder="1" applyAlignment="1">
      <alignment vertical="center"/>
    </xf>
    <xf numFmtId="0" fontId="0" fillId="0" borderId="11" xfId="0" applyFill="1" applyBorder="1" applyAlignment="1">
      <alignment vertical="center"/>
    </xf>
    <xf numFmtId="0" fontId="0" fillId="0" borderId="29" xfId="0" applyFill="1" applyBorder="1" applyAlignment="1">
      <alignment vertical="center" shrinkToFit="1"/>
    </xf>
    <xf numFmtId="0" fontId="0" fillId="0" borderId="34" xfId="0" applyFill="1" applyBorder="1" applyAlignment="1">
      <alignment vertical="center"/>
    </xf>
    <xf numFmtId="0" fontId="0" fillId="0" borderId="26" xfId="0" applyFill="1" applyBorder="1" applyAlignment="1">
      <alignment vertical="center"/>
    </xf>
    <xf numFmtId="0" fontId="0" fillId="0" borderId="35" xfId="0"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0" xfId="0" applyFill="1" applyBorder="1" applyAlignment="1">
      <alignment vertical="top" wrapText="1"/>
    </xf>
    <xf numFmtId="0" fontId="0" fillId="0" borderId="0" xfId="0" applyFill="1" applyBorder="1" applyAlignment="1">
      <alignment vertical="top"/>
    </xf>
    <xf numFmtId="0" fontId="0" fillId="0" borderId="11" xfId="0" applyFill="1" applyBorder="1" applyAlignment="1">
      <alignment vertical="top"/>
    </xf>
    <xf numFmtId="0" fontId="0" fillId="0" borderId="24" xfId="0" applyFill="1" applyBorder="1" applyAlignment="1">
      <alignment horizontal="left"/>
    </xf>
    <xf numFmtId="0" fontId="0" fillId="0" borderId="24" xfId="0" applyFill="1" applyBorder="1" applyAlignment="1">
      <alignment horizontal="right"/>
    </xf>
    <xf numFmtId="0" fontId="0" fillId="0" borderId="23" xfId="0" applyFill="1" applyBorder="1" applyAlignment="1">
      <alignment horizontal="left" vertical="center" wrapText="1"/>
    </xf>
    <xf numFmtId="0" fontId="0" fillId="0" borderId="31" xfId="0" applyFill="1" applyBorder="1" applyAlignment="1">
      <alignment horizontal="left" vertical="center" wrapText="1"/>
    </xf>
    <xf numFmtId="0" fontId="0" fillId="0" borderId="2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33" borderId="41" xfId="0" applyFont="1" applyFill="1" applyBorder="1" applyAlignment="1">
      <alignment/>
    </xf>
    <xf numFmtId="0" fontId="0" fillId="33"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0" xfId="0" applyFill="1" applyAlignment="1" applyProtection="1">
      <alignment/>
      <protection hidden="1"/>
    </xf>
    <xf numFmtId="0" fontId="0" fillId="0" borderId="0" xfId="0" applyAlignment="1">
      <alignment vertical="top"/>
    </xf>
    <xf numFmtId="0" fontId="0" fillId="0" borderId="36" xfId="0" applyFill="1" applyBorder="1" applyAlignment="1">
      <alignment horizontal="right" vertical="center"/>
    </xf>
    <xf numFmtId="0" fontId="4" fillId="0" borderId="18" xfId="0" applyFont="1" applyBorder="1" applyAlignment="1">
      <alignment horizontal="center" vertical="center" shrinkToFit="1"/>
    </xf>
    <xf numFmtId="0" fontId="4" fillId="0" borderId="45" xfId="0" applyFont="1" applyBorder="1" applyAlignment="1">
      <alignment vertical="center" shrinkToFit="1"/>
    </xf>
    <xf numFmtId="0" fontId="4" fillId="34" borderId="45" xfId="0" applyFont="1" applyFill="1" applyBorder="1" applyAlignment="1">
      <alignment vertical="center" shrinkToFit="1"/>
    </xf>
    <xf numFmtId="0" fontId="0" fillId="0" borderId="46" xfId="0" applyFill="1" applyBorder="1" applyAlignment="1">
      <alignment vertical="top" wrapText="1"/>
    </xf>
    <xf numFmtId="0" fontId="0" fillId="0" borderId="47" xfId="0" applyFill="1" applyBorder="1" applyAlignment="1">
      <alignment vertical="top"/>
    </xf>
    <xf numFmtId="0" fontId="0" fillId="0" borderId="48" xfId="0" applyFill="1" applyBorder="1" applyAlignment="1">
      <alignment vertical="top"/>
    </xf>
    <xf numFmtId="0" fontId="4" fillId="0" borderId="17" xfId="0" applyFont="1" applyBorder="1" applyAlignment="1">
      <alignment horizontal="center" vertical="center" shrinkToFit="1"/>
    </xf>
    <xf numFmtId="0" fontId="4" fillId="0" borderId="0" xfId="0" applyFont="1" applyFill="1" applyAlignment="1">
      <alignment/>
    </xf>
    <xf numFmtId="0" fontId="6" fillId="0" borderId="4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textRotation="255"/>
    </xf>
    <xf numFmtId="0" fontId="4" fillId="0" borderId="12" xfId="0" applyFont="1" applyFill="1" applyBorder="1" applyAlignment="1">
      <alignment vertical="center"/>
    </xf>
    <xf numFmtId="0" fontId="4" fillId="0" borderId="18" xfId="0" applyFont="1" applyFill="1" applyBorder="1" applyAlignment="1">
      <alignment horizontal="center" vertical="center" textRotation="255"/>
    </xf>
    <xf numFmtId="0" fontId="4" fillId="0" borderId="16"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0" fillId="0" borderId="0" xfId="0" applyFill="1" applyAlignment="1">
      <alignment vertical="top"/>
    </xf>
    <xf numFmtId="49" fontId="2" fillId="33" borderId="20" xfId="0" applyNumberFormat="1" applyFont="1" applyFill="1" applyBorder="1" applyAlignment="1">
      <alignment/>
    </xf>
    <xf numFmtId="0" fontId="8" fillId="0" borderId="0" xfId="0" applyFont="1" applyAlignment="1">
      <alignment/>
    </xf>
    <xf numFmtId="0" fontId="6" fillId="33" borderId="50" xfId="0" applyFont="1" applyFill="1" applyBorder="1" applyAlignment="1">
      <alignment vertical="center"/>
    </xf>
    <xf numFmtId="0" fontId="0" fillId="0" borderId="0" xfId="0" applyFont="1" applyFill="1" applyBorder="1" applyAlignment="1">
      <alignment vertical="center"/>
    </xf>
    <xf numFmtId="0" fontId="2" fillId="0" borderId="0" xfId="0" applyFont="1" applyAlignment="1">
      <alignment/>
    </xf>
    <xf numFmtId="0" fontId="6"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11" fillId="0" borderId="0" xfId="0" applyFont="1" applyAlignment="1">
      <alignment/>
    </xf>
    <xf numFmtId="0" fontId="4" fillId="0"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6" xfId="0" applyFont="1" applyFill="1" applyBorder="1" applyAlignment="1">
      <alignment horizontal="center" vertical="center" wrapText="1"/>
    </xf>
    <xf numFmtId="183" fontId="0" fillId="33" borderId="58" xfId="0" applyNumberFormat="1" applyFill="1" applyBorder="1" applyAlignment="1">
      <alignment/>
    </xf>
    <xf numFmtId="183" fontId="0" fillId="0" borderId="13" xfId="0" applyNumberFormat="1" applyFill="1" applyBorder="1" applyAlignment="1">
      <alignment/>
    </xf>
    <xf numFmtId="183" fontId="0" fillId="0" borderId="59" xfId="0" applyNumberFormat="1" applyFill="1" applyBorder="1" applyAlignment="1">
      <alignment/>
    </xf>
    <xf numFmtId="183" fontId="0" fillId="33" borderId="60" xfId="0" applyNumberFormat="1" applyFill="1" applyBorder="1" applyAlignment="1">
      <alignment/>
    </xf>
    <xf numFmtId="183" fontId="0" fillId="0" borderId="61" xfId="0" applyNumberFormat="1" applyFill="1" applyBorder="1" applyAlignment="1">
      <alignment/>
    </xf>
    <xf numFmtId="180" fontId="0" fillId="33" borderId="56" xfId="42" applyNumberFormat="1" applyFill="1" applyBorder="1" applyAlignment="1">
      <alignment/>
    </xf>
    <xf numFmtId="0" fontId="4" fillId="0" borderId="45" xfId="0" applyFont="1" applyFill="1" applyBorder="1" applyAlignment="1">
      <alignment vertical="center" shrinkToFit="1"/>
    </xf>
    <xf numFmtId="183" fontId="0" fillId="33" borderId="62" xfId="0" applyNumberFormat="1" applyFill="1" applyBorder="1" applyAlignment="1">
      <alignment/>
    </xf>
    <xf numFmtId="183" fontId="0" fillId="0" borderId="63" xfId="0" applyNumberFormat="1" applyFill="1" applyBorder="1" applyAlignment="1">
      <alignment/>
    </xf>
    <xf numFmtId="183" fontId="0" fillId="0" borderId="64" xfId="0" applyNumberFormat="1" applyFill="1" applyBorder="1" applyAlignment="1">
      <alignment/>
    </xf>
    <xf numFmtId="183" fontId="0" fillId="33" borderId="65" xfId="0" applyNumberFormat="1" applyFill="1" applyBorder="1" applyAlignment="1">
      <alignment/>
    </xf>
    <xf numFmtId="183" fontId="0" fillId="0" borderId="66" xfId="0" applyNumberFormat="1" applyFill="1" applyBorder="1" applyAlignment="1">
      <alignment/>
    </xf>
    <xf numFmtId="180" fontId="0" fillId="33" borderId="67" xfId="42" applyNumberFormat="1" applyFill="1" applyBorder="1" applyAlignment="1">
      <alignment/>
    </xf>
    <xf numFmtId="0" fontId="4" fillId="0" borderId="68" xfId="0" applyFont="1" applyFill="1" applyBorder="1" applyAlignment="1">
      <alignment horizontal="center" vertical="center" wrapText="1"/>
    </xf>
    <xf numFmtId="0" fontId="5" fillId="0" borderId="0" xfId="0" applyFont="1" applyAlignment="1">
      <alignment/>
    </xf>
    <xf numFmtId="180" fontId="0" fillId="0" borderId="37" xfId="42" applyNumberFormat="1" applyFont="1" applyFill="1" applyBorder="1" applyAlignment="1">
      <alignment/>
    </xf>
    <xf numFmtId="183" fontId="0" fillId="33" borderId="55" xfId="42" applyNumberFormat="1" applyFont="1" applyFill="1" applyBorder="1" applyAlignment="1">
      <alignment/>
    </xf>
    <xf numFmtId="183" fontId="0" fillId="0" borderId="13" xfId="42" applyNumberFormat="1" applyFont="1" applyFill="1" applyBorder="1" applyAlignment="1">
      <alignment/>
    </xf>
    <xf numFmtId="180" fontId="0" fillId="0" borderId="56" xfId="42" applyNumberFormat="1" applyFill="1" applyBorder="1" applyAlignment="1">
      <alignment/>
    </xf>
    <xf numFmtId="180" fontId="0" fillId="0" borderId="68" xfId="42" applyNumberFormat="1" applyFill="1" applyBorder="1" applyAlignment="1">
      <alignment/>
    </xf>
    <xf numFmtId="180" fontId="0" fillId="0" borderId="69" xfId="42" applyNumberFormat="1" applyFont="1" applyFill="1" applyBorder="1" applyAlignment="1">
      <alignment/>
    </xf>
    <xf numFmtId="183" fontId="0" fillId="33" borderId="70" xfId="42" applyNumberFormat="1" applyFont="1" applyFill="1" applyBorder="1" applyAlignment="1">
      <alignment/>
    </xf>
    <xf numFmtId="183" fontId="0" fillId="0" borderId="63" xfId="42" applyNumberFormat="1" applyFont="1" applyFill="1" applyBorder="1" applyAlignment="1">
      <alignment/>
    </xf>
    <xf numFmtId="180" fontId="0" fillId="0" borderId="67" xfId="42" applyNumberFormat="1" applyFill="1" applyBorder="1" applyAlignment="1">
      <alignment/>
    </xf>
    <xf numFmtId="180" fontId="0" fillId="0" borderId="71" xfId="42" applyNumberFormat="1" applyFill="1" applyBorder="1" applyAlignment="1">
      <alignment/>
    </xf>
    <xf numFmtId="185" fontId="4" fillId="0" borderId="45" xfId="0" applyNumberFormat="1" applyFont="1" applyFill="1" applyBorder="1" applyAlignment="1">
      <alignment vertical="center" shrinkToFit="1"/>
    </xf>
    <xf numFmtId="0" fontId="0" fillId="33" borderId="12" xfId="0" applyFill="1" applyBorder="1" applyAlignment="1">
      <alignment vertical="center" shrinkToFit="1"/>
    </xf>
    <xf numFmtId="0" fontId="0" fillId="0" borderId="58" xfId="0" applyFill="1" applyBorder="1" applyAlignment="1">
      <alignment vertical="center"/>
    </xf>
    <xf numFmtId="0" fontId="0" fillId="33" borderId="59" xfId="0" applyFill="1" applyBorder="1" applyAlignment="1">
      <alignment vertical="center"/>
    </xf>
    <xf numFmtId="0" fontId="0" fillId="33" borderId="13" xfId="0" applyFill="1" applyBorder="1" applyAlignment="1">
      <alignment vertical="center"/>
    </xf>
    <xf numFmtId="0" fontId="0" fillId="33" borderId="50" xfId="0" applyFill="1" applyBorder="1" applyAlignment="1">
      <alignment vertical="center" shrinkToFit="1"/>
    </xf>
    <xf numFmtId="0" fontId="0" fillId="33" borderId="68" xfId="0" applyFill="1" applyBorder="1" applyAlignment="1">
      <alignment vertical="center" shrinkToFit="1"/>
    </xf>
    <xf numFmtId="0" fontId="0" fillId="0" borderId="59" xfId="0" applyFill="1" applyBorder="1" applyAlignment="1">
      <alignment vertical="center"/>
    </xf>
    <xf numFmtId="0" fontId="0" fillId="0" borderId="72" xfId="0" applyFill="1" applyBorder="1" applyAlignment="1">
      <alignment vertical="center" shrinkToFit="1"/>
    </xf>
    <xf numFmtId="0" fontId="0" fillId="0" borderId="73" xfId="0" applyFill="1" applyBorder="1" applyAlignment="1">
      <alignment vertical="center" shrinkToFit="1"/>
    </xf>
    <xf numFmtId="0" fontId="0" fillId="0" borderId="13" xfId="0" applyFill="1" applyBorder="1" applyAlignment="1">
      <alignment vertical="center"/>
    </xf>
    <xf numFmtId="0" fontId="0" fillId="0" borderId="74" xfId="0" applyFill="1" applyBorder="1" applyAlignment="1">
      <alignment vertical="center" shrinkToFit="1"/>
    </xf>
    <xf numFmtId="0" fontId="0" fillId="0" borderId="75" xfId="0" applyFill="1" applyBorder="1" applyAlignment="1">
      <alignment vertical="center" shrinkToFit="1"/>
    </xf>
    <xf numFmtId="0" fontId="0" fillId="34" borderId="59" xfId="0" applyFill="1" applyBorder="1" applyAlignment="1">
      <alignment vertical="center"/>
    </xf>
    <xf numFmtId="0" fontId="0" fillId="34" borderId="12" xfId="0" applyFill="1" applyBorder="1" applyAlignment="1">
      <alignment vertical="center" shrinkToFit="1"/>
    </xf>
    <xf numFmtId="0" fontId="0" fillId="34" borderId="13" xfId="0" applyFill="1" applyBorder="1" applyAlignment="1">
      <alignment vertical="center"/>
    </xf>
    <xf numFmtId="0" fontId="0" fillId="34" borderId="68" xfId="0" applyFill="1" applyBorder="1" applyAlignment="1">
      <alignment vertical="center" shrinkToFit="1"/>
    </xf>
    <xf numFmtId="0" fontId="0" fillId="0" borderId="64" xfId="0" applyFill="1" applyBorder="1" applyAlignment="1">
      <alignment vertical="center"/>
    </xf>
    <xf numFmtId="0" fontId="0" fillId="0" borderId="76" xfId="0" applyFill="1" applyBorder="1" applyAlignment="1">
      <alignment vertical="center" shrinkToFit="1"/>
    </xf>
    <xf numFmtId="0" fontId="0" fillId="0" borderId="77" xfId="0" applyFill="1" applyBorder="1" applyAlignment="1">
      <alignment vertical="center" shrinkToFit="1"/>
    </xf>
    <xf numFmtId="0" fontId="0" fillId="0" borderId="63" xfId="0" applyFill="1" applyBorder="1" applyAlignment="1">
      <alignment vertical="center"/>
    </xf>
    <xf numFmtId="0" fontId="0" fillId="0" borderId="78" xfId="0" applyFill="1" applyBorder="1" applyAlignment="1">
      <alignment vertical="center" shrinkToFi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xf>
    <xf numFmtId="0" fontId="0" fillId="33" borderId="36" xfId="0" applyFill="1" applyBorder="1" applyAlignment="1">
      <alignment horizontal="right" vertical="center"/>
    </xf>
    <xf numFmtId="0" fontId="7" fillId="0" borderId="0" xfId="0" applyFont="1" applyFill="1" applyBorder="1" applyAlignment="1">
      <alignment horizontal="center" vertical="top"/>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35" borderId="27" xfId="0" applyFill="1" applyBorder="1" applyAlignment="1">
      <alignment horizontal="left" vertical="center"/>
    </xf>
    <xf numFmtId="0" fontId="0" fillId="35" borderId="23" xfId="0" applyFill="1" applyBorder="1" applyAlignment="1">
      <alignment horizontal="left" vertical="center"/>
    </xf>
    <xf numFmtId="0" fontId="0" fillId="35" borderId="30" xfId="0" applyFill="1" applyBorder="1" applyAlignment="1">
      <alignment horizontal="left" vertical="center"/>
    </xf>
    <xf numFmtId="0" fontId="0" fillId="35" borderId="29" xfId="0" applyFill="1" applyBorder="1" applyAlignment="1">
      <alignment horizontal="left" vertical="center"/>
    </xf>
    <xf numFmtId="0" fontId="0" fillId="35" borderId="24" xfId="0" applyFill="1" applyBorder="1" applyAlignment="1">
      <alignment horizontal="left" vertical="center"/>
    </xf>
    <xf numFmtId="0" fontId="0" fillId="35" borderId="34" xfId="0" applyFill="1" applyBorder="1" applyAlignment="1">
      <alignment horizontal="left"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35" borderId="31" xfId="0" applyFill="1" applyBorder="1" applyAlignment="1">
      <alignment horizontal="left" vertical="center"/>
    </xf>
    <xf numFmtId="0" fontId="0" fillId="35" borderId="35" xfId="0" applyFill="1" applyBorder="1" applyAlignment="1">
      <alignment horizontal="left" vertical="center"/>
    </xf>
    <xf numFmtId="0" fontId="2" fillId="33" borderId="44" xfId="0" applyFont="1" applyFill="1" applyBorder="1" applyAlignment="1">
      <alignment/>
    </xf>
    <xf numFmtId="0" fontId="0" fillId="0" borderId="8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88" xfId="0" applyFill="1" applyBorder="1" applyAlignment="1">
      <alignment horizontal="center" vertical="center" wrapText="1"/>
    </xf>
    <xf numFmtId="0" fontId="0" fillId="35" borderId="38" xfId="0" applyFill="1" applyBorder="1" applyAlignment="1">
      <alignment horizontal="center" vertical="center"/>
    </xf>
    <xf numFmtId="0" fontId="0" fillId="35" borderId="23" xfId="0" applyFill="1" applyBorder="1" applyAlignment="1">
      <alignment horizontal="center" vertical="center"/>
    </xf>
    <xf numFmtId="0" fontId="0" fillId="35" borderId="86" xfId="0" applyFill="1" applyBorder="1" applyAlignment="1">
      <alignment horizontal="center" vertical="center"/>
    </xf>
    <xf numFmtId="0" fontId="0" fillId="35" borderId="40" xfId="0" applyFill="1" applyBorder="1" applyAlignment="1">
      <alignment horizontal="center" vertical="center"/>
    </xf>
    <xf numFmtId="0" fontId="0" fillId="35" borderId="24" xfId="0" applyFill="1" applyBorder="1" applyAlignment="1">
      <alignment horizontal="center" vertical="center"/>
    </xf>
    <xf numFmtId="0" fontId="0" fillId="35" borderId="88" xfId="0"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29" xfId="0" applyFill="1" applyBorder="1" applyAlignment="1">
      <alignment horizontal="center" vertical="center"/>
    </xf>
    <xf numFmtId="0" fontId="0" fillId="0" borderId="26" xfId="0" applyFill="1" applyBorder="1" applyAlignment="1">
      <alignment horizontal="center" vertical="center"/>
    </xf>
    <xf numFmtId="0" fontId="0" fillId="35" borderId="38" xfId="0" applyFill="1" applyBorder="1" applyAlignment="1">
      <alignment horizontal="left" vertical="center"/>
    </xf>
    <xf numFmtId="0" fontId="0" fillId="35" borderId="86" xfId="0" applyFill="1" applyBorder="1" applyAlignment="1">
      <alignment horizontal="left" vertical="center"/>
    </xf>
    <xf numFmtId="0" fontId="0" fillId="35" borderId="40" xfId="0" applyFill="1" applyBorder="1" applyAlignment="1">
      <alignment horizontal="left" vertical="center"/>
    </xf>
    <xf numFmtId="0" fontId="0" fillId="35" borderId="88" xfId="0" applyFill="1" applyBorder="1" applyAlignment="1">
      <alignment horizontal="left" vertical="center"/>
    </xf>
    <xf numFmtId="0" fontId="0" fillId="33" borderId="36" xfId="0" applyFill="1" applyBorder="1" applyAlignment="1">
      <alignment horizontal="center" vertical="center"/>
    </xf>
    <xf numFmtId="0" fontId="0" fillId="33" borderId="89" xfId="0" applyFont="1" applyFill="1" applyBorder="1" applyAlignment="1">
      <alignment horizontal="left" vertical="top"/>
    </xf>
    <xf numFmtId="0" fontId="0" fillId="0" borderId="36" xfId="0" applyFill="1" applyBorder="1" applyAlignment="1">
      <alignment horizontal="center" vertical="center"/>
    </xf>
    <xf numFmtId="0" fontId="0" fillId="0" borderId="86" xfId="0" applyFill="1" applyBorder="1" applyAlignment="1">
      <alignment horizontal="center" vertical="center"/>
    </xf>
    <xf numFmtId="0" fontId="0" fillId="0" borderId="90" xfId="0" applyFill="1" applyBorder="1" applyAlignment="1">
      <alignment horizontal="center" vertical="center"/>
    </xf>
    <xf numFmtId="0" fontId="0" fillId="0" borderId="88" xfId="0" applyFill="1" applyBorder="1" applyAlignment="1">
      <alignment horizontal="center" vertical="center"/>
    </xf>
    <xf numFmtId="0" fontId="0" fillId="0" borderId="85"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87" xfId="0" applyFill="1" applyBorder="1" applyAlignment="1">
      <alignment horizontal="center" vertical="center" wrapText="1" shrinkToFit="1"/>
    </xf>
    <xf numFmtId="0" fontId="0" fillId="0" borderId="24" xfId="0" applyFill="1" applyBorder="1" applyAlignment="1">
      <alignment horizontal="center" vertical="center" wrapText="1" shrinkToFit="1"/>
    </xf>
    <xf numFmtId="0" fontId="0" fillId="33" borderId="12" xfId="0" applyFill="1" applyBorder="1" applyAlignment="1">
      <alignment horizontal="center" vertical="center"/>
    </xf>
    <xf numFmtId="0" fontId="0" fillId="33" borderId="57" xfId="0" applyFill="1" applyBorder="1" applyAlignment="1">
      <alignment horizontal="center" vertical="center"/>
    </xf>
    <xf numFmtId="0" fontId="0" fillId="0" borderId="85" xfId="0" applyFill="1" applyBorder="1" applyAlignment="1">
      <alignment horizontal="center" vertical="center" textRotation="255"/>
    </xf>
    <xf numFmtId="0" fontId="0" fillId="0" borderId="86"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90" xfId="0" applyFill="1" applyBorder="1" applyAlignment="1">
      <alignment horizontal="center" vertical="center" textRotation="255"/>
    </xf>
    <xf numFmtId="0" fontId="0" fillId="0" borderId="87" xfId="0" applyFill="1" applyBorder="1" applyAlignment="1">
      <alignment horizontal="center" vertical="center" textRotation="255"/>
    </xf>
    <xf numFmtId="0" fontId="0" fillId="0" borderId="88" xfId="0" applyFill="1" applyBorder="1" applyAlignment="1">
      <alignment horizontal="center" vertical="center" textRotation="255"/>
    </xf>
    <xf numFmtId="0" fontId="0" fillId="0" borderId="0" xfId="0" applyFill="1" applyBorder="1" applyAlignment="1">
      <alignment horizontal="center"/>
    </xf>
    <xf numFmtId="0" fontId="0" fillId="33" borderId="36" xfId="0" applyFont="1" applyFill="1" applyBorder="1" applyAlignment="1">
      <alignment horizontal="left" vertical="top"/>
    </xf>
    <xf numFmtId="0" fontId="0" fillId="0" borderId="27" xfId="0" applyFill="1" applyBorder="1" applyAlignment="1">
      <alignment horizontal="left" vertical="top" wrapText="1"/>
    </xf>
    <xf numFmtId="0" fontId="0" fillId="0" borderId="23" xfId="0" applyFill="1" applyBorder="1" applyAlignment="1">
      <alignment horizontal="left" vertical="top" wrapText="1"/>
    </xf>
    <xf numFmtId="0" fontId="0" fillId="0" borderId="31" xfId="0" applyFill="1" applyBorder="1" applyAlignment="1">
      <alignment horizontal="left" vertical="top" wrapText="1"/>
    </xf>
    <xf numFmtId="0" fontId="0" fillId="35" borderId="29" xfId="0" applyFill="1" applyBorder="1" applyAlignment="1">
      <alignment horizontal="left" vertical="center" wrapText="1"/>
    </xf>
    <xf numFmtId="0" fontId="0" fillId="35" borderId="24" xfId="0" applyFill="1" applyBorder="1" applyAlignment="1">
      <alignment horizontal="left" vertical="center" wrapText="1"/>
    </xf>
    <xf numFmtId="0" fontId="0" fillId="35" borderId="35" xfId="0" applyFill="1" applyBorder="1" applyAlignment="1">
      <alignment horizontal="left" vertical="center" wrapText="1"/>
    </xf>
    <xf numFmtId="0" fontId="0" fillId="0" borderId="0" xfId="0" applyFill="1" applyAlignment="1">
      <alignment horizontal="left" vertical="top"/>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horizontal="right"/>
    </xf>
    <xf numFmtId="0" fontId="2" fillId="33" borderId="43" xfId="0" applyFont="1" applyFill="1" applyBorder="1" applyAlignment="1">
      <alignment/>
    </xf>
    <xf numFmtId="0" fontId="0" fillId="0" borderId="0" xfId="0" applyFill="1" applyBorder="1" applyAlignment="1">
      <alignment horizontal="left" vertical="center" wrapText="1"/>
    </xf>
    <xf numFmtId="0" fontId="0" fillId="33" borderId="37" xfId="0" applyFont="1" applyFill="1" applyBorder="1" applyAlignment="1">
      <alignment horizontal="left" vertical="top"/>
    </xf>
    <xf numFmtId="0" fontId="0" fillId="33" borderId="97" xfId="0" applyFont="1" applyFill="1" applyBorder="1" applyAlignment="1">
      <alignment horizontal="left" vertical="top"/>
    </xf>
    <xf numFmtId="0" fontId="5" fillId="0" borderId="47" xfId="0" applyFont="1" applyBorder="1" applyAlignment="1">
      <alignment horizontal="center"/>
    </xf>
    <xf numFmtId="0" fontId="4" fillId="0" borderId="9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9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100" xfId="0" applyFont="1" applyBorder="1" applyAlignment="1">
      <alignment horizontal="center"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101" xfId="0" applyFont="1" applyBorder="1" applyAlignment="1">
      <alignment horizontal="center" vertical="center"/>
    </xf>
    <xf numFmtId="0" fontId="4" fillId="0" borderId="89"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textRotation="255" shrinkToFit="1"/>
    </xf>
    <xf numFmtId="0" fontId="4" fillId="0" borderId="104" xfId="0" applyFont="1" applyBorder="1" applyAlignment="1">
      <alignment horizontal="center" vertical="center" textRotation="255" shrinkToFit="1"/>
    </xf>
    <xf numFmtId="0" fontId="4" fillId="0" borderId="105" xfId="0" applyFont="1" applyBorder="1" applyAlignment="1">
      <alignment horizontal="center" vertical="center" textRotation="255" shrinkToFit="1"/>
    </xf>
    <xf numFmtId="0" fontId="4" fillId="0" borderId="15"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03" xfId="0" applyFont="1" applyBorder="1" applyAlignment="1">
      <alignment horizontal="center" vertical="center" textRotation="255"/>
    </xf>
    <xf numFmtId="0" fontId="4" fillId="0" borderId="104" xfId="0" applyFont="1" applyBorder="1" applyAlignment="1">
      <alignment horizontal="center" vertical="center" textRotation="255"/>
    </xf>
    <xf numFmtId="0" fontId="4" fillId="0" borderId="105" xfId="0" applyFont="1" applyBorder="1" applyAlignment="1">
      <alignment horizontal="center" vertical="center" textRotation="255"/>
    </xf>
    <xf numFmtId="0" fontId="4" fillId="0" borderId="15" xfId="0" applyFont="1" applyBorder="1" applyAlignment="1">
      <alignment horizontal="center" vertical="center"/>
    </xf>
    <xf numFmtId="0" fontId="4" fillId="0" borderId="106" xfId="0" applyFont="1" applyBorder="1" applyAlignment="1">
      <alignment horizontal="center" vertical="center"/>
    </xf>
    <xf numFmtId="0" fontId="0" fillId="0" borderId="0" xfId="0" applyFont="1" applyAlignment="1">
      <alignment vertical="top" wrapText="1"/>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6" fillId="0" borderId="49"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93" xfId="0" applyFont="1" applyBorder="1" applyAlignment="1">
      <alignment horizontal="center" vertical="center" wrapText="1"/>
    </xf>
    <xf numFmtId="0" fontId="4" fillId="33" borderId="110" xfId="0" applyFont="1" applyFill="1" applyBorder="1" applyAlignment="1">
      <alignment horizontal="center" vertical="center" wrapText="1"/>
    </xf>
    <xf numFmtId="0" fontId="4" fillId="33" borderId="11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5" fillId="0" borderId="47" xfId="0" applyFont="1" applyFill="1" applyBorder="1" applyAlignment="1">
      <alignment horizontal="center"/>
    </xf>
    <xf numFmtId="0" fontId="4" fillId="33" borderId="112" xfId="0" applyFont="1" applyFill="1" applyBorder="1" applyAlignment="1">
      <alignment horizontal="center" vertical="center" wrapText="1"/>
    </xf>
    <xf numFmtId="0" fontId="4" fillId="33" borderId="109"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4" fillId="0" borderId="113" xfId="0" applyFont="1" applyFill="1" applyBorder="1" applyAlignment="1">
      <alignment horizontal="center"/>
    </xf>
    <xf numFmtId="0" fontId="4" fillId="0" borderId="20" xfId="0" applyFont="1" applyFill="1" applyBorder="1" applyAlignment="1">
      <alignment horizontal="center"/>
    </xf>
    <xf numFmtId="0" fontId="4" fillId="0" borderId="114" xfId="0" applyFont="1" applyFill="1" applyBorder="1" applyAlignment="1">
      <alignment horizontal="center"/>
    </xf>
    <xf numFmtId="0" fontId="4" fillId="0" borderId="107" xfId="0" applyFont="1" applyFill="1" applyBorder="1" applyAlignment="1">
      <alignment horizontal="center"/>
    </xf>
    <xf numFmtId="0" fontId="4" fillId="0" borderId="108" xfId="0" applyFont="1" applyFill="1" applyBorder="1" applyAlignment="1">
      <alignment horizontal="center"/>
    </xf>
    <xf numFmtId="0" fontId="4" fillId="0" borderId="115" xfId="0" applyFont="1" applyFill="1" applyBorder="1" applyAlignment="1">
      <alignment horizont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5" xfId="0" applyFont="1" applyFill="1" applyBorder="1" applyAlignment="1">
      <alignment horizontal="center" vertical="center"/>
    </xf>
    <xf numFmtId="0" fontId="4" fillId="33" borderId="116" xfId="0" applyFont="1" applyFill="1" applyBorder="1" applyAlignment="1">
      <alignment horizontal="center" vertical="center" wrapText="1"/>
    </xf>
    <xf numFmtId="0" fontId="4" fillId="33" borderId="117" xfId="0" applyFont="1" applyFill="1" applyBorder="1" applyAlignment="1">
      <alignment horizontal="center" vertical="center" wrapText="1"/>
    </xf>
    <xf numFmtId="0" fontId="4" fillId="0" borderId="101"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textRotation="255" shrinkToFit="1"/>
    </xf>
    <xf numFmtId="0" fontId="4" fillId="0" borderId="104" xfId="0" applyFont="1" applyFill="1" applyBorder="1" applyAlignment="1">
      <alignment horizontal="center" vertical="center" textRotation="255" shrinkToFit="1"/>
    </xf>
    <xf numFmtId="0" fontId="4" fillId="0" borderId="105" xfId="0" applyFont="1" applyFill="1" applyBorder="1" applyAlignment="1">
      <alignment horizontal="center" vertical="center" textRotation="255" shrinkToFit="1"/>
    </xf>
    <xf numFmtId="0" fontId="4" fillId="0" borderId="15"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103" xfId="0" applyFont="1" applyFill="1" applyBorder="1" applyAlignment="1">
      <alignment horizontal="center" vertical="center" textRotation="255"/>
    </xf>
    <xf numFmtId="0" fontId="4" fillId="0" borderId="104" xfId="0" applyFont="1" applyFill="1" applyBorder="1" applyAlignment="1">
      <alignment horizontal="center" vertical="center" textRotation="255"/>
    </xf>
    <xf numFmtId="0" fontId="4" fillId="0" borderId="105" xfId="0" applyFont="1" applyFill="1" applyBorder="1" applyAlignment="1">
      <alignment horizontal="center" vertical="center" textRotation="255"/>
    </xf>
    <xf numFmtId="0" fontId="4" fillId="0" borderId="15" xfId="0" applyFont="1" applyFill="1" applyBorder="1" applyAlignment="1">
      <alignment horizontal="center" vertical="center"/>
    </xf>
    <xf numFmtId="0" fontId="4" fillId="0" borderId="10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7">
      <selection activeCell="H41" sqref="H41"/>
    </sheetView>
  </sheetViews>
  <sheetFormatPr defaultColWidth="9.00390625" defaultRowHeight="13.5"/>
  <cols>
    <col min="1" max="16384" width="9.00390625" style="104" customWidth="1"/>
  </cols>
  <sheetData>
    <row r="1" spans="1:10" ht="21" customHeight="1">
      <c r="A1" s="108" t="s">
        <v>84</v>
      </c>
      <c r="J1" s="128"/>
    </row>
    <row r="2" ht="13.5" customHeight="1"/>
    <row r="3" spans="1:14" ht="14.25" customHeight="1">
      <c r="A3" s="161" t="s">
        <v>95</v>
      </c>
      <c r="B3" s="162"/>
      <c r="C3" s="162"/>
      <c r="D3" s="162"/>
      <c r="E3" s="162"/>
      <c r="F3" s="162"/>
      <c r="G3" s="162"/>
      <c r="H3" s="162"/>
      <c r="I3" s="162"/>
      <c r="J3" s="162"/>
      <c r="K3" s="162"/>
      <c r="L3" s="163"/>
      <c r="M3" s="163"/>
      <c r="N3" s="163"/>
    </row>
    <row r="4" spans="1:14" ht="14.25">
      <c r="A4" s="162"/>
      <c r="B4" s="162"/>
      <c r="C4" s="162"/>
      <c r="D4" s="162"/>
      <c r="E4" s="162"/>
      <c r="F4" s="162"/>
      <c r="G4" s="162"/>
      <c r="H4" s="162"/>
      <c r="I4" s="162"/>
      <c r="J4" s="162"/>
      <c r="K4" s="162"/>
      <c r="L4" s="163"/>
      <c r="M4" s="163"/>
      <c r="N4" s="163"/>
    </row>
    <row r="5" spans="1:14" ht="14.25">
      <c r="A5" s="162"/>
      <c r="B5" s="162"/>
      <c r="C5" s="162"/>
      <c r="D5" s="162"/>
      <c r="E5" s="162"/>
      <c r="F5" s="162"/>
      <c r="G5" s="162"/>
      <c r="H5" s="162"/>
      <c r="I5" s="162"/>
      <c r="J5" s="162"/>
      <c r="K5" s="162"/>
      <c r="L5" s="163"/>
      <c r="M5" s="163"/>
      <c r="N5" s="163"/>
    </row>
    <row r="6" spans="1:14" ht="14.25">
      <c r="A6" s="162"/>
      <c r="B6" s="162"/>
      <c r="C6" s="162"/>
      <c r="D6" s="162"/>
      <c r="E6" s="162"/>
      <c r="F6" s="162"/>
      <c r="G6" s="162"/>
      <c r="H6" s="162"/>
      <c r="I6" s="162"/>
      <c r="J6" s="162"/>
      <c r="K6" s="162"/>
      <c r="L6" s="163"/>
      <c r="M6" s="163"/>
      <c r="N6" s="163"/>
    </row>
    <row r="7" spans="1:14" ht="14.25">
      <c r="A7" s="162"/>
      <c r="B7" s="162"/>
      <c r="C7" s="162"/>
      <c r="D7" s="162"/>
      <c r="E7" s="162"/>
      <c r="F7" s="162"/>
      <c r="G7" s="162"/>
      <c r="H7" s="162"/>
      <c r="I7" s="162"/>
      <c r="J7" s="162"/>
      <c r="K7" s="162"/>
      <c r="L7" s="163"/>
      <c r="M7" s="163"/>
      <c r="N7" s="163"/>
    </row>
    <row r="8" spans="1:14" ht="14.25">
      <c r="A8" s="162"/>
      <c r="B8" s="162"/>
      <c r="C8" s="162"/>
      <c r="D8" s="162"/>
      <c r="E8" s="162"/>
      <c r="F8" s="162"/>
      <c r="G8" s="162"/>
      <c r="H8" s="162"/>
      <c r="I8" s="162"/>
      <c r="J8" s="162"/>
      <c r="K8" s="162"/>
      <c r="L8" s="163"/>
      <c r="M8" s="163"/>
      <c r="N8" s="163"/>
    </row>
    <row r="9" spans="1:14" ht="14.25">
      <c r="A9" s="162"/>
      <c r="B9" s="162"/>
      <c r="C9" s="162"/>
      <c r="D9" s="162"/>
      <c r="E9" s="162"/>
      <c r="F9" s="162"/>
      <c r="G9" s="162"/>
      <c r="H9" s="162"/>
      <c r="I9" s="162"/>
      <c r="J9" s="162"/>
      <c r="K9" s="162"/>
      <c r="L9" s="163"/>
      <c r="M9" s="163"/>
      <c r="N9" s="163"/>
    </row>
    <row r="10" spans="1:14" ht="14.25">
      <c r="A10" s="162"/>
      <c r="B10" s="162"/>
      <c r="C10" s="162"/>
      <c r="D10" s="162"/>
      <c r="E10" s="162"/>
      <c r="F10" s="162"/>
      <c r="G10" s="162"/>
      <c r="H10" s="162"/>
      <c r="I10" s="162"/>
      <c r="J10" s="162"/>
      <c r="K10" s="162"/>
      <c r="L10" s="163"/>
      <c r="M10" s="163"/>
      <c r="N10" s="163"/>
    </row>
    <row r="11" spans="1:14" ht="14.25">
      <c r="A11" s="162"/>
      <c r="B11" s="162"/>
      <c r="C11" s="162"/>
      <c r="D11" s="162"/>
      <c r="E11" s="162"/>
      <c r="F11" s="162"/>
      <c r="G11" s="162"/>
      <c r="H11" s="162"/>
      <c r="I11" s="162"/>
      <c r="J11" s="162"/>
      <c r="K11" s="162"/>
      <c r="L11" s="163"/>
      <c r="M11" s="163"/>
      <c r="N11" s="163"/>
    </row>
    <row r="12" spans="1:14" ht="14.25">
      <c r="A12" s="162"/>
      <c r="B12" s="162"/>
      <c r="C12" s="162"/>
      <c r="D12" s="162"/>
      <c r="E12" s="162"/>
      <c r="F12" s="162"/>
      <c r="G12" s="162"/>
      <c r="H12" s="162"/>
      <c r="I12" s="162"/>
      <c r="J12" s="162"/>
      <c r="K12" s="162"/>
      <c r="L12" s="163"/>
      <c r="M12" s="163"/>
      <c r="N12" s="163"/>
    </row>
    <row r="13" spans="1:14" ht="14.25">
      <c r="A13" s="162"/>
      <c r="B13" s="162"/>
      <c r="C13" s="162"/>
      <c r="D13" s="162"/>
      <c r="E13" s="162"/>
      <c r="F13" s="162"/>
      <c r="G13" s="162"/>
      <c r="H13" s="162"/>
      <c r="I13" s="162"/>
      <c r="J13" s="162"/>
      <c r="K13" s="162"/>
      <c r="L13" s="163"/>
      <c r="M13" s="163"/>
      <c r="N13" s="163"/>
    </row>
    <row r="14" spans="1:14" ht="14.25">
      <c r="A14" s="162"/>
      <c r="B14" s="162"/>
      <c r="C14" s="162"/>
      <c r="D14" s="162"/>
      <c r="E14" s="162"/>
      <c r="F14" s="162"/>
      <c r="G14" s="162"/>
      <c r="H14" s="162"/>
      <c r="I14" s="162"/>
      <c r="J14" s="162"/>
      <c r="K14" s="162"/>
      <c r="L14" s="163"/>
      <c r="M14" s="163"/>
      <c r="N14" s="163"/>
    </row>
    <row r="15" spans="1:14" ht="14.25">
      <c r="A15" s="162"/>
      <c r="B15" s="162"/>
      <c r="C15" s="162"/>
      <c r="D15" s="162"/>
      <c r="E15" s="162"/>
      <c r="F15" s="162"/>
      <c r="G15" s="162"/>
      <c r="H15" s="162"/>
      <c r="I15" s="162"/>
      <c r="J15" s="162"/>
      <c r="K15" s="162"/>
      <c r="L15" s="163"/>
      <c r="M15" s="163"/>
      <c r="N15" s="163"/>
    </row>
    <row r="16" spans="1:14" ht="14.25">
      <c r="A16" s="162"/>
      <c r="B16" s="162"/>
      <c r="C16" s="162"/>
      <c r="D16" s="162"/>
      <c r="E16" s="162"/>
      <c r="F16" s="162"/>
      <c r="G16" s="162"/>
      <c r="H16" s="162"/>
      <c r="I16" s="162"/>
      <c r="J16" s="162"/>
      <c r="K16" s="162"/>
      <c r="L16" s="163"/>
      <c r="M16" s="163"/>
      <c r="N16" s="163"/>
    </row>
    <row r="18" spans="1:14" ht="14.25">
      <c r="A18" s="161" t="s">
        <v>94</v>
      </c>
      <c r="B18" s="162"/>
      <c r="C18" s="162"/>
      <c r="D18" s="162"/>
      <c r="E18" s="162"/>
      <c r="F18" s="162"/>
      <c r="G18" s="162"/>
      <c r="H18" s="162"/>
      <c r="I18" s="162"/>
      <c r="J18" s="162"/>
      <c r="K18" s="162"/>
      <c r="L18" s="163"/>
      <c r="M18" s="163"/>
      <c r="N18" s="163"/>
    </row>
    <row r="19" spans="1:14" ht="14.25">
      <c r="A19" s="162"/>
      <c r="B19" s="162"/>
      <c r="C19" s="162"/>
      <c r="D19" s="162"/>
      <c r="E19" s="162"/>
      <c r="F19" s="162"/>
      <c r="G19" s="162"/>
      <c r="H19" s="162"/>
      <c r="I19" s="162"/>
      <c r="J19" s="162"/>
      <c r="K19" s="162"/>
      <c r="L19" s="163"/>
      <c r="M19" s="163"/>
      <c r="N19" s="163"/>
    </row>
    <row r="20" spans="1:14" ht="14.25">
      <c r="A20" s="162"/>
      <c r="B20" s="162"/>
      <c r="C20" s="162"/>
      <c r="D20" s="162"/>
      <c r="E20" s="162"/>
      <c r="F20" s="162"/>
      <c r="G20" s="162"/>
      <c r="H20" s="162"/>
      <c r="I20" s="162"/>
      <c r="J20" s="162"/>
      <c r="K20" s="162"/>
      <c r="L20" s="163"/>
      <c r="M20" s="163"/>
      <c r="N20" s="163"/>
    </row>
    <row r="21" spans="1:14" ht="14.25">
      <c r="A21" s="162"/>
      <c r="B21" s="162"/>
      <c r="C21" s="162"/>
      <c r="D21" s="162"/>
      <c r="E21" s="162"/>
      <c r="F21" s="162"/>
      <c r="G21" s="162"/>
      <c r="H21" s="162"/>
      <c r="I21" s="162"/>
      <c r="J21" s="162"/>
      <c r="K21" s="162"/>
      <c r="L21" s="163"/>
      <c r="M21" s="163"/>
      <c r="N21" s="163"/>
    </row>
    <row r="22" spans="1:14" ht="14.25">
      <c r="A22" s="162"/>
      <c r="B22" s="162"/>
      <c r="C22" s="162"/>
      <c r="D22" s="162"/>
      <c r="E22" s="162"/>
      <c r="F22" s="162"/>
      <c r="G22" s="162"/>
      <c r="H22" s="162"/>
      <c r="I22" s="162"/>
      <c r="J22" s="162"/>
      <c r="K22" s="162"/>
      <c r="L22" s="163"/>
      <c r="M22" s="163"/>
      <c r="N22" s="163"/>
    </row>
    <row r="23" spans="1:14" ht="14.25">
      <c r="A23" s="162"/>
      <c r="B23" s="162"/>
      <c r="C23" s="162"/>
      <c r="D23" s="162"/>
      <c r="E23" s="162"/>
      <c r="F23" s="162"/>
      <c r="G23" s="162"/>
      <c r="H23" s="162"/>
      <c r="I23" s="162"/>
      <c r="J23" s="162"/>
      <c r="K23" s="162"/>
      <c r="L23" s="163"/>
      <c r="M23" s="163"/>
      <c r="N23" s="163"/>
    </row>
    <row r="24" spans="1:14" ht="14.25">
      <c r="A24" s="162"/>
      <c r="B24" s="162"/>
      <c r="C24" s="162"/>
      <c r="D24" s="162"/>
      <c r="E24" s="162"/>
      <c r="F24" s="162"/>
      <c r="G24" s="162"/>
      <c r="H24" s="162"/>
      <c r="I24" s="162"/>
      <c r="J24" s="162"/>
      <c r="K24" s="162"/>
      <c r="L24" s="163"/>
      <c r="M24" s="163"/>
      <c r="N24" s="163"/>
    </row>
    <row r="25" spans="1:14" ht="14.25">
      <c r="A25" s="162"/>
      <c r="B25" s="162"/>
      <c r="C25" s="162"/>
      <c r="D25" s="162"/>
      <c r="E25" s="162"/>
      <c r="F25" s="162"/>
      <c r="G25" s="162"/>
      <c r="H25" s="162"/>
      <c r="I25" s="162"/>
      <c r="J25" s="162"/>
      <c r="K25" s="162"/>
      <c r="L25" s="163"/>
      <c r="M25" s="163"/>
      <c r="N25" s="163"/>
    </row>
    <row r="26" spans="1:14" ht="14.25">
      <c r="A26" s="162"/>
      <c r="B26" s="162"/>
      <c r="C26" s="162"/>
      <c r="D26" s="162"/>
      <c r="E26" s="162"/>
      <c r="F26" s="162"/>
      <c r="G26" s="162"/>
      <c r="H26" s="162"/>
      <c r="I26" s="162"/>
      <c r="J26" s="162"/>
      <c r="K26" s="162"/>
      <c r="L26" s="163"/>
      <c r="M26" s="163"/>
      <c r="N26" s="163"/>
    </row>
    <row r="27" spans="1:14" ht="14.25">
      <c r="A27" s="162"/>
      <c r="B27" s="162"/>
      <c r="C27" s="162"/>
      <c r="D27" s="162"/>
      <c r="E27" s="162"/>
      <c r="F27" s="162"/>
      <c r="G27" s="162"/>
      <c r="H27" s="162"/>
      <c r="I27" s="162"/>
      <c r="J27" s="162"/>
      <c r="K27" s="162"/>
      <c r="L27" s="163"/>
      <c r="M27" s="163"/>
      <c r="N27" s="163"/>
    </row>
    <row r="28" spans="1:14" ht="14.25">
      <c r="A28" s="162"/>
      <c r="B28" s="162"/>
      <c r="C28" s="162"/>
      <c r="D28" s="162"/>
      <c r="E28" s="162"/>
      <c r="F28" s="162"/>
      <c r="G28" s="162"/>
      <c r="H28" s="162"/>
      <c r="I28" s="162"/>
      <c r="J28" s="162"/>
      <c r="K28" s="162"/>
      <c r="L28" s="163"/>
      <c r="M28" s="163"/>
      <c r="N28" s="163"/>
    </row>
    <row r="29" spans="1:14" ht="14.25">
      <c r="A29" s="162"/>
      <c r="B29" s="162"/>
      <c r="C29" s="162"/>
      <c r="D29" s="162"/>
      <c r="E29" s="162"/>
      <c r="F29" s="162"/>
      <c r="G29" s="162"/>
      <c r="H29" s="162"/>
      <c r="I29" s="162"/>
      <c r="J29" s="162"/>
      <c r="K29" s="162"/>
      <c r="L29" s="163"/>
      <c r="M29" s="163"/>
      <c r="N29" s="163"/>
    </row>
    <row r="30" spans="1:14" ht="14.25">
      <c r="A30" s="161" t="s">
        <v>91</v>
      </c>
      <c r="B30" s="162"/>
      <c r="C30" s="162"/>
      <c r="D30" s="162"/>
      <c r="E30" s="162"/>
      <c r="F30" s="162"/>
      <c r="G30" s="162"/>
      <c r="H30" s="162"/>
      <c r="I30" s="162"/>
      <c r="J30" s="162"/>
      <c r="K30" s="162"/>
      <c r="L30" s="163"/>
      <c r="M30" s="163"/>
      <c r="N30" s="163"/>
    </row>
    <row r="31" spans="1:14" ht="14.25">
      <c r="A31" s="162"/>
      <c r="B31" s="162"/>
      <c r="C31" s="162"/>
      <c r="D31" s="162"/>
      <c r="E31" s="162"/>
      <c r="F31" s="162"/>
      <c r="G31" s="162"/>
      <c r="H31" s="162"/>
      <c r="I31" s="162"/>
      <c r="J31" s="162"/>
      <c r="K31" s="162"/>
      <c r="L31" s="163"/>
      <c r="M31" s="163"/>
      <c r="N31" s="163"/>
    </row>
    <row r="32" spans="1:14" ht="14.25">
      <c r="A32" s="162"/>
      <c r="B32" s="162"/>
      <c r="C32" s="162"/>
      <c r="D32" s="162"/>
      <c r="E32" s="162"/>
      <c r="F32" s="162"/>
      <c r="G32" s="162"/>
      <c r="H32" s="162"/>
      <c r="I32" s="162"/>
      <c r="J32" s="162"/>
      <c r="K32" s="162"/>
      <c r="L32" s="163"/>
      <c r="M32" s="163"/>
      <c r="N32" s="163"/>
    </row>
    <row r="33" spans="1:14" ht="14.25">
      <c r="A33" s="162"/>
      <c r="B33" s="162"/>
      <c r="C33" s="162"/>
      <c r="D33" s="162"/>
      <c r="E33" s="162"/>
      <c r="F33" s="162"/>
      <c r="G33" s="162"/>
      <c r="H33" s="162"/>
      <c r="I33" s="162"/>
      <c r="J33" s="162"/>
      <c r="K33" s="162"/>
      <c r="L33" s="163"/>
      <c r="M33" s="163"/>
      <c r="N33" s="163"/>
    </row>
    <row r="34" spans="1:14" ht="14.25">
      <c r="A34" s="162"/>
      <c r="B34" s="162"/>
      <c r="C34" s="162"/>
      <c r="D34" s="162"/>
      <c r="E34" s="162"/>
      <c r="F34" s="162"/>
      <c r="G34" s="162"/>
      <c r="H34" s="162"/>
      <c r="I34" s="162"/>
      <c r="J34" s="162"/>
      <c r="K34" s="162"/>
      <c r="L34" s="163"/>
      <c r="M34" s="163"/>
      <c r="N34" s="163"/>
    </row>
    <row r="35" spans="1:14" ht="14.25">
      <c r="A35" s="161" t="s">
        <v>103</v>
      </c>
      <c r="B35" s="162"/>
      <c r="C35" s="162"/>
      <c r="D35" s="162"/>
      <c r="E35" s="162"/>
      <c r="F35" s="162"/>
      <c r="G35" s="162"/>
      <c r="H35" s="162"/>
      <c r="I35" s="162"/>
      <c r="J35" s="162"/>
      <c r="K35" s="162"/>
      <c r="L35" s="162"/>
      <c r="M35" s="162"/>
      <c r="N35" s="162"/>
    </row>
    <row r="36" spans="1:14" ht="14.25">
      <c r="A36" s="161"/>
      <c r="B36" s="162"/>
      <c r="C36" s="162"/>
      <c r="D36" s="162"/>
      <c r="E36" s="162"/>
      <c r="F36" s="162"/>
      <c r="G36" s="162"/>
      <c r="H36" s="162"/>
      <c r="I36" s="162"/>
      <c r="J36" s="162"/>
      <c r="K36" s="162"/>
      <c r="L36" s="162"/>
      <c r="M36" s="162"/>
      <c r="N36" s="162"/>
    </row>
    <row r="37" spans="1:14" ht="14.25">
      <c r="A37" s="161"/>
      <c r="B37" s="162"/>
      <c r="C37" s="162"/>
      <c r="D37" s="162"/>
      <c r="E37" s="162"/>
      <c r="F37" s="162"/>
      <c r="G37" s="162"/>
      <c r="H37" s="162"/>
      <c r="I37" s="162"/>
      <c r="J37" s="162"/>
      <c r="K37" s="162"/>
      <c r="L37" s="162"/>
      <c r="M37" s="162"/>
      <c r="N37" s="162"/>
    </row>
    <row r="38" spans="1:14" ht="14.25">
      <c r="A38" s="161"/>
      <c r="B38" s="162"/>
      <c r="C38" s="162"/>
      <c r="D38" s="162"/>
      <c r="E38" s="162"/>
      <c r="F38" s="162"/>
      <c r="G38" s="162"/>
      <c r="H38" s="162"/>
      <c r="I38" s="162"/>
      <c r="J38" s="162"/>
      <c r="K38" s="162"/>
      <c r="L38" s="162"/>
      <c r="M38" s="162"/>
      <c r="N38" s="162"/>
    </row>
    <row r="39" spans="1:14" ht="14.25">
      <c r="A39" s="162"/>
      <c r="B39" s="162"/>
      <c r="C39" s="162"/>
      <c r="D39" s="162"/>
      <c r="E39" s="162"/>
      <c r="F39" s="162"/>
      <c r="G39" s="162"/>
      <c r="H39" s="162"/>
      <c r="I39" s="162"/>
      <c r="J39" s="162"/>
      <c r="K39" s="162"/>
      <c r="L39" s="162"/>
      <c r="M39" s="162"/>
      <c r="N39" s="162"/>
    </row>
    <row r="40" spans="1:14" ht="14.25">
      <c r="A40" s="162"/>
      <c r="B40" s="162"/>
      <c r="C40" s="162"/>
      <c r="D40" s="162"/>
      <c r="E40" s="162"/>
      <c r="F40" s="162"/>
      <c r="G40" s="162"/>
      <c r="H40" s="162"/>
      <c r="I40" s="162"/>
      <c r="J40" s="162"/>
      <c r="K40" s="162"/>
      <c r="L40" s="162"/>
      <c r="M40" s="162"/>
      <c r="N40" s="162"/>
    </row>
  </sheetData>
  <sheetProtection/>
  <mergeCells count="4">
    <mergeCell ref="A3:N16"/>
    <mergeCell ref="A18:N29"/>
    <mergeCell ref="A30:N34"/>
    <mergeCell ref="A35:N40"/>
  </mergeCells>
  <printOptions/>
  <pageMargins left="0.75" right="0.75" top="0.52" bottom="0.5"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A47"/>
  <sheetViews>
    <sheetView showGridLines="0" zoomScaleSheetLayoutView="100" zoomScalePageLayoutView="0" workbookViewId="0" topLeftCell="A19">
      <selection activeCell="M53" sqref="M53"/>
    </sheetView>
  </sheetViews>
  <sheetFormatPr defaultColWidth="9.00390625" defaultRowHeight="13.5"/>
  <cols>
    <col min="1" max="4" width="2.625" style="3" customWidth="1"/>
    <col min="5" max="5" width="2.50390625" style="3" customWidth="1"/>
    <col min="6" max="36" width="2.625" style="3" customWidth="1"/>
    <col min="37" max="37" width="9.00390625" style="3" customWidth="1"/>
    <col min="38" max="53" width="2.00390625" style="3" customWidth="1"/>
    <col min="54" max="16384" width="9.00390625" style="3" customWidth="1"/>
  </cols>
  <sheetData>
    <row r="1" spans="1:36" ht="27.7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36" customHeight="1" thickBot="1">
      <c r="A2" s="165" t="s">
        <v>21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row>
    <row r="3" spans="1:36" ht="15" thickTop="1">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t="s">
        <v>93</v>
      </c>
      <c r="AC3" s="23"/>
      <c r="AD3" s="100" t="s">
        <v>98</v>
      </c>
      <c r="AE3" s="23" t="s">
        <v>46</v>
      </c>
      <c r="AF3" s="100"/>
      <c r="AG3" s="23" t="s">
        <v>47</v>
      </c>
      <c r="AH3" s="100"/>
      <c r="AI3" s="23" t="s">
        <v>48</v>
      </c>
      <c r="AJ3" s="28"/>
    </row>
    <row r="4" spans="1:36" ht="13.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6"/>
    </row>
    <row r="5" spans="1:36" ht="14.25">
      <c r="A5" s="166" t="s">
        <v>33</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8"/>
    </row>
    <row r="6" spans="1:36" ht="13.5">
      <c r="A6" s="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8"/>
    </row>
    <row r="7" spans="1:36" ht="20.25" customHeight="1">
      <c r="A7" s="9"/>
      <c r="B7" s="10"/>
      <c r="C7" s="10"/>
      <c r="D7" s="10"/>
      <c r="E7" s="10"/>
      <c r="F7" s="10"/>
      <c r="G7" s="10"/>
      <c r="H7" s="10"/>
      <c r="I7" s="10"/>
      <c r="J7" s="10"/>
      <c r="L7" s="29"/>
      <c r="P7" s="29"/>
      <c r="Q7" s="29" t="s">
        <v>79</v>
      </c>
      <c r="R7" s="29"/>
      <c r="S7" s="29"/>
      <c r="T7" s="77"/>
      <c r="U7" s="250"/>
      <c r="V7" s="250"/>
      <c r="W7" s="250"/>
      <c r="X7" s="250"/>
      <c r="Y7" s="250"/>
      <c r="Z7" s="250"/>
      <c r="AA7" s="250"/>
      <c r="AB7" s="250"/>
      <c r="AC7" s="250"/>
      <c r="AD7" s="250"/>
      <c r="AE7" s="250"/>
      <c r="AF7" s="250"/>
      <c r="AG7" s="250"/>
      <c r="AH7" s="250"/>
      <c r="AI7" s="250"/>
      <c r="AJ7" s="75"/>
    </row>
    <row r="8" spans="1:36" ht="20.25" customHeight="1">
      <c r="A8" s="9"/>
      <c r="B8" s="10"/>
      <c r="C8" s="10"/>
      <c r="D8" s="10"/>
      <c r="E8" s="10"/>
      <c r="F8" s="10"/>
      <c r="G8" s="10"/>
      <c r="H8" s="10"/>
      <c r="I8" s="10"/>
      <c r="J8" s="10"/>
      <c r="L8" s="29"/>
      <c r="P8" s="29"/>
      <c r="Q8" s="29" t="s">
        <v>17</v>
      </c>
      <c r="R8" s="29"/>
      <c r="S8" s="29"/>
      <c r="T8" s="78"/>
      <c r="U8" s="186"/>
      <c r="V8" s="186"/>
      <c r="W8" s="186"/>
      <c r="X8" s="186"/>
      <c r="Y8" s="186"/>
      <c r="Z8" s="186"/>
      <c r="AA8" s="186"/>
      <c r="AB8" s="186"/>
      <c r="AC8" s="186"/>
      <c r="AD8" s="186"/>
      <c r="AE8" s="186"/>
      <c r="AF8" s="186"/>
      <c r="AG8" s="186"/>
      <c r="AH8" s="186"/>
      <c r="AI8" s="186"/>
      <c r="AJ8" s="76"/>
    </row>
    <row r="9" spans="1:36" ht="20.25" customHeight="1">
      <c r="A9" s="9"/>
      <c r="B9" s="10"/>
      <c r="C9" s="10"/>
      <c r="D9" s="10"/>
      <c r="E9" s="10"/>
      <c r="F9" s="10"/>
      <c r="G9" s="10"/>
      <c r="H9" s="10"/>
      <c r="I9" s="10"/>
      <c r="J9" s="10"/>
      <c r="L9" s="29"/>
      <c r="P9" s="29"/>
      <c r="Q9" s="29" t="s">
        <v>18</v>
      </c>
      <c r="R9" s="29"/>
      <c r="S9" s="29"/>
      <c r="T9" s="78"/>
      <c r="U9" s="186"/>
      <c r="V9" s="186"/>
      <c r="W9" s="186"/>
      <c r="X9" s="186"/>
      <c r="Y9" s="186"/>
      <c r="Z9" s="186"/>
      <c r="AA9" s="186"/>
      <c r="AB9" s="186"/>
      <c r="AC9" s="186"/>
      <c r="AD9" s="186"/>
      <c r="AE9" s="186"/>
      <c r="AF9" s="186"/>
      <c r="AG9" s="186"/>
      <c r="AH9" s="186"/>
      <c r="AI9" s="186"/>
      <c r="AJ9" s="76"/>
    </row>
    <row r="10" spans="1:36" ht="20.25" customHeight="1">
      <c r="A10" s="11"/>
      <c r="B10" s="12"/>
      <c r="C10" s="12"/>
      <c r="D10" s="12"/>
      <c r="E10" s="12"/>
      <c r="F10" s="12"/>
      <c r="L10" s="29"/>
      <c r="P10" s="29"/>
      <c r="Q10" s="29" t="s">
        <v>19</v>
      </c>
      <c r="R10" s="29"/>
      <c r="S10" s="29"/>
      <c r="T10" s="78"/>
      <c r="U10" s="186"/>
      <c r="V10" s="186"/>
      <c r="W10" s="186"/>
      <c r="X10" s="186"/>
      <c r="Y10" s="186"/>
      <c r="Z10" s="186"/>
      <c r="AA10" s="186"/>
      <c r="AB10" s="186"/>
      <c r="AC10" s="186"/>
      <c r="AD10" s="186"/>
      <c r="AE10" s="186"/>
      <c r="AF10" s="186"/>
      <c r="AG10" s="186"/>
      <c r="AH10" s="186"/>
      <c r="AI10" s="186"/>
      <c r="AJ10" s="76"/>
    </row>
    <row r="11" spans="1:36" ht="39" customHeigh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3"/>
    </row>
    <row r="12" spans="1:36" ht="27.75" customHeight="1">
      <c r="A12" s="169" t="s">
        <v>92</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1"/>
    </row>
    <row r="13" spans="1:36" ht="14.25" thickBot="1">
      <c r="A13" s="9" t="s">
        <v>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3"/>
    </row>
    <row r="14" spans="1:36" ht="15.75" customHeight="1">
      <c r="A14" s="172" t="s">
        <v>49</v>
      </c>
      <c r="B14" s="173"/>
      <c r="C14" s="173"/>
      <c r="D14" s="173"/>
      <c r="E14" s="173"/>
      <c r="F14" s="173"/>
      <c r="G14" s="173"/>
      <c r="H14" s="176"/>
      <c r="I14" s="177"/>
      <c r="J14" s="177"/>
      <c r="K14" s="177"/>
      <c r="L14" s="177"/>
      <c r="M14" s="177"/>
      <c r="N14" s="177"/>
      <c r="O14" s="177"/>
      <c r="P14" s="177"/>
      <c r="Q14" s="177"/>
      <c r="R14" s="178"/>
      <c r="S14" s="182" t="s">
        <v>50</v>
      </c>
      <c r="T14" s="173"/>
      <c r="U14" s="173"/>
      <c r="V14" s="173"/>
      <c r="W14" s="173"/>
      <c r="X14" s="173"/>
      <c r="Y14" s="173"/>
      <c r="Z14" s="176"/>
      <c r="AA14" s="177"/>
      <c r="AB14" s="177"/>
      <c r="AC14" s="177"/>
      <c r="AD14" s="177"/>
      <c r="AE14" s="177"/>
      <c r="AF14" s="177"/>
      <c r="AG14" s="177"/>
      <c r="AH14" s="177"/>
      <c r="AI14" s="177"/>
      <c r="AJ14" s="184"/>
    </row>
    <row r="15" spans="1:36" ht="15.75" customHeight="1" thickBot="1">
      <c r="A15" s="174"/>
      <c r="B15" s="175"/>
      <c r="C15" s="175"/>
      <c r="D15" s="175"/>
      <c r="E15" s="175"/>
      <c r="F15" s="175"/>
      <c r="G15" s="175"/>
      <c r="H15" s="179"/>
      <c r="I15" s="180"/>
      <c r="J15" s="180"/>
      <c r="K15" s="180"/>
      <c r="L15" s="180"/>
      <c r="M15" s="180"/>
      <c r="N15" s="180"/>
      <c r="O15" s="180"/>
      <c r="P15" s="180"/>
      <c r="Q15" s="180"/>
      <c r="R15" s="181"/>
      <c r="S15" s="183"/>
      <c r="T15" s="175"/>
      <c r="U15" s="175"/>
      <c r="V15" s="175"/>
      <c r="W15" s="175"/>
      <c r="X15" s="175"/>
      <c r="Y15" s="175"/>
      <c r="Z15" s="179"/>
      <c r="AA15" s="180"/>
      <c r="AB15" s="180"/>
      <c r="AC15" s="180"/>
      <c r="AD15" s="180"/>
      <c r="AE15" s="180"/>
      <c r="AF15" s="180"/>
      <c r="AG15" s="180"/>
      <c r="AH15" s="180"/>
      <c r="AI15" s="180"/>
      <c r="AJ15" s="185"/>
    </row>
    <row r="16" spans="1:53" ht="9.75" customHeight="1">
      <c r="A16" s="221" t="s">
        <v>5</v>
      </c>
      <c r="B16" s="222"/>
      <c r="C16" s="34"/>
      <c r="D16" s="35"/>
      <c r="E16" s="35"/>
      <c r="F16" s="35"/>
      <c r="G16" s="35"/>
      <c r="H16" s="35"/>
      <c r="I16" s="35"/>
      <c r="J16" s="35"/>
      <c r="K16" s="35"/>
      <c r="L16" s="35"/>
      <c r="M16" s="35"/>
      <c r="N16" s="35"/>
      <c r="O16" s="35"/>
      <c r="P16" s="35"/>
      <c r="Q16" s="35"/>
      <c r="R16" s="35"/>
      <c r="S16" s="35"/>
      <c r="T16" s="35"/>
      <c r="U16" s="66"/>
      <c r="V16" s="66"/>
      <c r="W16" s="66"/>
      <c r="X16" s="66"/>
      <c r="Y16" s="66"/>
      <c r="Z16" s="66"/>
      <c r="AA16" s="66"/>
      <c r="AB16" s="66"/>
      <c r="AC16" s="66"/>
      <c r="AD16" s="66"/>
      <c r="AE16" s="66"/>
      <c r="AF16" s="66"/>
      <c r="AG16" s="66"/>
      <c r="AH16" s="66"/>
      <c r="AI16" s="101"/>
      <c r="AJ16" s="67"/>
      <c r="AL16" s="251"/>
      <c r="AM16" s="251"/>
      <c r="AN16" s="251"/>
      <c r="AO16" s="251"/>
      <c r="AP16" s="251"/>
      <c r="AQ16" s="251"/>
      <c r="AR16" s="251"/>
      <c r="AS16" s="251"/>
      <c r="AT16" s="251"/>
      <c r="AU16" s="251"/>
      <c r="AV16" s="251"/>
      <c r="AW16" s="251"/>
      <c r="AX16" s="251"/>
      <c r="AY16" s="251"/>
      <c r="AZ16" s="251"/>
      <c r="BA16" s="251"/>
    </row>
    <row r="17" spans="1:53" ht="13.5">
      <c r="A17" s="223"/>
      <c r="B17" s="224"/>
      <c r="C17" s="36"/>
      <c r="D17" s="102" t="s">
        <v>80</v>
      </c>
      <c r="E17" s="37" t="s">
        <v>34</v>
      </c>
      <c r="F17" s="37"/>
      <c r="G17" s="37"/>
      <c r="H17" s="37"/>
      <c r="I17" s="102" t="s">
        <v>80</v>
      </c>
      <c r="J17" s="37" t="s">
        <v>35</v>
      </c>
      <c r="K17" s="37"/>
      <c r="N17" s="102" t="s">
        <v>80</v>
      </c>
      <c r="O17" s="37" t="s">
        <v>38</v>
      </c>
      <c r="R17" s="38"/>
      <c r="S17" s="102" t="s">
        <v>80</v>
      </c>
      <c r="T17" s="37" t="s">
        <v>36</v>
      </c>
      <c r="X17" s="1"/>
      <c r="Y17" s="5"/>
      <c r="Z17" s="5"/>
      <c r="AA17" s="5"/>
      <c r="AB17" s="102" t="s">
        <v>80</v>
      </c>
      <c r="AC17" s="103" t="s">
        <v>41</v>
      </c>
      <c r="AD17" s="37"/>
      <c r="AE17" s="37"/>
      <c r="AH17" s="38"/>
      <c r="AI17" s="26"/>
      <c r="AJ17" s="27"/>
      <c r="AL17" s="248"/>
      <c r="AM17" s="248"/>
      <c r="AN17" s="248"/>
      <c r="AO17" s="248"/>
      <c r="AP17" s="249"/>
      <c r="AQ17" s="249"/>
      <c r="AR17" s="249"/>
      <c r="AS17" s="1"/>
      <c r="AT17" s="1"/>
      <c r="AU17" s="1"/>
      <c r="AV17" s="249"/>
      <c r="AW17" s="249"/>
      <c r="AX17" s="249"/>
      <c r="AY17" s="5"/>
      <c r="AZ17" s="227"/>
      <c r="BA17" s="227"/>
    </row>
    <row r="18" spans="1:53" ht="7.5" customHeight="1">
      <c r="A18" s="223"/>
      <c r="B18" s="224"/>
      <c r="C18" s="36"/>
      <c r="G18" s="37"/>
      <c r="H18" s="37"/>
      <c r="I18" s="37"/>
      <c r="J18" s="37"/>
      <c r="R18" s="38"/>
      <c r="S18" s="37"/>
      <c r="T18" s="37"/>
      <c r="U18" s="1"/>
      <c r="V18" s="1"/>
      <c r="W18" s="1"/>
      <c r="X18" s="1"/>
      <c r="Y18" s="5"/>
      <c r="Z18" s="5"/>
      <c r="AA18" s="5"/>
      <c r="AD18" s="37"/>
      <c r="AE18" s="37"/>
      <c r="AH18" s="38"/>
      <c r="AI18" s="26"/>
      <c r="AJ18" s="27"/>
      <c r="AL18" s="248"/>
      <c r="AM18" s="248"/>
      <c r="AN18" s="248"/>
      <c r="AO18" s="248"/>
      <c r="AP18" s="249"/>
      <c r="AQ18" s="249"/>
      <c r="AR18" s="249"/>
      <c r="AS18" s="1"/>
      <c r="AT18" s="1"/>
      <c r="AU18" s="1"/>
      <c r="AV18" s="249"/>
      <c r="AW18" s="249"/>
      <c r="AX18" s="249"/>
      <c r="AY18" s="5"/>
      <c r="AZ18" s="227"/>
      <c r="BA18" s="227"/>
    </row>
    <row r="19" spans="1:53" ht="13.5">
      <c r="A19" s="223"/>
      <c r="B19" s="224"/>
      <c r="C19" s="36"/>
      <c r="D19" s="102" t="s">
        <v>80</v>
      </c>
      <c r="E19" s="37" t="s">
        <v>42</v>
      </c>
      <c r="F19" s="37"/>
      <c r="G19" s="37"/>
      <c r="H19" s="37"/>
      <c r="I19" s="102" t="s">
        <v>80</v>
      </c>
      <c r="J19" s="37" t="s">
        <v>39</v>
      </c>
      <c r="N19" s="102" t="s">
        <v>80</v>
      </c>
      <c r="O19" s="37" t="s">
        <v>40</v>
      </c>
      <c r="R19" s="37"/>
      <c r="S19" s="102" t="s">
        <v>80</v>
      </c>
      <c r="T19" s="37" t="s">
        <v>43</v>
      </c>
      <c r="X19" s="102" t="s">
        <v>80</v>
      </c>
      <c r="Y19" s="37" t="s">
        <v>37</v>
      </c>
      <c r="Z19" s="5"/>
      <c r="AA19" s="5"/>
      <c r="AB19" s="102" t="s">
        <v>80</v>
      </c>
      <c r="AC19" s="103" t="s">
        <v>81</v>
      </c>
      <c r="AD19" s="37"/>
      <c r="AE19" s="37"/>
      <c r="AF19" s="37"/>
      <c r="AG19" s="37"/>
      <c r="AH19" s="37"/>
      <c r="AI19" s="26"/>
      <c r="AJ19" s="27"/>
      <c r="AK19" s="79"/>
      <c r="AL19" s="248"/>
      <c r="AM19" s="248"/>
      <c r="AN19" s="248"/>
      <c r="AO19" s="248"/>
      <c r="AP19" s="249"/>
      <c r="AQ19" s="249"/>
      <c r="AR19" s="249"/>
      <c r="AS19" s="1"/>
      <c r="AT19" s="1"/>
      <c r="AU19" s="1"/>
      <c r="AV19" s="249"/>
      <c r="AW19" s="249"/>
      <c r="AX19" s="249"/>
      <c r="AY19" s="5"/>
      <c r="AZ19" s="227"/>
      <c r="BA19" s="227"/>
    </row>
    <row r="20" spans="1:53" ht="13.5">
      <c r="A20" s="223"/>
      <c r="B20" s="224"/>
      <c r="C20" s="36"/>
      <c r="D20" s="37"/>
      <c r="E20" s="37"/>
      <c r="F20" s="37"/>
      <c r="G20" s="37"/>
      <c r="H20" s="37"/>
      <c r="I20" s="37"/>
      <c r="J20" s="37"/>
      <c r="N20" s="37"/>
      <c r="O20" s="37"/>
      <c r="R20" s="37"/>
      <c r="S20" s="37"/>
      <c r="T20" s="37"/>
      <c r="X20" s="37"/>
      <c r="Y20" s="37"/>
      <c r="Z20" s="5"/>
      <c r="AA20" s="5"/>
      <c r="AD20" s="37"/>
      <c r="AE20" s="37"/>
      <c r="AF20" s="37"/>
      <c r="AG20" s="37"/>
      <c r="AH20" s="37"/>
      <c r="AI20" s="26"/>
      <c r="AJ20" s="27"/>
      <c r="AL20" s="1"/>
      <c r="AM20" s="1"/>
      <c r="AN20" s="1"/>
      <c r="AO20" s="1"/>
      <c r="AP20" s="5"/>
      <c r="AQ20" s="5"/>
      <c r="AR20" s="5"/>
      <c r="AS20" s="1"/>
      <c r="AT20" s="1"/>
      <c r="AU20" s="1"/>
      <c r="AV20" s="5"/>
      <c r="AW20" s="5"/>
      <c r="AX20" s="5"/>
      <c r="AY20" s="5"/>
      <c r="AZ20" s="26"/>
      <c r="BA20" s="26"/>
    </row>
    <row r="21" spans="1:53" ht="18" customHeight="1">
      <c r="A21" s="223"/>
      <c r="B21" s="224"/>
      <c r="C21" s="36"/>
      <c r="D21" s="3" t="s">
        <v>59</v>
      </c>
      <c r="I21" s="81" t="s">
        <v>60</v>
      </c>
      <c r="J21" s="209" t="s">
        <v>34</v>
      </c>
      <c r="K21" s="209"/>
      <c r="L21" s="209"/>
      <c r="M21" s="70" t="s">
        <v>61</v>
      </c>
      <c r="N21" s="164"/>
      <c r="O21" s="164"/>
      <c r="P21" s="70" t="s">
        <v>6</v>
      </c>
      <c r="Q21" s="164"/>
      <c r="R21" s="164"/>
      <c r="S21" s="164"/>
      <c r="T21" s="70" t="s">
        <v>57</v>
      </c>
      <c r="X21" s="81" t="s">
        <v>60</v>
      </c>
      <c r="Y21" s="207"/>
      <c r="Z21" s="207"/>
      <c r="AA21" s="207"/>
      <c r="AB21" s="70" t="s">
        <v>61</v>
      </c>
      <c r="AC21" s="164"/>
      <c r="AD21" s="164"/>
      <c r="AE21" s="70" t="s">
        <v>6</v>
      </c>
      <c r="AF21" s="164"/>
      <c r="AG21" s="164"/>
      <c r="AH21" s="164"/>
      <c r="AI21" s="70" t="s">
        <v>57</v>
      </c>
      <c r="AJ21" s="27"/>
      <c r="AL21" s="248"/>
      <c r="AM21" s="248"/>
      <c r="AN21" s="248"/>
      <c r="AO21" s="248"/>
      <c r="AP21" s="249"/>
      <c r="AQ21" s="249"/>
      <c r="AR21" s="249"/>
      <c r="AS21" s="1"/>
      <c r="AT21" s="1"/>
      <c r="AU21" s="1"/>
      <c r="AV21" s="249"/>
      <c r="AW21" s="249"/>
      <c r="AX21" s="249"/>
      <c r="AY21" s="5"/>
      <c r="AZ21" s="227"/>
      <c r="BA21" s="227"/>
    </row>
    <row r="22" spans="1:53" ht="18" customHeight="1">
      <c r="A22" s="223"/>
      <c r="B22" s="224"/>
      <c r="C22" s="36"/>
      <c r="I22" s="81" t="s">
        <v>60</v>
      </c>
      <c r="J22" s="209" t="s">
        <v>55</v>
      </c>
      <c r="K22" s="209"/>
      <c r="L22" s="209"/>
      <c r="M22" s="70" t="s">
        <v>61</v>
      </c>
      <c r="N22" s="164"/>
      <c r="O22" s="164"/>
      <c r="P22" s="71" t="s">
        <v>6</v>
      </c>
      <c r="Q22" s="164"/>
      <c r="R22" s="164"/>
      <c r="S22" s="164"/>
      <c r="T22" s="71" t="s">
        <v>58</v>
      </c>
      <c r="X22" s="81" t="s">
        <v>60</v>
      </c>
      <c r="Y22" s="207"/>
      <c r="Z22" s="207"/>
      <c r="AA22" s="207"/>
      <c r="AB22" s="70" t="s">
        <v>61</v>
      </c>
      <c r="AC22" s="164"/>
      <c r="AD22" s="164"/>
      <c r="AE22" s="71" t="s">
        <v>6</v>
      </c>
      <c r="AF22" s="164"/>
      <c r="AG22" s="164"/>
      <c r="AH22" s="164"/>
      <c r="AI22" s="71" t="s">
        <v>58</v>
      </c>
      <c r="AJ22" s="27"/>
      <c r="AL22" s="1"/>
      <c r="AM22" s="1"/>
      <c r="AN22" s="1"/>
      <c r="AO22" s="1"/>
      <c r="AP22" s="5"/>
      <c r="AQ22" s="5"/>
      <c r="AR22" s="5"/>
      <c r="AS22" s="1"/>
      <c r="AT22" s="1"/>
      <c r="AU22" s="1"/>
      <c r="AV22" s="5"/>
      <c r="AW22" s="5"/>
      <c r="AX22" s="5"/>
      <c r="AY22" s="5"/>
      <c r="AZ22" s="26"/>
      <c r="BA22" s="26"/>
    </row>
    <row r="23" spans="1:53" ht="18" customHeight="1">
      <c r="A23" s="223"/>
      <c r="B23" s="224"/>
      <c r="C23" s="36"/>
      <c r="I23" s="81" t="s">
        <v>60</v>
      </c>
      <c r="J23" s="209" t="s">
        <v>56</v>
      </c>
      <c r="K23" s="209"/>
      <c r="L23" s="209"/>
      <c r="M23" s="70" t="s">
        <v>61</v>
      </c>
      <c r="N23" s="164"/>
      <c r="O23" s="164"/>
      <c r="P23" s="71" t="s">
        <v>6</v>
      </c>
      <c r="Q23" s="164"/>
      <c r="R23" s="164"/>
      <c r="S23" s="164"/>
      <c r="T23" s="71" t="s">
        <v>58</v>
      </c>
      <c r="V23" s="37"/>
      <c r="W23" s="37"/>
      <c r="X23" s="81" t="s">
        <v>60</v>
      </c>
      <c r="Y23" s="207"/>
      <c r="Z23" s="207"/>
      <c r="AA23" s="207"/>
      <c r="AB23" s="70" t="s">
        <v>61</v>
      </c>
      <c r="AC23" s="164"/>
      <c r="AD23" s="164"/>
      <c r="AE23" s="71" t="s">
        <v>6</v>
      </c>
      <c r="AF23" s="164"/>
      <c r="AG23" s="164"/>
      <c r="AH23" s="164"/>
      <c r="AI23" s="71" t="s">
        <v>58</v>
      </c>
      <c r="AJ23" s="27"/>
      <c r="AL23" s="248"/>
      <c r="AM23" s="248"/>
      <c r="AN23" s="248"/>
      <c r="AO23" s="248"/>
      <c r="AP23" s="249"/>
      <c r="AQ23" s="249"/>
      <c r="AR23" s="249"/>
      <c r="AS23" s="1"/>
      <c r="AT23" s="1"/>
      <c r="AU23" s="1"/>
      <c r="AV23" s="249"/>
      <c r="AW23" s="249"/>
      <c r="AX23" s="249"/>
      <c r="AY23" s="5"/>
      <c r="AZ23" s="227"/>
      <c r="BA23" s="227"/>
    </row>
    <row r="24" spans="1:53" ht="13.5" customHeight="1" thickBot="1">
      <c r="A24" s="225"/>
      <c r="B24" s="226"/>
      <c r="C24" s="39"/>
      <c r="D24" s="40"/>
      <c r="E24" s="40"/>
      <c r="F24" s="40"/>
      <c r="G24" s="40"/>
      <c r="H24" s="40"/>
      <c r="I24" s="40"/>
      <c r="J24" s="40"/>
      <c r="K24" s="40"/>
      <c r="L24" s="40"/>
      <c r="M24" s="40"/>
      <c r="N24" s="40"/>
      <c r="O24" s="40"/>
      <c r="P24" s="40"/>
      <c r="Q24" s="40"/>
      <c r="R24" s="40"/>
      <c r="S24" s="40"/>
      <c r="T24" s="40"/>
      <c r="U24" s="64"/>
      <c r="V24" s="64"/>
      <c r="W24" s="64"/>
      <c r="X24" s="64"/>
      <c r="Y24" s="65"/>
      <c r="Z24" s="65"/>
      <c r="AA24" s="65"/>
      <c r="AB24" s="64"/>
      <c r="AC24" s="64"/>
      <c r="AD24" s="64"/>
      <c r="AE24" s="65"/>
      <c r="AF24" s="65"/>
      <c r="AG24" s="65"/>
      <c r="AH24" s="65"/>
      <c r="AI24" s="68"/>
      <c r="AJ24" s="69"/>
      <c r="AL24" s="248"/>
      <c r="AM24" s="248"/>
      <c r="AN24" s="248"/>
      <c r="AO24" s="248"/>
      <c r="AP24" s="249"/>
      <c r="AQ24" s="249"/>
      <c r="AR24" s="249"/>
      <c r="AS24" s="1"/>
      <c r="AT24" s="1"/>
      <c r="AU24" s="1"/>
      <c r="AV24" s="249"/>
      <c r="AW24" s="249"/>
      <c r="AX24" s="249"/>
      <c r="AY24" s="5"/>
      <c r="AZ24" s="227"/>
      <c r="BA24" s="227"/>
    </row>
    <row r="25" spans="1:36" ht="10.5" customHeight="1">
      <c r="A25" s="213" t="s">
        <v>16</v>
      </c>
      <c r="B25" s="214"/>
      <c r="C25" s="214"/>
      <c r="D25" s="214"/>
      <c r="E25" s="214"/>
      <c r="F25" s="41"/>
      <c r="G25" s="30"/>
      <c r="H25" s="30"/>
      <c r="I25" s="32"/>
      <c r="J25" s="72"/>
      <c r="K25" s="35"/>
      <c r="L25" s="35"/>
      <c r="M25" s="210" t="s">
        <v>7</v>
      </c>
      <c r="N25" s="34"/>
      <c r="O25" s="35"/>
      <c r="P25" s="35"/>
      <c r="Q25" s="42"/>
      <c r="R25" s="239" t="s">
        <v>8</v>
      </c>
      <c r="S25" s="240"/>
      <c r="T25" s="240"/>
      <c r="U25" s="240"/>
      <c r="V25" s="240"/>
      <c r="W25" s="240"/>
      <c r="X25" s="241"/>
      <c r="Y25" s="34"/>
      <c r="Z25" s="35"/>
      <c r="AA25" s="35"/>
      <c r="AB25" s="43"/>
      <c r="AC25" s="72"/>
      <c r="AD25" s="35"/>
      <c r="AE25" s="35"/>
      <c r="AF25" s="210" t="s">
        <v>7</v>
      </c>
      <c r="AG25" s="34"/>
      <c r="AH25" s="35"/>
      <c r="AI25" s="35"/>
      <c r="AJ25" s="44"/>
    </row>
    <row r="26" spans="1:36" ht="12.75" customHeight="1">
      <c r="A26" s="215"/>
      <c r="B26" s="216"/>
      <c r="C26" s="216"/>
      <c r="D26" s="216"/>
      <c r="E26" s="216"/>
      <c r="F26" s="45"/>
      <c r="G26" s="102" t="s">
        <v>80</v>
      </c>
      <c r="H26" s="46" t="s">
        <v>44</v>
      </c>
      <c r="I26" s="47"/>
      <c r="J26" s="73"/>
      <c r="K26" s="219"/>
      <c r="L26" s="220"/>
      <c r="M26" s="211"/>
      <c r="N26" s="36"/>
      <c r="O26" s="102" t="s">
        <v>80</v>
      </c>
      <c r="P26" s="46" t="s">
        <v>45</v>
      </c>
      <c r="Q26" s="48"/>
      <c r="R26" s="242"/>
      <c r="S26" s="243"/>
      <c r="T26" s="243"/>
      <c r="U26" s="243"/>
      <c r="V26" s="243"/>
      <c r="W26" s="243"/>
      <c r="X26" s="244"/>
      <c r="Y26" s="36"/>
      <c r="Z26" s="102" t="s">
        <v>80</v>
      </c>
      <c r="AA26" s="46" t="s">
        <v>44</v>
      </c>
      <c r="AB26" s="49"/>
      <c r="AC26" s="73"/>
      <c r="AD26" s="219"/>
      <c r="AE26" s="220"/>
      <c r="AF26" s="211"/>
      <c r="AG26" s="36"/>
      <c r="AH26" s="102" t="s">
        <v>80</v>
      </c>
      <c r="AI26" s="46" t="s">
        <v>45</v>
      </c>
      <c r="AJ26" s="50"/>
    </row>
    <row r="27" spans="1:36" ht="14.25" thickBot="1">
      <c r="A27" s="217"/>
      <c r="B27" s="218"/>
      <c r="C27" s="218"/>
      <c r="D27" s="218"/>
      <c r="E27" s="218"/>
      <c r="F27" s="51"/>
      <c r="G27" s="31"/>
      <c r="H27" s="31"/>
      <c r="I27" s="33"/>
      <c r="J27" s="74"/>
      <c r="K27" s="40"/>
      <c r="L27" s="40"/>
      <c r="M27" s="212"/>
      <c r="N27" s="39"/>
      <c r="O27" s="40"/>
      <c r="P27" s="40"/>
      <c r="Q27" s="52"/>
      <c r="R27" s="245"/>
      <c r="S27" s="246"/>
      <c r="T27" s="246"/>
      <c r="U27" s="246"/>
      <c r="V27" s="246"/>
      <c r="W27" s="246"/>
      <c r="X27" s="247"/>
      <c r="Y27" s="39"/>
      <c r="Z27" s="40"/>
      <c r="AA27" s="40"/>
      <c r="AB27" s="53"/>
      <c r="AC27" s="74"/>
      <c r="AD27" s="40"/>
      <c r="AE27" s="40"/>
      <c r="AF27" s="212"/>
      <c r="AG27" s="39"/>
      <c r="AH27" s="40"/>
      <c r="AI27" s="40"/>
      <c r="AJ27" s="54"/>
    </row>
    <row r="28" spans="1:36" ht="13.5" customHeight="1">
      <c r="A28" s="187" t="s">
        <v>1</v>
      </c>
      <c r="B28" s="188"/>
      <c r="C28" s="188"/>
      <c r="D28" s="188"/>
      <c r="E28" s="188"/>
      <c r="F28" s="188"/>
      <c r="G28" s="189"/>
      <c r="H28" s="199" t="s">
        <v>2</v>
      </c>
      <c r="I28" s="200"/>
      <c r="J28" s="203"/>
      <c r="K28" s="177"/>
      <c r="L28" s="177"/>
      <c r="M28" s="177"/>
      <c r="N28" s="177"/>
      <c r="O28" s="177"/>
      <c r="P28" s="177"/>
      <c r="Q28" s="204"/>
      <c r="R28" s="199" t="s">
        <v>3</v>
      </c>
      <c r="S28" s="200"/>
      <c r="T28" s="193"/>
      <c r="U28" s="194"/>
      <c r="V28" s="194"/>
      <c r="W28" s="194"/>
      <c r="X28" s="194"/>
      <c r="Y28" s="194"/>
      <c r="Z28" s="194"/>
      <c r="AA28" s="195"/>
      <c r="AB28" s="229" t="s">
        <v>4</v>
      </c>
      <c r="AC28" s="230"/>
      <c r="AD28" s="230"/>
      <c r="AE28" s="230"/>
      <c r="AF28" s="230"/>
      <c r="AG28" s="230"/>
      <c r="AH28" s="230"/>
      <c r="AI28" s="230"/>
      <c r="AJ28" s="231"/>
    </row>
    <row r="29" spans="1:36" ht="21.75" customHeight="1" thickBot="1">
      <c r="A29" s="190"/>
      <c r="B29" s="191"/>
      <c r="C29" s="191"/>
      <c r="D29" s="191"/>
      <c r="E29" s="191"/>
      <c r="F29" s="191"/>
      <c r="G29" s="192"/>
      <c r="H29" s="201"/>
      <c r="I29" s="202"/>
      <c r="J29" s="205"/>
      <c r="K29" s="180"/>
      <c r="L29" s="180"/>
      <c r="M29" s="180"/>
      <c r="N29" s="180"/>
      <c r="O29" s="180"/>
      <c r="P29" s="180"/>
      <c r="Q29" s="206"/>
      <c r="R29" s="201"/>
      <c r="S29" s="202"/>
      <c r="T29" s="196"/>
      <c r="U29" s="197"/>
      <c r="V29" s="197"/>
      <c r="W29" s="197"/>
      <c r="X29" s="197"/>
      <c r="Y29" s="197"/>
      <c r="Z29" s="197"/>
      <c r="AA29" s="198"/>
      <c r="AB29" s="232"/>
      <c r="AC29" s="233"/>
      <c r="AD29" s="233"/>
      <c r="AE29" s="233"/>
      <c r="AF29" s="233"/>
      <c r="AG29" s="233"/>
      <c r="AH29" s="233"/>
      <c r="AI29" s="233"/>
      <c r="AJ29" s="234"/>
    </row>
    <row r="30" spans="1:36" ht="21.75" customHeight="1">
      <c r="A30" s="236" t="s">
        <v>96</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8"/>
    </row>
    <row r="31" spans="1:36" s="10" customFormat="1" ht="8.25" customHeight="1">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7"/>
    </row>
    <row r="32" spans="1:36" ht="13.5" customHeight="1">
      <c r="A32" s="58"/>
      <c r="B32" s="102" t="s">
        <v>80</v>
      </c>
      <c r="C32" s="59" t="s">
        <v>51</v>
      </c>
      <c r="D32" s="59"/>
      <c r="E32" s="59"/>
      <c r="F32" s="59"/>
      <c r="G32" s="59"/>
      <c r="H32" s="102" t="s">
        <v>80</v>
      </c>
      <c r="I32" s="59" t="s">
        <v>52</v>
      </c>
      <c r="J32" s="59"/>
      <c r="K32" s="59"/>
      <c r="L32" s="59"/>
      <c r="M32" s="59"/>
      <c r="N32" s="59"/>
      <c r="O32" s="102" t="s">
        <v>80</v>
      </c>
      <c r="P32" s="62" t="s">
        <v>54</v>
      </c>
      <c r="Q32" s="59"/>
      <c r="R32" s="59"/>
      <c r="S32" s="59"/>
      <c r="T32" s="59"/>
      <c r="U32" s="59"/>
      <c r="V32" s="102" t="s">
        <v>80</v>
      </c>
      <c r="W32" s="59" t="s">
        <v>53</v>
      </c>
      <c r="X32" s="59"/>
      <c r="Y32" s="59"/>
      <c r="Z32" s="59"/>
      <c r="AA32" s="59"/>
      <c r="AB32" s="59"/>
      <c r="AC32" s="59"/>
      <c r="AD32" s="59"/>
      <c r="AE32" s="59"/>
      <c r="AF32" s="59"/>
      <c r="AG32" s="59"/>
      <c r="AH32" s="59"/>
      <c r="AI32" s="59"/>
      <c r="AJ32" s="60"/>
    </row>
    <row r="33" spans="1:36" ht="7.5" customHeight="1">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60"/>
    </row>
    <row r="34" spans="1:36" ht="13.5" customHeight="1">
      <c r="A34" s="61" t="s">
        <v>32</v>
      </c>
      <c r="B34" s="102" t="s">
        <v>80</v>
      </c>
      <c r="C34" s="3" t="s">
        <v>14</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3"/>
    </row>
    <row r="35" spans="1:36" ht="18.75" customHeight="1">
      <c r="A35" s="61"/>
      <c r="B35" s="62"/>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62"/>
      <c r="AJ35" s="63"/>
    </row>
    <row r="36" spans="1:36" ht="18.75" customHeight="1">
      <c r="A36" s="61"/>
      <c r="B36" s="6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62"/>
      <c r="AJ36" s="63"/>
    </row>
    <row r="37" spans="1:36" ht="18.75" customHeight="1">
      <c r="A37" s="61"/>
      <c r="B37" s="6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62"/>
      <c r="AJ37" s="63"/>
    </row>
    <row r="38" spans="1:36" ht="18.75" customHeight="1" thickBot="1">
      <c r="A38" s="61"/>
      <c r="B38" s="6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62"/>
      <c r="AJ38" s="63"/>
    </row>
    <row r="39" spans="1:36" ht="21.75" customHeight="1">
      <c r="A39" s="236" t="s">
        <v>97</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8"/>
    </row>
    <row r="40" spans="1:36" s="10" customFormat="1" ht="8.25" customHeight="1">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7"/>
    </row>
    <row r="41" spans="1:36" ht="13.5" customHeight="1">
      <c r="A41" s="58"/>
      <c r="B41" s="102" t="s">
        <v>80</v>
      </c>
      <c r="C41" s="59" t="s">
        <v>51</v>
      </c>
      <c r="D41" s="59"/>
      <c r="E41" s="59"/>
      <c r="F41" s="59"/>
      <c r="G41" s="59"/>
      <c r="H41" s="102" t="s">
        <v>80</v>
      </c>
      <c r="I41" s="59" t="s">
        <v>52</v>
      </c>
      <c r="J41" s="59"/>
      <c r="K41" s="59"/>
      <c r="L41" s="59"/>
      <c r="M41" s="59"/>
      <c r="N41" s="59"/>
      <c r="O41" s="102" t="s">
        <v>80</v>
      </c>
      <c r="P41" s="62" t="s">
        <v>54</v>
      </c>
      <c r="Q41" s="59"/>
      <c r="R41" s="59"/>
      <c r="S41" s="59"/>
      <c r="T41" s="59"/>
      <c r="U41" s="59"/>
      <c r="V41" s="102" t="s">
        <v>80</v>
      </c>
      <c r="W41" s="59" t="s">
        <v>53</v>
      </c>
      <c r="X41" s="59"/>
      <c r="Y41" s="59"/>
      <c r="Z41" s="59"/>
      <c r="AA41" s="59"/>
      <c r="AB41" s="59"/>
      <c r="AC41" s="59"/>
      <c r="AD41" s="59"/>
      <c r="AE41" s="59"/>
      <c r="AF41" s="59"/>
      <c r="AG41" s="59"/>
      <c r="AH41" s="59"/>
      <c r="AI41" s="59"/>
      <c r="AJ41" s="60"/>
    </row>
    <row r="42" spans="1:36" ht="7.5"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60"/>
    </row>
    <row r="43" spans="1:36" ht="13.5" customHeight="1">
      <c r="A43" s="61" t="s">
        <v>32</v>
      </c>
      <c r="B43" s="102" t="s">
        <v>80</v>
      </c>
      <c r="C43" s="3" t="s">
        <v>14</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3"/>
    </row>
    <row r="44" spans="1:36" ht="18.75" customHeight="1">
      <c r="A44" s="61"/>
      <c r="B44" s="62"/>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62"/>
      <c r="AJ44" s="63"/>
    </row>
    <row r="45" spans="1:36" ht="18.75" customHeight="1">
      <c r="A45" s="61"/>
      <c r="B45" s="62"/>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62"/>
      <c r="AJ45" s="63"/>
    </row>
    <row r="46" spans="1:36" ht="18.75" customHeight="1">
      <c r="A46" s="61"/>
      <c r="B46" s="6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62"/>
      <c r="AJ46" s="63"/>
    </row>
    <row r="47" spans="1:36" ht="18.75" customHeight="1" thickBot="1">
      <c r="A47" s="85"/>
      <c r="B47" s="86"/>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86"/>
      <c r="AJ47" s="87"/>
    </row>
    <row r="48" ht="14.25" thickTop="1"/>
  </sheetData>
  <sheetProtection/>
  <protectedRanges>
    <protectedRange sqref="D17 I17 N17 S17 AB17 AB19 X19 S19 N19 I19 D19 G26 O26 Z26 AH26 B32 H32 O32 V32 B34 B41 B43 H41 O41 V41" name="範囲2"/>
    <protectedRange sqref="AD3 AF3 AH3 U7:AI10 H14:R15 Z14:AJ15 N21:O23 Q21:S23 Y21:AA23 AC21:AD23 AF21:AH23 K26:L26 AD26:AE26 J28:Q29 T28:AA29 AB29:AJ29 C35:AH38 C44:AH47 AC19" name="範囲1"/>
  </protectedRanges>
  <mergeCells count="79">
    <mergeCell ref="C46:AH46"/>
    <mergeCell ref="C44:AH44"/>
    <mergeCell ref="C36:AH36"/>
    <mergeCell ref="C38:AH38"/>
    <mergeCell ref="C45:AH45"/>
    <mergeCell ref="A39:AJ39"/>
    <mergeCell ref="C37:AH37"/>
    <mergeCell ref="AL24:AO24"/>
    <mergeCell ref="AP24:AR24"/>
    <mergeCell ref="AV24:AX24"/>
    <mergeCell ref="AZ24:BA24"/>
    <mergeCell ref="AL23:AO23"/>
    <mergeCell ref="AP23:AR23"/>
    <mergeCell ref="AV23:AX23"/>
    <mergeCell ref="AZ23:BA23"/>
    <mergeCell ref="AL21:AO21"/>
    <mergeCell ref="AP21:AR21"/>
    <mergeCell ref="AV21:AX21"/>
    <mergeCell ref="AZ21:BA21"/>
    <mergeCell ref="AL19:AO19"/>
    <mergeCell ref="AP19:AR19"/>
    <mergeCell ref="AV19:AX19"/>
    <mergeCell ref="AZ19:BA19"/>
    <mergeCell ref="AL18:AO18"/>
    <mergeCell ref="AP18:AR18"/>
    <mergeCell ref="AV18:AX18"/>
    <mergeCell ref="AZ18:BA18"/>
    <mergeCell ref="U7:AI7"/>
    <mergeCell ref="U8:AI8"/>
    <mergeCell ref="AL16:BA16"/>
    <mergeCell ref="AL17:AO17"/>
    <mergeCell ref="AP17:AR17"/>
    <mergeCell ref="AV17:AX17"/>
    <mergeCell ref="AZ17:BA17"/>
    <mergeCell ref="C35:AH35"/>
    <mergeCell ref="AB28:AJ28"/>
    <mergeCell ref="AB29:AJ29"/>
    <mergeCell ref="A1:AJ1"/>
    <mergeCell ref="AF25:AF27"/>
    <mergeCell ref="A30:AJ30"/>
    <mergeCell ref="R25:X27"/>
    <mergeCell ref="Y21:AA21"/>
    <mergeCell ref="Y22:AA22"/>
    <mergeCell ref="AC23:AD23"/>
    <mergeCell ref="M25:M27"/>
    <mergeCell ref="A25:E27"/>
    <mergeCell ref="K26:L26"/>
    <mergeCell ref="AD26:AE26"/>
    <mergeCell ref="A16:B24"/>
    <mergeCell ref="N21:O21"/>
    <mergeCell ref="N22:O22"/>
    <mergeCell ref="N23:O23"/>
    <mergeCell ref="J21:L21"/>
    <mergeCell ref="AC21:AD21"/>
    <mergeCell ref="AC22:AD22"/>
    <mergeCell ref="C47:AH47"/>
    <mergeCell ref="AF21:AH21"/>
    <mergeCell ref="AF22:AH22"/>
    <mergeCell ref="J22:L22"/>
    <mergeCell ref="J23:L23"/>
    <mergeCell ref="Q21:S21"/>
    <mergeCell ref="Q22:S22"/>
    <mergeCell ref="Q23:S23"/>
    <mergeCell ref="A28:G29"/>
    <mergeCell ref="T28:AA29"/>
    <mergeCell ref="H28:I29"/>
    <mergeCell ref="J28:Q29"/>
    <mergeCell ref="R28:S29"/>
    <mergeCell ref="Y23:AA23"/>
    <mergeCell ref="AF23:AH23"/>
    <mergeCell ref="A2:AJ2"/>
    <mergeCell ref="A5:AJ5"/>
    <mergeCell ref="A12:AJ12"/>
    <mergeCell ref="A14:G15"/>
    <mergeCell ref="H14:R15"/>
    <mergeCell ref="S14:Y15"/>
    <mergeCell ref="Z14:AJ15"/>
    <mergeCell ref="U9:AI9"/>
    <mergeCell ref="U10:AI10"/>
  </mergeCells>
  <dataValidations count="3">
    <dataValidation type="custom" allowBlank="1" showInputMessage="1" showErrorMessage="1" sqref="AN15">
      <formula1>"レ"</formula1>
    </dataValidation>
    <dataValidation type="list" allowBlank="1" showInputMessage="1" showErrorMessage="1" sqref="AO29">
      <formula1>"レ"</formula1>
    </dataValidation>
    <dataValidation type="list" allowBlank="1" showInputMessage="1" showErrorMessage="1" sqref="D17 I17 N17 S17 AB17 X19 S19 N19 I19 D19 G26 O26 Z26 AH26 B32 H32 O32 V32 B34 B41 H41 O41 V41 B43 AB19">
      <formula1>"　,✔"</formula1>
    </dataValidation>
  </dataValidations>
  <printOptions/>
  <pageMargins left="0.55" right="0.42" top="0.63" bottom="0.56" header="0.39" footer="0.28"/>
  <pageSetup horizontalDpi="600" verticalDpi="600" orientation="portrait" paperSize="9"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K31"/>
  <sheetViews>
    <sheetView showZeros="0" zoomScalePageLayoutView="0" workbookViewId="0" topLeftCell="A1">
      <selection activeCell="G23" sqref="G23"/>
    </sheetView>
  </sheetViews>
  <sheetFormatPr defaultColWidth="9.00390625" defaultRowHeight="13.5"/>
  <cols>
    <col min="1" max="2" width="3.625" style="0" customWidth="1"/>
    <col min="3" max="3" width="15.875" style="0" customWidth="1"/>
    <col min="4" max="4" width="12.625" style="0" customWidth="1"/>
    <col min="5" max="11" width="14.00390625" style="0" customWidth="1"/>
  </cols>
  <sheetData>
    <row r="1" spans="1:11" ht="19.5" thickBot="1">
      <c r="A1" s="254" t="s">
        <v>99</v>
      </c>
      <c r="B1" s="254"/>
      <c r="C1" s="254"/>
      <c r="D1" s="254"/>
      <c r="E1" s="254"/>
      <c r="F1" s="254"/>
      <c r="G1" s="254"/>
      <c r="H1" s="254"/>
      <c r="I1" s="254"/>
      <c r="J1" s="254"/>
      <c r="K1" s="254"/>
    </row>
    <row r="2" spans="1:11" s="2" customFormat="1" ht="19.5" customHeight="1" thickBot="1" thickTop="1">
      <c r="A2" s="257" t="s">
        <v>22</v>
      </c>
      <c r="B2" s="258"/>
      <c r="C2" s="259"/>
      <c r="D2" s="255" t="s">
        <v>76</v>
      </c>
      <c r="E2" s="280" t="s">
        <v>9</v>
      </c>
      <c r="F2" s="280"/>
      <c r="G2" s="280"/>
      <c r="H2" s="280"/>
      <c r="I2" s="280"/>
      <c r="J2" s="280"/>
      <c r="K2" s="281"/>
    </row>
    <row r="3" spans="1:11" s="2" customFormat="1" ht="19.5" customHeight="1">
      <c r="A3" s="260"/>
      <c r="B3" s="261"/>
      <c r="C3" s="262"/>
      <c r="D3" s="256"/>
      <c r="E3" s="282" t="s">
        <v>29</v>
      </c>
      <c r="F3" s="283"/>
      <c r="G3" s="283"/>
      <c r="H3" s="284"/>
      <c r="I3" s="282" t="s">
        <v>27</v>
      </c>
      <c r="J3" s="283"/>
      <c r="K3" s="285"/>
    </row>
    <row r="4" spans="1:11" s="2" customFormat="1" ht="24" customHeight="1">
      <c r="A4" s="263"/>
      <c r="B4" s="264"/>
      <c r="C4" s="265"/>
      <c r="D4" s="256"/>
      <c r="E4" s="15" t="s">
        <v>77</v>
      </c>
      <c r="F4" s="17" t="s">
        <v>24</v>
      </c>
      <c r="G4" s="17" t="s">
        <v>28</v>
      </c>
      <c r="H4" s="25" t="s">
        <v>26</v>
      </c>
      <c r="I4" s="16" t="s">
        <v>90</v>
      </c>
      <c r="J4" s="17" t="s">
        <v>24</v>
      </c>
      <c r="K4" s="24" t="s">
        <v>25</v>
      </c>
    </row>
    <row r="5" spans="1:11" ht="24" customHeight="1">
      <c r="A5" s="274" t="s">
        <v>10</v>
      </c>
      <c r="B5" s="20"/>
      <c r="C5" s="14" t="s">
        <v>11</v>
      </c>
      <c r="D5" s="141">
        <f>E5+I5</f>
        <v>0</v>
      </c>
      <c r="E5" s="142"/>
      <c r="F5" s="140"/>
      <c r="G5" s="140"/>
      <c r="H5" s="140"/>
      <c r="I5" s="143"/>
      <c r="J5" s="144"/>
      <c r="K5" s="145"/>
    </row>
    <row r="6" spans="1:11" ht="24" customHeight="1">
      <c r="A6" s="275"/>
      <c r="B6" s="21"/>
      <c r="C6" s="14" t="s">
        <v>12</v>
      </c>
      <c r="D6" s="141">
        <f aca="true" t="shared" si="0" ref="D6:D21">E6+I6</f>
        <v>0</v>
      </c>
      <c r="E6" s="142"/>
      <c r="F6" s="140"/>
      <c r="G6" s="140"/>
      <c r="H6" s="140"/>
      <c r="I6" s="143"/>
      <c r="J6" s="144"/>
      <c r="K6" s="145"/>
    </row>
    <row r="7" spans="1:11" ht="24" customHeight="1">
      <c r="A7" s="275"/>
      <c r="B7" s="21"/>
      <c r="C7" s="14" t="s">
        <v>13</v>
      </c>
      <c r="D7" s="141">
        <f t="shared" si="0"/>
        <v>0</v>
      </c>
      <c r="E7" s="142"/>
      <c r="F7" s="140"/>
      <c r="G7" s="140"/>
      <c r="H7" s="140"/>
      <c r="I7" s="143"/>
      <c r="J7" s="144"/>
      <c r="K7" s="145"/>
    </row>
    <row r="8" spans="1:11" ht="24" customHeight="1">
      <c r="A8" s="275"/>
      <c r="B8" s="21"/>
      <c r="C8" s="14" t="s">
        <v>62</v>
      </c>
      <c r="D8" s="141">
        <f t="shared" si="0"/>
        <v>0</v>
      </c>
      <c r="E8" s="142"/>
      <c r="F8" s="140"/>
      <c r="G8" s="140"/>
      <c r="H8" s="140"/>
      <c r="I8" s="143"/>
      <c r="J8" s="144"/>
      <c r="K8" s="145"/>
    </row>
    <row r="9" spans="1:11" ht="24" customHeight="1">
      <c r="A9" s="275"/>
      <c r="B9" s="21"/>
      <c r="C9" s="14" t="s">
        <v>63</v>
      </c>
      <c r="D9" s="141">
        <f t="shared" si="0"/>
        <v>0</v>
      </c>
      <c r="E9" s="142"/>
      <c r="F9" s="140"/>
      <c r="G9" s="140"/>
      <c r="H9" s="140"/>
      <c r="I9" s="143"/>
      <c r="J9" s="144"/>
      <c r="K9" s="145"/>
    </row>
    <row r="10" spans="1:11" ht="24" customHeight="1">
      <c r="A10" s="276"/>
      <c r="B10" s="272" t="s">
        <v>31</v>
      </c>
      <c r="C10" s="273"/>
      <c r="D10" s="141">
        <f t="shared" si="0"/>
        <v>0</v>
      </c>
      <c r="E10" s="146">
        <f>SUM(E5:E9)</f>
        <v>0</v>
      </c>
      <c r="F10" s="147"/>
      <c r="G10" s="147"/>
      <c r="H10" s="148"/>
      <c r="I10" s="149">
        <f>SUM(I5:I9)</f>
        <v>0</v>
      </c>
      <c r="J10" s="150"/>
      <c r="K10" s="151"/>
    </row>
    <row r="11" spans="1:11" ht="24" customHeight="1">
      <c r="A11" s="269" t="s">
        <v>20</v>
      </c>
      <c r="B11" s="18"/>
      <c r="C11" s="14" t="s">
        <v>64</v>
      </c>
      <c r="D11" s="146">
        <f t="shared" si="0"/>
        <v>0</v>
      </c>
      <c r="E11" s="142"/>
      <c r="F11" s="140"/>
      <c r="G11" s="140"/>
      <c r="H11" s="140"/>
      <c r="I11" s="143"/>
      <c r="J11" s="140"/>
      <c r="K11" s="145"/>
    </row>
    <row r="12" spans="1:11" ht="24" customHeight="1">
      <c r="A12" s="270"/>
      <c r="B12" s="19"/>
      <c r="C12" s="14" t="s">
        <v>65</v>
      </c>
      <c r="D12" s="146">
        <f t="shared" si="0"/>
        <v>0</v>
      </c>
      <c r="E12" s="142"/>
      <c r="F12" s="140"/>
      <c r="G12" s="140"/>
      <c r="H12" s="140"/>
      <c r="I12" s="143"/>
      <c r="J12" s="140"/>
      <c r="K12" s="145"/>
    </row>
    <row r="13" spans="1:11" ht="24" customHeight="1">
      <c r="A13" s="270"/>
      <c r="B13" s="19"/>
      <c r="C13" s="14" t="s">
        <v>23</v>
      </c>
      <c r="D13" s="146">
        <f t="shared" si="0"/>
        <v>0</v>
      </c>
      <c r="E13" s="142"/>
      <c r="F13" s="140"/>
      <c r="G13" s="140"/>
      <c r="H13" s="140"/>
      <c r="I13" s="143"/>
      <c r="J13" s="140"/>
      <c r="K13" s="145"/>
    </row>
    <row r="14" spans="1:11" ht="24" customHeight="1">
      <c r="A14" s="271"/>
      <c r="B14" s="272" t="s">
        <v>30</v>
      </c>
      <c r="C14" s="273"/>
      <c r="D14" s="146">
        <f t="shared" si="0"/>
        <v>0</v>
      </c>
      <c r="E14" s="146">
        <f>SUM(E11:E13)</f>
        <v>0</v>
      </c>
      <c r="F14" s="147"/>
      <c r="G14" s="147"/>
      <c r="H14" s="148"/>
      <c r="I14" s="149">
        <f>SUM(I11:I13)</f>
        <v>0</v>
      </c>
      <c r="J14" s="147"/>
      <c r="K14" s="151"/>
    </row>
    <row r="15" spans="1:11" ht="24" customHeight="1">
      <c r="A15" s="269" t="s">
        <v>14</v>
      </c>
      <c r="B15" s="88"/>
      <c r="C15" s="83"/>
      <c r="D15" s="146">
        <f t="shared" si="0"/>
        <v>0</v>
      </c>
      <c r="E15" s="152"/>
      <c r="F15" s="153"/>
      <c r="G15" s="153"/>
      <c r="H15" s="153"/>
      <c r="I15" s="154"/>
      <c r="J15" s="153"/>
      <c r="K15" s="155"/>
    </row>
    <row r="16" spans="1:11" ht="24" customHeight="1">
      <c r="A16" s="270"/>
      <c r="B16" s="82"/>
      <c r="C16" s="83"/>
      <c r="D16" s="146">
        <f t="shared" si="0"/>
        <v>0</v>
      </c>
      <c r="E16" s="152"/>
      <c r="F16" s="153"/>
      <c r="G16" s="153"/>
      <c r="H16" s="153"/>
      <c r="I16" s="154"/>
      <c r="J16" s="153"/>
      <c r="K16" s="155"/>
    </row>
    <row r="17" spans="1:11" ht="24" customHeight="1">
      <c r="A17" s="270"/>
      <c r="B17" s="82"/>
      <c r="C17" s="83"/>
      <c r="D17" s="146">
        <f t="shared" si="0"/>
        <v>0</v>
      </c>
      <c r="E17" s="152"/>
      <c r="F17" s="153"/>
      <c r="G17" s="153"/>
      <c r="H17" s="153"/>
      <c r="I17" s="154"/>
      <c r="J17" s="153"/>
      <c r="K17" s="155"/>
    </row>
    <row r="18" spans="1:11" ht="24" customHeight="1">
      <c r="A18" s="270"/>
      <c r="B18" s="82"/>
      <c r="C18" s="84"/>
      <c r="D18" s="146">
        <f t="shared" si="0"/>
        <v>0</v>
      </c>
      <c r="E18" s="152"/>
      <c r="F18" s="153"/>
      <c r="G18" s="153"/>
      <c r="H18" s="153"/>
      <c r="I18" s="154"/>
      <c r="J18" s="153"/>
      <c r="K18" s="155"/>
    </row>
    <row r="19" spans="1:11" ht="24" customHeight="1">
      <c r="A19" s="270"/>
      <c r="B19" s="82"/>
      <c r="C19" s="84"/>
      <c r="D19" s="146">
        <f t="shared" si="0"/>
        <v>0</v>
      </c>
      <c r="E19" s="152"/>
      <c r="F19" s="153"/>
      <c r="G19" s="153"/>
      <c r="H19" s="153"/>
      <c r="I19" s="154"/>
      <c r="J19" s="153"/>
      <c r="K19" s="155"/>
    </row>
    <row r="20" spans="1:11" ht="24" customHeight="1">
      <c r="A20" s="271"/>
      <c r="B20" s="277" t="s">
        <v>78</v>
      </c>
      <c r="C20" s="278"/>
      <c r="D20" s="146">
        <f t="shared" si="0"/>
        <v>0</v>
      </c>
      <c r="E20" s="146">
        <f>SUM(E15:E19)</f>
        <v>0</v>
      </c>
      <c r="F20" s="147"/>
      <c r="G20" s="147"/>
      <c r="H20" s="147"/>
      <c r="I20" s="149">
        <f>SUM(I15:I19)</f>
        <v>0</v>
      </c>
      <c r="J20" s="147"/>
      <c r="K20" s="151"/>
    </row>
    <row r="21" spans="1:11" ht="24" customHeight="1" thickBot="1">
      <c r="A21" s="266" t="s">
        <v>15</v>
      </c>
      <c r="B21" s="267"/>
      <c r="C21" s="268"/>
      <c r="D21" s="156">
        <f t="shared" si="0"/>
        <v>0</v>
      </c>
      <c r="E21" s="156">
        <f>SUM(E10,E14,E20)</f>
        <v>0</v>
      </c>
      <c r="F21" s="157"/>
      <c r="G21" s="157"/>
      <c r="H21" s="158"/>
      <c r="I21" s="159">
        <f>SUM(I14,I10,I20)</f>
        <v>0</v>
      </c>
      <c r="J21" s="157"/>
      <c r="K21" s="160"/>
    </row>
    <row r="22" ht="15" thickTop="1">
      <c r="K22" s="104" t="s">
        <v>75</v>
      </c>
    </row>
    <row r="24" ht="13.5">
      <c r="B24" t="s">
        <v>66</v>
      </c>
    </row>
    <row r="26" ht="13.5">
      <c r="C26" t="s">
        <v>67</v>
      </c>
    </row>
    <row r="27" spans="3:11" s="80" customFormat="1" ht="39.75" customHeight="1">
      <c r="C27" s="279" t="s">
        <v>70</v>
      </c>
      <c r="D27" s="279"/>
      <c r="E27" s="279"/>
      <c r="F27" s="279"/>
      <c r="G27" s="279"/>
      <c r="H27" s="279"/>
      <c r="I27" s="279"/>
      <c r="J27" s="279"/>
      <c r="K27" s="279"/>
    </row>
    <row r="28" spans="3:11" s="80" customFormat="1" ht="39.75" customHeight="1">
      <c r="C28" s="279" t="s">
        <v>71</v>
      </c>
      <c r="D28" s="279"/>
      <c r="E28" s="279"/>
      <c r="F28" s="279"/>
      <c r="G28" s="279"/>
      <c r="H28" s="279"/>
      <c r="I28" s="279"/>
      <c r="J28" s="279"/>
      <c r="K28" s="279"/>
    </row>
    <row r="29" spans="3:11" s="80" customFormat="1" ht="33" customHeight="1">
      <c r="C29" s="279" t="s">
        <v>72</v>
      </c>
      <c r="D29" s="279"/>
      <c r="E29" s="279"/>
      <c r="F29" s="279"/>
      <c r="G29" s="279"/>
      <c r="H29" s="279"/>
      <c r="I29" s="279"/>
      <c r="J29" s="279"/>
      <c r="K29" s="279"/>
    </row>
    <row r="30" spans="3:11" s="80" customFormat="1" ht="13.5">
      <c r="C30" s="279" t="s">
        <v>73</v>
      </c>
      <c r="D30" s="279"/>
      <c r="E30" s="279"/>
      <c r="F30" s="279"/>
      <c r="G30" s="279"/>
      <c r="H30" s="279"/>
      <c r="I30" s="279"/>
      <c r="J30" s="279"/>
      <c r="K30" s="279"/>
    </row>
    <row r="31" spans="3:11" s="80" customFormat="1" ht="39.75" customHeight="1">
      <c r="C31" s="279" t="s">
        <v>74</v>
      </c>
      <c r="D31" s="279"/>
      <c r="E31" s="279"/>
      <c r="F31" s="279"/>
      <c r="G31" s="279"/>
      <c r="H31" s="279"/>
      <c r="I31" s="279"/>
      <c r="J31" s="279"/>
      <c r="K31" s="279"/>
    </row>
  </sheetData>
  <sheetProtection/>
  <mergeCells count="18">
    <mergeCell ref="C31:K31"/>
    <mergeCell ref="C27:K27"/>
    <mergeCell ref="C28:K28"/>
    <mergeCell ref="C29:K29"/>
    <mergeCell ref="C30:K30"/>
    <mergeCell ref="E2:K2"/>
    <mergeCell ref="E3:H3"/>
    <mergeCell ref="I3:K3"/>
    <mergeCell ref="A1:K1"/>
    <mergeCell ref="D2:D4"/>
    <mergeCell ref="A2:C4"/>
    <mergeCell ref="A21:C21"/>
    <mergeCell ref="A11:A14"/>
    <mergeCell ref="B14:C14"/>
    <mergeCell ref="A5:A10"/>
    <mergeCell ref="B10:C10"/>
    <mergeCell ref="B20:C20"/>
    <mergeCell ref="A15:A20"/>
  </mergeCells>
  <printOptions horizontalCentered="1"/>
  <pageMargins left="0.5905511811023623" right="0.5905511811023623" top="0.79" bottom="0.2755905511811024" header="0.5118110236220472" footer="0.31496062992125984"/>
  <pageSetup horizontalDpi="600" verticalDpi="600" orientation="landscape" paperSize="9" r:id="rId1"/>
  <rowBreaks count="1" manualBreakCount="1">
    <brk id="23" max="255" man="1"/>
  </rowBreaks>
  <ignoredErrors>
    <ignoredError sqref="D6:D20 E6:E20 F5:H20 I6:I20" emptyCellReference="1"/>
  </ignoredErrors>
</worksheet>
</file>

<file path=xl/worksheets/sheet4.xml><?xml version="1.0" encoding="utf-8"?>
<worksheet xmlns="http://schemas.openxmlformats.org/spreadsheetml/2006/main" xmlns:r="http://schemas.openxmlformats.org/officeDocument/2006/relationships">
  <dimension ref="A1:K31"/>
  <sheetViews>
    <sheetView showZeros="0" tabSelected="1" zoomScalePageLayoutView="0" workbookViewId="0" topLeftCell="A1">
      <selection activeCell="H23" sqref="H23"/>
    </sheetView>
  </sheetViews>
  <sheetFormatPr defaultColWidth="9.00390625" defaultRowHeight="13.5"/>
  <cols>
    <col min="1" max="2" width="3.625" style="0" customWidth="1"/>
    <col min="3" max="3" width="15.875" style="0" customWidth="1"/>
    <col min="4" max="4" width="12.625" style="0" customWidth="1"/>
    <col min="5" max="11" width="14.00390625" style="0" customWidth="1"/>
  </cols>
  <sheetData>
    <row r="1" spans="1:11" ht="19.5" thickBot="1">
      <c r="A1" s="254" t="s">
        <v>100</v>
      </c>
      <c r="B1" s="254"/>
      <c r="C1" s="254"/>
      <c r="D1" s="254"/>
      <c r="E1" s="254"/>
      <c r="F1" s="254"/>
      <c r="G1" s="254"/>
      <c r="H1" s="254"/>
      <c r="I1" s="254"/>
      <c r="J1" s="254"/>
      <c r="K1" s="254"/>
    </row>
    <row r="2" spans="1:11" s="2" customFormat="1" ht="19.5" customHeight="1" thickBot="1" thickTop="1">
      <c r="A2" s="257" t="s">
        <v>22</v>
      </c>
      <c r="B2" s="258"/>
      <c r="C2" s="259"/>
      <c r="D2" s="255" t="s">
        <v>76</v>
      </c>
      <c r="E2" s="280" t="s">
        <v>9</v>
      </c>
      <c r="F2" s="280"/>
      <c r="G2" s="280"/>
      <c r="H2" s="280"/>
      <c r="I2" s="280"/>
      <c r="J2" s="280"/>
      <c r="K2" s="281"/>
    </row>
    <row r="3" spans="1:11" s="2" customFormat="1" ht="19.5" customHeight="1">
      <c r="A3" s="260"/>
      <c r="B3" s="261"/>
      <c r="C3" s="262"/>
      <c r="D3" s="256"/>
      <c r="E3" s="282" t="s">
        <v>29</v>
      </c>
      <c r="F3" s="283"/>
      <c r="G3" s="283"/>
      <c r="H3" s="284"/>
      <c r="I3" s="282" t="s">
        <v>27</v>
      </c>
      <c r="J3" s="283"/>
      <c r="K3" s="285"/>
    </row>
    <row r="4" spans="1:11" s="2" customFormat="1" ht="24" customHeight="1">
      <c r="A4" s="263"/>
      <c r="B4" s="264"/>
      <c r="C4" s="265"/>
      <c r="D4" s="256"/>
      <c r="E4" s="15" t="s">
        <v>77</v>
      </c>
      <c r="F4" s="17" t="s">
        <v>24</v>
      </c>
      <c r="G4" s="17" t="s">
        <v>28</v>
      </c>
      <c r="H4" s="25" t="s">
        <v>26</v>
      </c>
      <c r="I4" s="16" t="s">
        <v>90</v>
      </c>
      <c r="J4" s="17" t="s">
        <v>24</v>
      </c>
      <c r="K4" s="24" t="s">
        <v>25</v>
      </c>
    </row>
    <row r="5" spans="1:11" ht="24" customHeight="1">
      <c r="A5" s="274" t="s">
        <v>10</v>
      </c>
      <c r="B5" s="20"/>
      <c r="C5" s="14" t="s">
        <v>11</v>
      </c>
      <c r="D5" s="141">
        <f aca="true" t="shared" si="0" ref="D5:D21">E5+I5</f>
        <v>0</v>
      </c>
      <c r="E5" s="142"/>
      <c r="F5" s="140"/>
      <c r="G5" s="140"/>
      <c r="H5" s="140"/>
      <c r="I5" s="143"/>
      <c r="J5" s="144"/>
      <c r="K5" s="145"/>
    </row>
    <row r="6" spans="1:11" ht="24" customHeight="1">
      <c r="A6" s="275"/>
      <c r="B6" s="21"/>
      <c r="C6" s="14" t="s">
        <v>12</v>
      </c>
      <c r="D6" s="141">
        <f t="shared" si="0"/>
        <v>0</v>
      </c>
      <c r="E6" s="142"/>
      <c r="F6" s="140"/>
      <c r="G6" s="140"/>
      <c r="H6" s="140"/>
      <c r="I6" s="143"/>
      <c r="J6" s="144"/>
      <c r="K6" s="145"/>
    </row>
    <row r="7" spans="1:11" ht="24" customHeight="1">
      <c r="A7" s="275"/>
      <c r="B7" s="21"/>
      <c r="C7" s="14" t="s">
        <v>68</v>
      </c>
      <c r="D7" s="141">
        <f t="shared" si="0"/>
        <v>0</v>
      </c>
      <c r="E7" s="142"/>
      <c r="F7" s="140"/>
      <c r="G7" s="140"/>
      <c r="H7" s="140"/>
      <c r="I7" s="143"/>
      <c r="J7" s="144"/>
      <c r="K7" s="145"/>
    </row>
    <row r="8" spans="1:11" ht="24" customHeight="1">
      <c r="A8" s="275"/>
      <c r="B8" s="21"/>
      <c r="C8" s="14" t="s">
        <v>62</v>
      </c>
      <c r="D8" s="141">
        <f t="shared" si="0"/>
        <v>0</v>
      </c>
      <c r="E8" s="142"/>
      <c r="F8" s="140"/>
      <c r="G8" s="140"/>
      <c r="H8" s="140"/>
      <c r="I8" s="143"/>
      <c r="J8" s="144"/>
      <c r="K8" s="145"/>
    </row>
    <row r="9" spans="1:11" ht="24" customHeight="1">
      <c r="A9" s="275"/>
      <c r="B9" s="21"/>
      <c r="C9" s="14" t="s">
        <v>69</v>
      </c>
      <c r="D9" s="141">
        <f t="shared" si="0"/>
        <v>0</v>
      </c>
      <c r="E9" s="142"/>
      <c r="F9" s="140"/>
      <c r="G9" s="140"/>
      <c r="H9" s="140"/>
      <c r="I9" s="143"/>
      <c r="J9" s="144"/>
      <c r="K9" s="145"/>
    </row>
    <row r="10" spans="1:11" ht="24" customHeight="1">
      <c r="A10" s="276"/>
      <c r="B10" s="272" t="s">
        <v>31</v>
      </c>
      <c r="C10" s="273"/>
      <c r="D10" s="141">
        <f t="shared" si="0"/>
        <v>0</v>
      </c>
      <c r="E10" s="146">
        <f>SUM(E5:E9)</f>
        <v>0</v>
      </c>
      <c r="F10" s="147"/>
      <c r="G10" s="147"/>
      <c r="H10" s="148"/>
      <c r="I10" s="149">
        <f>SUM(I5:I9)</f>
        <v>0</v>
      </c>
      <c r="J10" s="150"/>
      <c r="K10" s="151"/>
    </row>
    <row r="11" spans="1:11" ht="24" customHeight="1">
      <c r="A11" s="269" t="s">
        <v>20</v>
      </c>
      <c r="B11" s="18"/>
      <c r="C11" s="14" t="s">
        <v>64</v>
      </c>
      <c r="D11" s="146">
        <f t="shared" si="0"/>
        <v>0</v>
      </c>
      <c r="E11" s="142"/>
      <c r="F11" s="140"/>
      <c r="G11" s="140"/>
      <c r="H11" s="140"/>
      <c r="I11" s="143"/>
      <c r="J11" s="140"/>
      <c r="K11" s="145"/>
    </row>
    <row r="12" spans="1:11" ht="24" customHeight="1">
      <c r="A12" s="270"/>
      <c r="B12" s="19"/>
      <c r="C12" s="14" t="s">
        <v>65</v>
      </c>
      <c r="D12" s="146">
        <f t="shared" si="0"/>
        <v>0</v>
      </c>
      <c r="E12" s="142"/>
      <c r="F12" s="140"/>
      <c r="G12" s="140"/>
      <c r="H12" s="140"/>
      <c r="I12" s="143"/>
      <c r="J12" s="140"/>
      <c r="K12" s="145"/>
    </row>
    <row r="13" spans="1:11" ht="24" customHeight="1">
      <c r="A13" s="270"/>
      <c r="B13" s="19"/>
      <c r="C13" s="14" t="s">
        <v>23</v>
      </c>
      <c r="D13" s="146">
        <f t="shared" si="0"/>
        <v>0</v>
      </c>
      <c r="E13" s="142"/>
      <c r="F13" s="140"/>
      <c r="G13" s="140"/>
      <c r="H13" s="140"/>
      <c r="I13" s="143"/>
      <c r="J13" s="140"/>
      <c r="K13" s="145"/>
    </row>
    <row r="14" spans="1:11" ht="24" customHeight="1">
      <c r="A14" s="271"/>
      <c r="B14" s="272" t="s">
        <v>30</v>
      </c>
      <c r="C14" s="273"/>
      <c r="D14" s="146">
        <f t="shared" si="0"/>
        <v>0</v>
      </c>
      <c r="E14" s="146">
        <f>SUM(E11:E13)</f>
        <v>0</v>
      </c>
      <c r="F14" s="147"/>
      <c r="G14" s="147"/>
      <c r="H14" s="148"/>
      <c r="I14" s="149">
        <f>SUM(I11:I13)</f>
        <v>0</v>
      </c>
      <c r="J14" s="147"/>
      <c r="K14" s="151"/>
    </row>
    <row r="15" spans="1:11" ht="24" customHeight="1">
      <c r="A15" s="269" t="s">
        <v>14</v>
      </c>
      <c r="B15" s="88"/>
      <c r="C15" s="83"/>
      <c r="D15" s="146">
        <f t="shared" si="0"/>
        <v>0</v>
      </c>
      <c r="E15" s="152"/>
      <c r="F15" s="153"/>
      <c r="G15" s="153"/>
      <c r="H15" s="153"/>
      <c r="I15" s="154"/>
      <c r="J15" s="153"/>
      <c r="K15" s="155"/>
    </row>
    <row r="16" spans="1:11" ht="24" customHeight="1">
      <c r="A16" s="270"/>
      <c r="B16" s="82"/>
      <c r="C16" s="83"/>
      <c r="D16" s="146">
        <f t="shared" si="0"/>
        <v>0</v>
      </c>
      <c r="E16" s="152"/>
      <c r="F16" s="153"/>
      <c r="G16" s="153"/>
      <c r="H16" s="153"/>
      <c r="I16" s="154"/>
      <c r="J16" s="153"/>
      <c r="K16" s="155"/>
    </row>
    <row r="17" spans="1:11" ht="24" customHeight="1">
      <c r="A17" s="270"/>
      <c r="B17" s="82"/>
      <c r="C17" s="83"/>
      <c r="D17" s="146">
        <f t="shared" si="0"/>
        <v>0</v>
      </c>
      <c r="E17" s="152"/>
      <c r="F17" s="153"/>
      <c r="G17" s="153"/>
      <c r="H17" s="153"/>
      <c r="I17" s="154"/>
      <c r="J17" s="153"/>
      <c r="K17" s="155"/>
    </row>
    <row r="18" spans="1:11" ht="24" customHeight="1">
      <c r="A18" s="270"/>
      <c r="B18" s="82"/>
      <c r="C18" s="84"/>
      <c r="D18" s="146">
        <f t="shared" si="0"/>
        <v>0</v>
      </c>
      <c r="E18" s="152"/>
      <c r="F18" s="153"/>
      <c r="G18" s="153"/>
      <c r="H18" s="153"/>
      <c r="I18" s="154"/>
      <c r="J18" s="153"/>
      <c r="K18" s="155"/>
    </row>
    <row r="19" spans="1:11" ht="24" customHeight="1">
      <c r="A19" s="270"/>
      <c r="B19" s="82"/>
      <c r="C19" s="84"/>
      <c r="D19" s="146">
        <f t="shared" si="0"/>
        <v>0</v>
      </c>
      <c r="E19" s="152"/>
      <c r="F19" s="153"/>
      <c r="G19" s="153"/>
      <c r="H19" s="153"/>
      <c r="I19" s="154"/>
      <c r="J19" s="153"/>
      <c r="K19" s="155"/>
    </row>
    <row r="20" spans="1:11" ht="24" customHeight="1">
      <c r="A20" s="271"/>
      <c r="B20" s="277" t="s">
        <v>78</v>
      </c>
      <c r="C20" s="278"/>
      <c r="D20" s="146">
        <f t="shared" si="0"/>
        <v>0</v>
      </c>
      <c r="E20" s="146">
        <f>SUM(E15:E19)</f>
        <v>0</v>
      </c>
      <c r="F20" s="147"/>
      <c r="G20" s="147"/>
      <c r="H20" s="147"/>
      <c r="I20" s="149">
        <f>SUM(I15:I19)</f>
        <v>0</v>
      </c>
      <c r="J20" s="147"/>
      <c r="K20" s="151"/>
    </row>
    <row r="21" spans="1:11" ht="24" customHeight="1" thickBot="1">
      <c r="A21" s="266" t="s">
        <v>15</v>
      </c>
      <c r="B21" s="267"/>
      <c r="C21" s="268"/>
      <c r="D21" s="156">
        <f t="shared" si="0"/>
        <v>0</v>
      </c>
      <c r="E21" s="156">
        <f>SUM(E10,E14,E20)</f>
        <v>0</v>
      </c>
      <c r="F21" s="157"/>
      <c r="G21" s="157"/>
      <c r="H21" s="158"/>
      <c r="I21" s="159">
        <f>SUM(I14,I10,I20)</f>
        <v>0</v>
      </c>
      <c r="J21" s="157"/>
      <c r="K21" s="160"/>
    </row>
    <row r="22" ht="15" thickTop="1">
      <c r="K22" s="104" t="s">
        <v>75</v>
      </c>
    </row>
    <row r="24" ht="13.5">
      <c r="B24" t="s">
        <v>66</v>
      </c>
    </row>
    <row r="26" ht="13.5">
      <c r="C26" t="s">
        <v>67</v>
      </c>
    </row>
    <row r="27" spans="3:11" s="80" customFormat="1" ht="39.75" customHeight="1">
      <c r="C27" s="279" t="s">
        <v>70</v>
      </c>
      <c r="D27" s="279"/>
      <c r="E27" s="279"/>
      <c r="F27" s="279"/>
      <c r="G27" s="279"/>
      <c r="H27" s="279"/>
      <c r="I27" s="279"/>
      <c r="J27" s="279"/>
      <c r="K27" s="279"/>
    </row>
    <row r="28" spans="3:11" s="80" customFormat="1" ht="39.75" customHeight="1">
      <c r="C28" s="279" t="s">
        <v>71</v>
      </c>
      <c r="D28" s="279"/>
      <c r="E28" s="279"/>
      <c r="F28" s="279"/>
      <c r="G28" s="279"/>
      <c r="H28" s="279"/>
      <c r="I28" s="279"/>
      <c r="J28" s="279"/>
      <c r="K28" s="279"/>
    </row>
    <row r="29" spans="3:11" s="80" customFormat="1" ht="33" customHeight="1">
      <c r="C29" s="279" t="s">
        <v>72</v>
      </c>
      <c r="D29" s="279"/>
      <c r="E29" s="279"/>
      <c r="F29" s="279"/>
      <c r="G29" s="279"/>
      <c r="H29" s="279"/>
      <c r="I29" s="279"/>
      <c r="J29" s="279"/>
      <c r="K29" s="279"/>
    </row>
    <row r="30" spans="3:11" s="80" customFormat="1" ht="13.5">
      <c r="C30" s="279" t="s">
        <v>73</v>
      </c>
      <c r="D30" s="279"/>
      <c r="E30" s="279"/>
      <c r="F30" s="279"/>
      <c r="G30" s="279"/>
      <c r="H30" s="279"/>
      <c r="I30" s="279"/>
      <c r="J30" s="279"/>
      <c r="K30" s="279"/>
    </row>
    <row r="31" spans="3:11" s="80" customFormat="1" ht="39.75" customHeight="1">
      <c r="C31" s="279" t="s">
        <v>74</v>
      </c>
      <c r="D31" s="279"/>
      <c r="E31" s="279"/>
      <c r="F31" s="279"/>
      <c r="G31" s="279"/>
      <c r="H31" s="279"/>
      <c r="I31" s="279"/>
      <c r="J31" s="279"/>
      <c r="K31" s="279"/>
    </row>
  </sheetData>
  <sheetProtection/>
  <mergeCells count="18">
    <mergeCell ref="A1:K1"/>
    <mergeCell ref="D2:D4"/>
    <mergeCell ref="A2:C4"/>
    <mergeCell ref="A21:C21"/>
    <mergeCell ref="A11:A14"/>
    <mergeCell ref="B14:C14"/>
    <mergeCell ref="A5:A10"/>
    <mergeCell ref="B10:C10"/>
    <mergeCell ref="A15:A20"/>
    <mergeCell ref="B20:C20"/>
    <mergeCell ref="C31:K31"/>
    <mergeCell ref="C27:K27"/>
    <mergeCell ref="C28:K28"/>
    <mergeCell ref="C29:K29"/>
    <mergeCell ref="C30:K30"/>
    <mergeCell ref="E2:K2"/>
    <mergeCell ref="E3:H3"/>
    <mergeCell ref="I3:K3"/>
  </mergeCells>
  <printOptions horizontalCentered="1"/>
  <pageMargins left="0.5905511811023623" right="0.5905511811023623" top="0.84" bottom="0.28" header="0.82" footer="0.32"/>
  <pageSetup horizontalDpi="600" verticalDpi="600" orientation="landscape" paperSize="9" r:id="rId1"/>
  <rowBreaks count="1" manualBreakCount="1">
    <brk id="23" max="255" man="1"/>
  </rowBreaks>
  <ignoredErrors>
    <ignoredError sqref="D10:D19 D5:D9 D20:D21 E10:I19 E20" emptyCellReference="1"/>
  </ignoredErrors>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P5" sqref="P5"/>
    </sheetView>
  </sheetViews>
  <sheetFormatPr defaultColWidth="9.00390625" defaultRowHeight="13.5"/>
  <cols>
    <col min="1" max="2" width="3.625" style="3" customWidth="1"/>
    <col min="3" max="3" width="15.875" style="3" customWidth="1"/>
    <col min="4" max="17" width="8.625" style="3" customWidth="1"/>
    <col min="18" max="16384" width="9.00390625" style="3" customWidth="1"/>
  </cols>
  <sheetData>
    <row r="1" spans="1:17" ht="19.5" thickBot="1">
      <c r="A1" s="290" t="s">
        <v>85</v>
      </c>
      <c r="B1" s="290"/>
      <c r="C1" s="290"/>
      <c r="D1" s="290"/>
      <c r="E1" s="290"/>
      <c r="F1" s="290"/>
      <c r="G1" s="290"/>
      <c r="H1" s="290"/>
      <c r="I1" s="290"/>
      <c r="J1" s="290"/>
      <c r="K1" s="290"/>
      <c r="L1" s="290"/>
      <c r="M1" s="290"/>
      <c r="N1" s="290"/>
      <c r="O1" s="290"/>
      <c r="P1" s="290"/>
      <c r="Q1" s="290"/>
    </row>
    <row r="2" spans="1:17" s="89" customFormat="1" ht="19.5" customHeight="1" thickBot="1" thickTop="1">
      <c r="A2" s="300" t="s">
        <v>22</v>
      </c>
      <c r="B2" s="301"/>
      <c r="C2" s="302"/>
      <c r="D2" s="294" t="s">
        <v>101</v>
      </c>
      <c r="E2" s="295"/>
      <c r="F2" s="295"/>
      <c r="G2" s="295"/>
      <c r="H2" s="296" t="s">
        <v>102</v>
      </c>
      <c r="I2" s="297"/>
      <c r="J2" s="297"/>
      <c r="K2" s="299"/>
      <c r="L2" s="296" t="s">
        <v>82</v>
      </c>
      <c r="M2" s="297"/>
      <c r="N2" s="297"/>
      <c r="O2" s="297"/>
      <c r="P2" s="297"/>
      <c r="Q2" s="298"/>
    </row>
    <row r="3" spans="1:17" s="89" customFormat="1" ht="19.5" customHeight="1">
      <c r="A3" s="303"/>
      <c r="B3" s="304"/>
      <c r="C3" s="305"/>
      <c r="D3" s="309" t="s">
        <v>76</v>
      </c>
      <c r="E3" s="288" t="s">
        <v>29</v>
      </c>
      <c r="F3" s="289"/>
      <c r="G3" s="90" t="s">
        <v>27</v>
      </c>
      <c r="H3" s="286" t="s">
        <v>76</v>
      </c>
      <c r="I3" s="288" t="s">
        <v>29</v>
      </c>
      <c r="J3" s="289"/>
      <c r="K3" s="105" t="s">
        <v>27</v>
      </c>
      <c r="L3" s="291" t="s">
        <v>83</v>
      </c>
      <c r="M3" s="292"/>
      <c r="N3" s="288" t="s">
        <v>29</v>
      </c>
      <c r="O3" s="289"/>
      <c r="P3" s="288" t="s">
        <v>27</v>
      </c>
      <c r="Q3" s="293"/>
    </row>
    <row r="4" spans="1:17" s="89" customFormat="1" ht="24" customHeight="1">
      <c r="A4" s="306"/>
      <c r="B4" s="307"/>
      <c r="C4" s="308"/>
      <c r="D4" s="310"/>
      <c r="E4" s="91" t="s">
        <v>77</v>
      </c>
      <c r="F4" s="109" t="s">
        <v>89</v>
      </c>
      <c r="G4" s="107" t="s">
        <v>90</v>
      </c>
      <c r="H4" s="287"/>
      <c r="I4" s="91" t="s">
        <v>77</v>
      </c>
      <c r="J4" s="109" t="s">
        <v>89</v>
      </c>
      <c r="K4" s="106" t="s">
        <v>90</v>
      </c>
      <c r="L4" s="110" t="s">
        <v>86</v>
      </c>
      <c r="M4" s="111" t="s">
        <v>87</v>
      </c>
      <c r="N4" s="112" t="s">
        <v>86</v>
      </c>
      <c r="O4" s="113" t="s">
        <v>87</v>
      </c>
      <c r="P4" s="112" t="s">
        <v>86</v>
      </c>
      <c r="Q4" s="127" t="s">
        <v>87</v>
      </c>
    </row>
    <row r="5" spans="1:17" ht="24" customHeight="1">
      <c r="A5" s="319" t="s">
        <v>10</v>
      </c>
      <c r="B5" s="92"/>
      <c r="C5" s="93" t="s">
        <v>11</v>
      </c>
      <c r="D5" s="114">
        <f>'２　前年度処理実績表'!D5</f>
        <v>0</v>
      </c>
      <c r="E5" s="115">
        <f>'２　前年度処理実績表'!E5</f>
        <v>0</v>
      </c>
      <c r="F5" s="129">
        <f>IF(OR(D5=0,E5=0),0,E5/D5)</f>
        <v>0</v>
      </c>
      <c r="G5" s="116">
        <f>'２　前年度処理実績表'!I5</f>
        <v>0</v>
      </c>
      <c r="H5" s="117">
        <f>'３　今年度処理計画表'!D5</f>
        <v>0</v>
      </c>
      <c r="I5" s="115">
        <f>'３　今年度処理計画表'!E5</f>
        <v>0</v>
      </c>
      <c r="J5" s="129">
        <f>IF(OR(H5=0,I5=0),0,I5/H5)</f>
        <v>0</v>
      </c>
      <c r="K5" s="118">
        <f>'３　今年度処理計画表'!I5</f>
        <v>0</v>
      </c>
      <c r="L5" s="130">
        <f>H5-D5</f>
        <v>0</v>
      </c>
      <c r="M5" s="119">
        <f>IF(AND(D5=0,H5=0),0,IF(AND(D5=0,H5&gt;0),1,H5/D5-1))</f>
        <v>0</v>
      </c>
      <c r="N5" s="131">
        <f>I5-E5</f>
        <v>0</v>
      </c>
      <c r="O5" s="132">
        <f>IF(AND(E5=0,I5=0),0,IF(AND(E5=0,I5&gt;0),1,I5/E5-1))</f>
        <v>0</v>
      </c>
      <c r="P5" s="131">
        <f>K5-G5</f>
        <v>0</v>
      </c>
      <c r="Q5" s="133">
        <f>IF(AND(G5=0,K5=0),0,IF(AND(G5=0,K5&gt;0),1,K5/G5-1))</f>
        <v>0</v>
      </c>
    </row>
    <row r="6" spans="1:17" ht="24" customHeight="1">
      <c r="A6" s="320"/>
      <c r="B6" s="94"/>
      <c r="C6" s="93" t="s">
        <v>12</v>
      </c>
      <c r="D6" s="114">
        <f>'２　前年度処理実績表'!D6</f>
        <v>0</v>
      </c>
      <c r="E6" s="115">
        <f>'２　前年度処理実績表'!E6</f>
        <v>0</v>
      </c>
      <c r="F6" s="129">
        <f aca="true" t="shared" si="0" ref="F6:F21">IF(OR(D6=0,E6=0),0,E6/D6)</f>
        <v>0</v>
      </c>
      <c r="G6" s="116">
        <f>'２　前年度処理実績表'!I6</f>
        <v>0</v>
      </c>
      <c r="H6" s="117">
        <f>'３　今年度処理計画表'!D6</f>
        <v>0</v>
      </c>
      <c r="I6" s="115">
        <f>'３　今年度処理計画表'!E6</f>
        <v>0</v>
      </c>
      <c r="J6" s="129">
        <f aca="true" t="shared" si="1" ref="J6:J21">IF(OR(H6=0,I6=0),0,I6/H6)</f>
        <v>0</v>
      </c>
      <c r="K6" s="118">
        <f>'３　今年度処理計画表'!I6</f>
        <v>0</v>
      </c>
      <c r="L6" s="130">
        <f aca="true" t="shared" si="2" ref="L6:L21">H6-D6</f>
        <v>0</v>
      </c>
      <c r="M6" s="119">
        <f aca="true" t="shared" si="3" ref="M6:M21">IF(AND(D6=0,H6=0),0,IF(AND(D6=0,H6&gt;0),1,H6/D6-1))</f>
        <v>0</v>
      </c>
      <c r="N6" s="131">
        <f aca="true" t="shared" si="4" ref="N6:N20">I6-E6</f>
        <v>0</v>
      </c>
      <c r="O6" s="132">
        <f aca="true" t="shared" si="5" ref="O6:O21">IF(AND(E6=0,I6=0),0,IF(AND(E6=0,I6&gt;0),1,I6/E6-1))</f>
        <v>0</v>
      </c>
      <c r="P6" s="131">
        <f aca="true" t="shared" si="6" ref="P6:P21">K6-G6</f>
        <v>0</v>
      </c>
      <c r="Q6" s="133">
        <f aca="true" t="shared" si="7" ref="Q6:Q21">IF(AND(G6=0,K6=0),0,IF(AND(G6=0,K6&gt;0),1,K6/G6-1))</f>
        <v>0</v>
      </c>
    </row>
    <row r="7" spans="1:17" ht="24" customHeight="1">
      <c r="A7" s="320"/>
      <c r="B7" s="94"/>
      <c r="C7" s="93" t="s">
        <v>68</v>
      </c>
      <c r="D7" s="114">
        <f>'２　前年度処理実績表'!D7</f>
        <v>0</v>
      </c>
      <c r="E7" s="115">
        <f>'２　前年度処理実績表'!E7</f>
        <v>0</v>
      </c>
      <c r="F7" s="129">
        <f t="shared" si="0"/>
        <v>0</v>
      </c>
      <c r="G7" s="116">
        <f>'２　前年度処理実績表'!I7</f>
        <v>0</v>
      </c>
      <c r="H7" s="117">
        <f>'３　今年度処理計画表'!D7</f>
        <v>0</v>
      </c>
      <c r="I7" s="115">
        <f>'３　今年度処理計画表'!E7</f>
        <v>0</v>
      </c>
      <c r="J7" s="129">
        <f t="shared" si="1"/>
        <v>0</v>
      </c>
      <c r="K7" s="118">
        <f>'３　今年度処理計画表'!I7</f>
        <v>0</v>
      </c>
      <c r="L7" s="130">
        <f t="shared" si="2"/>
        <v>0</v>
      </c>
      <c r="M7" s="119">
        <f t="shared" si="3"/>
        <v>0</v>
      </c>
      <c r="N7" s="131">
        <f t="shared" si="4"/>
        <v>0</v>
      </c>
      <c r="O7" s="132">
        <f t="shared" si="5"/>
        <v>0</v>
      </c>
      <c r="P7" s="131">
        <f t="shared" si="6"/>
        <v>0</v>
      </c>
      <c r="Q7" s="133">
        <f t="shared" si="7"/>
        <v>0</v>
      </c>
    </row>
    <row r="8" spans="1:17" ht="24" customHeight="1">
      <c r="A8" s="320"/>
      <c r="B8" s="94"/>
      <c r="C8" s="93" t="s">
        <v>62</v>
      </c>
      <c r="D8" s="114">
        <f>'２　前年度処理実績表'!D8</f>
        <v>0</v>
      </c>
      <c r="E8" s="115">
        <f>'２　前年度処理実績表'!E8</f>
        <v>0</v>
      </c>
      <c r="F8" s="129">
        <f t="shared" si="0"/>
        <v>0</v>
      </c>
      <c r="G8" s="116">
        <f>'２　前年度処理実績表'!I8</f>
        <v>0</v>
      </c>
      <c r="H8" s="117">
        <f>'３　今年度処理計画表'!D8</f>
        <v>0</v>
      </c>
      <c r="I8" s="115">
        <f>'３　今年度処理計画表'!E8</f>
        <v>0</v>
      </c>
      <c r="J8" s="129">
        <f t="shared" si="1"/>
        <v>0</v>
      </c>
      <c r="K8" s="118">
        <f>'３　今年度処理計画表'!I8</f>
        <v>0</v>
      </c>
      <c r="L8" s="130">
        <f t="shared" si="2"/>
        <v>0</v>
      </c>
      <c r="M8" s="119">
        <f t="shared" si="3"/>
        <v>0</v>
      </c>
      <c r="N8" s="131">
        <f t="shared" si="4"/>
        <v>0</v>
      </c>
      <c r="O8" s="132">
        <f t="shared" si="5"/>
        <v>0</v>
      </c>
      <c r="P8" s="131">
        <f t="shared" si="6"/>
        <v>0</v>
      </c>
      <c r="Q8" s="133">
        <f t="shared" si="7"/>
        <v>0</v>
      </c>
    </row>
    <row r="9" spans="1:17" ht="24" customHeight="1">
      <c r="A9" s="320"/>
      <c r="B9" s="94"/>
      <c r="C9" s="93" t="s">
        <v>88</v>
      </c>
      <c r="D9" s="114">
        <f>'２　前年度処理実績表'!D9</f>
        <v>0</v>
      </c>
      <c r="E9" s="115">
        <f>'２　前年度処理実績表'!E9</f>
        <v>0</v>
      </c>
      <c r="F9" s="129">
        <f t="shared" si="0"/>
        <v>0</v>
      </c>
      <c r="G9" s="116">
        <f>'２　前年度処理実績表'!I9</f>
        <v>0</v>
      </c>
      <c r="H9" s="117">
        <f>'３　今年度処理計画表'!D9</f>
        <v>0</v>
      </c>
      <c r="I9" s="115">
        <f>'３　今年度処理計画表'!E9</f>
        <v>0</v>
      </c>
      <c r="J9" s="129">
        <f t="shared" si="1"/>
        <v>0</v>
      </c>
      <c r="K9" s="118">
        <f>'３　今年度処理計画表'!I9</f>
        <v>0</v>
      </c>
      <c r="L9" s="130">
        <f t="shared" si="2"/>
        <v>0</v>
      </c>
      <c r="M9" s="119">
        <f t="shared" si="3"/>
        <v>0</v>
      </c>
      <c r="N9" s="131">
        <f t="shared" si="4"/>
        <v>0</v>
      </c>
      <c r="O9" s="132">
        <f t="shared" si="5"/>
        <v>0</v>
      </c>
      <c r="P9" s="131">
        <f t="shared" si="6"/>
        <v>0</v>
      </c>
      <c r="Q9" s="133">
        <f t="shared" si="7"/>
        <v>0</v>
      </c>
    </row>
    <row r="10" spans="1:17" ht="24" customHeight="1">
      <c r="A10" s="321"/>
      <c r="B10" s="317" t="s">
        <v>31</v>
      </c>
      <c r="C10" s="318"/>
      <c r="D10" s="114">
        <f>'２　前年度処理実績表'!D10</f>
        <v>0</v>
      </c>
      <c r="E10" s="115">
        <f>'２　前年度処理実績表'!E10</f>
        <v>0</v>
      </c>
      <c r="F10" s="129">
        <f t="shared" si="0"/>
        <v>0</v>
      </c>
      <c r="G10" s="116">
        <f>'２　前年度処理実績表'!I10</f>
        <v>0</v>
      </c>
      <c r="H10" s="117">
        <f>'３　今年度処理計画表'!D10</f>
        <v>0</v>
      </c>
      <c r="I10" s="115">
        <f>'３　今年度処理計画表'!E10</f>
        <v>0</v>
      </c>
      <c r="J10" s="129">
        <f t="shared" si="1"/>
        <v>0</v>
      </c>
      <c r="K10" s="118">
        <f>'３　今年度処理計画表'!I10</f>
        <v>0</v>
      </c>
      <c r="L10" s="130">
        <f t="shared" si="2"/>
        <v>0</v>
      </c>
      <c r="M10" s="119">
        <f t="shared" si="3"/>
        <v>0</v>
      </c>
      <c r="N10" s="131">
        <f t="shared" si="4"/>
        <v>0</v>
      </c>
      <c r="O10" s="132">
        <f t="shared" si="5"/>
        <v>0</v>
      </c>
      <c r="P10" s="131">
        <f t="shared" si="6"/>
        <v>0</v>
      </c>
      <c r="Q10" s="133">
        <f t="shared" si="7"/>
        <v>0</v>
      </c>
    </row>
    <row r="11" spans="1:17" ht="24" customHeight="1">
      <c r="A11" s="314" t="s">
        <v>20</v>
      </c>
      <c r="B11" s="95"/>
      <c r="C11" s="93" t="s">
        <v>64</v>
      </c>
      <c r="D11" s="114">
        <f>'２　前年度処理実績表'!D11</f>
        <v>0</v>
      </c>
      <c r="E11" s="115">
        <f>'２　前年度処理実績表'!E11</f>
        <v>0</v>
      </c>
      <c r="F11" s="129">
        <f t="shared" si="0"/>
        <v>0</v>
      </c>
      <c r="G11" s="116">
        <f>'２　前年度処理実績表'!I11</f>
        <v>0</v>
      </c>
      <c r="H11" s="117">
        <f>'３　今年度処理計画表'!D11</f>
        <v>0</v>
      </c>
      <c r="I11" s="115">
        <f>'３　今年度処理計画表'!E11</f>
        <v>0</v>
      </c>
      <c r="J11" s="129">
        <f t="shared" si="1"/>
        <v>0</v>
      </c>
      <c r="K11" s="118">
        <f>'３　今年度処理計画表'!I11</f>
        <v>0</v>
      </c>
      <c r="L11" s="130">
        <f t="shared" si="2"/>
        <v>0</v>
      </c>
      <c r="M11" s="119">
        <f t="shared" si="3"/>
        <v>0</v>
      </c>
      <c r="N11" s="131">
        <f t="shared" si="4"/>
        <v>0</v>
      </c>
      <c r="O11" s="132">
        <f t="shared" si="5"/>
        <v>0</v>
      </c>
      <c r="P11" s="131">
        <f t="shared" si="6"/>
        <v>0</v>
      </c>
      <c r="Q11" s="133">
        <f t="shared" si="7"/>
        <v>0</v>
      </c>
    </row>
    <row r="12" spans="1:17" ht="24" customHeight="1">
      <c r="A12" s="315"/>
      <c r="B12" s="96"/>
      <c r="C12" s="93" t="s">
        <v>65</v>
      </c>
      <c r="D12" s="114">
        <f>'２　前年度処理実績表'!D12</f>
        <v>0</v>
      </c>
      <c r="E12" s="115">
        <f>'２　前年度処理実績表'!E12</f>
        <v>0</v>
      </c>
      <c r="F12" s="129">
        <f t="shared" si="0"/>
        <v>0</v>
      </c>
      <c r="G12" s="116">
        <f>'２　前年度処理実績表'!I12</f>
        <v>0</v>
      </c>
      <c r="H12" s="117">
        <f>'３　今年度処理計画表'!D12</f>
        <v>0</v>
      </c>
      <c r="I12" s="115">
        <f>'３　今年度処理計画表'!E12</f>
        <v>0</v>
      </c>
      <c r="J12" s="129">
        <f t="shared" si="1"/>
        <v>0</v>
      </c>
      <c r="K12" s="118">
        <f>'３　今年度処理計画表'!I12</f>
        <v>0</v>
      </c>
      <c r="L12" s="130">
        <f t="shared" si="2"/>
        <v>0</v>
      </c>
      <c r="M12" s="119">
        <f t="shared" si="3"/>
        <v>0</v>
      </c>
      <c r="N12" s="131">
        <f t="shared" si="4"/>
        <v>0</v>
      </c>
      <c r="O12" s="132">
        <f t="shared" si="5"/>
        <v>0</v>
      </c>
      <c r="P12" s="131">
        <f t="shared" si="6"/>
        <v>0</v>
      </c>
      <c r="Q12" s="133">
        <f t="shared" si="7"/>
        <v>0</v>
      </c>
    </row>
    <row r="13" spans="1:17" ht="24" customHeight="1">
      <c r="A13" s="315"/>
      <c r="B13" s="96"/>
      <c r="C13" s="93" t="s">
        <v>23</v>
      </c>
      <c r="D13" s="114">
        <f>'２　前年度処理実績表'!D13</f>
        <v>0</v>
      </c>
      <c r="E13" s="115">
        <f>'２　前年度処理実績表'!E13</f>
        <v>0</v>
      </c>
      <c r="F13" s="129">
        <f t="shared" si="0"/>
        <v>0</v>
      </c>
      <c r="G13" s="116">
        <f>'２　前年度処理実績表'!I13</f>
        <v>0</v>
      </c>
      <c r="H13" s="117">
        <f>'３　今年度処理計画表'!D13</f>
        <v>0</v>
      </c>
      <c r="I13" s="115">
        <f>'３　今年度処理計画表'!E13</f>
        <v>0</v>
      </c>
      <c r="J13" s="129">
        <f t="shared" si="1"/>
        <v>0</v>
      </c>
      <c r="K13" s="118">
        <f>'３　今年度処理計画表'!I13</f>
        <v>0</v>
      </c>
      <c r="L13" s="130">
        <f t="shared" si="2"/>
        <v>0</v>
      </c>
      <c r="M13" s="119">
        <f t="shared" si="3"/>
        <v>0</v>
      </c>
      <c r="N13" s="131">
        <f t="shared" si="4"/>
        <v>0</v>
      </c>
      <c r="O13" s="132">
        <f t="shared" si="5"/>
        <v>0</v>
      </c>
      <c r="P13" s="131">
        <f t="shared" si="6"/>
        <v>0</v>
      </c>
      <c r="Q13" s="133">
        <f t="shared" si="7"/>
        <v>0</v>
      </c>
    </row>
    <row r="14" spans="1:17" ht="24" customHeight="1">
      <c r="A14" s="316"/>
      <c r="B14" s="317" t="s">
        <v>30</v>
      </c>
      <c r="C14" s="318"/>
      <c r="D14" s="114">
        <f>'２　前年度処理実績表'!D14</f>
        <v>0</v>
      </c>
      <c r="E14" s="115">
        <f>'２　前年度処理実績表'!E14</f>
        <v>0</v>
      </c>
      <c r="F14" s="129">
        <f t="shared" si="0"/>
        <v>0</v>
      </c>
      <c r="G14" s="116">
        <f>'２　前年度処理実績表'!I14</f>
        <v>0</v>
      </c>
      <c r="H14" s="117">
        <f>'３　今年度処理計画表'!D14</f>
        <v>0</v>
      </c>
      <c r="I14" s="115">
        <f>'３　今年度処理計画表'!E14</f>
        <v>0</v>
      </c>
      <c r="J14" s="129">
        <f t="shared" si="1"/>
        <v>0</v>
      </c>
      <c r="K14" s="118">
        <f>'３　今年度処理計画表'!I14</f>
        <v>0</v>
      </c>
      <c r="L14" s="130">
        <f t="shared" si="2"/>
        <v>0</v>
      </c>
      <c r="M14" s="119">
        <f t="shared" si="3"/>
        <v>0</v>
      </c>
      <c r="N14" s="131">
        <f t="shared" si="4"/>
        <v>0</v>
      </c>
      <c r="O14" s="132">
        <f t="shared" si="5"/>
        <v>0</v>
      </c>
      <c r="P14" s="131">
        <f t="shared" si="6"/>
        <v>0</v>
      </c>
      <c r="Q14" s="133">
        <f t="shared" si="7"/>
        <v>0</v>
      </c>
    </row>
    <row r="15" spans="1:17" ht="24" customHeight="1">
      <c r="A15" s="314" t="s">
        <v>14</v>
      </c>
      <c r="B15" s="97"/>
      <c r="C15" s="120"/>
      <c r="D15" s="114">
        <f>'２　前年度処理実績表'!D15</f>
        <v>0</v>
      </c>
      <c r="E15" s="115">
        <f>'２　前年度処理実績表'!E15</f>
        <v>0</v>
      </c>
      <c r="F15" s="129">
        <f t="shared" si="0"/>
        <v>0</v>
      </c>
      <c r="G15" s="116">
        <f>'２　前年度処理実績表'!I15</f>
        <v>0</v>
      </c>
      <c r="H15" s="117">
        <f>'３　今年度処理計画表'!D15</f>
        <v>0</v>
      </c>
      <c r="I15" s="115">
        <f>'３　今年度処理計画表'!E15</f>
        <v>0</v>
      </c>
      <c r="J15" s="129">
        <f t="shared" si="1"/>
        <v>0</v>
      </c>
      <c r="K15" s="118">
        <f>'３　今年度処理計画表'!I15</f>
        <v>0</v>
      </c>
      <c r="L15" s="130">
        <f t="shared" si="2"/>
        <v>0</v>
      </c>
      <c r="M15" s="119">
        <f t="shared" si="3"/>
        <v>0</v>
      </c>
      <c r="N15" s="131">
        <f t="shared" si="4"/>
        <v>0</v>
      </c>
      <c r="O15" s="132">
        <f t="shared" si="5"/>
        <v>0</v>
      </c>
      <c r="P15" s="131">
        <f t="shared" si="6"/>
        <v>0</v>
      </c>
      <c r="Q15" s="133">
        <f t="shared" si="7"/>
        <v>0</v>
      </c>
    </row>
    <row r="16" spans="1:17" ht="24" customHeight="1">
      <c r="A16" s="315"/>
      <c r="B16" s="98"/>
      <c r="C16" s="120"/>
      <c r="D16" s="114">
        <f>'２　前年度処理実績表'!D16</f>
        <v>0</v>
      </c>
      <c r="E16" s="115">
        <f>'２　前年度処理実績表'!E16</f>
        <v>0</v>
      </c>
      <c r="F16" s="129">
        <f t="shared" si="0"/>
        <v>0</v>
      </c>
      <c r="G16" s="116">
        <f>'２　前年度処理実績表'!I16</f>
        <v>0</v>
      </c>
      <c r="H16" s="117">
        <f>'３　今年度処理計画表'!D16</f>
        <v>0</v>
      </c>
      <c r="I16" s="115">
        <f>'３　今年度処理計画表'!E16</f>
        <v>0</v>
      </c>
      <c r="J16" s="129">
        <f t="shared" si="1"/>
        <v>0</v>
      </c>
      <c r="K16" s="118">
        <f>'３　今年度処理計画表'!I16</f>
        <v>0</v>
      </c>
      <c r="L16" s="130">
        <f t="shared" si="2"/>
        <v>0</v>
      </c>
      <c r="M16" s="119">
        <f t="shared" si="3"/>
        <v>0</v>
      </c>
      <c r="N16" s="131">
        <f t="shared" si="4"/>
        <v>0</v>
      </c>
      <c r="O16" s="132">
        <f t="shared" si="5"/>
        <v>0</v>
      </c>
      <c r="P16" s="131">
        <f t="shared" si="6"/>
        <v>0</v>
      </c>
      <c r="Q16" s="133">
        <f t="shared" si="7"/>
        <v>0</v>
      </c>
    </row>
    <row r="17" spans="1:17" ht="24" customHeight="1">
      <c r="A17" s="315"/>
      <c r="B17" s="98"/>
      <c r="C17" s="120"/>
      <c r="D17" s="114">
        <f>'２　前年度処理実績表'!D17</f>
        <v>0</v>
      </c>
      <c r="E17" s="115">
        <f>'２　前年度処理実績表'!E17</f>
        <v>0</v>
      </c>
      <c r="F17" s="129">
        <f t="shared" si="0"/>
        <v>0</v>
      </c>
      <c r="G17" s="116">
        <f>'２　前年度処理実績表'!I17</f>
        <v>0</v>
      </c>
      <c r="H17" s="117">
        <f>'３　今年度処理計画表'!D17</f>
        <v>0</v>
      </c>
      <c r="I17" s="115">
        <f>'３　今年度処理計画表'!E17</f>
        <v>0</v>
      </c>
      <c r="J17" s="129">
        <f t="shared" si="1"/>
        <v>0</v>
      </c>
      <c r="K17" s="118">
        <f>'３　今年度処理計画表'!I17</f>
        <v>0</v>
      </c>
      <c r="L17" s="130">
        <f t="shared" si="2"/>
        <v>0</v>
      </c>
      <c r="M17" s="119">
        <f t="shared" si="3"/>
        <v>0</v>
      </c>
      <c r="N17" s="131">
        <f t="shared" si="4"/>
        <v>0</v>
      </c>
      <c r="O17" s="132">
        <f t="shared" si="5"/>
        <v>0</v>
      </c>
      <c r="P17" s="131">
        <f t="shared" si="6"/>
        <v>0</v>
      </c>
      <c r="Q17" s="133">
        <f t="shared" si="7"/>
        <v>0</v>
      </c>
    </row>
    <row r="18" spans="1:17" ht="24" customHeight="1">
      <c r="A18" s="315"/>
      <c r="B18" s="98"/>
      <c r="C18" s="139">
        <f>'３　今年度処理計画表'!C18</f>
        <v>0</v>
      </c>
      <c r="D18" s="114">
        <f>'２　前年度処理実績表'!D18</f>
        <v>0</v>
      </c>
      <c r="E18" s="115">
        <f>'２　前年度処理実績表'!E18</f>
        <v>0</v>
      </c>
      <c r="F18" s="129">
        <f t="shared" si="0"/>
        <v>0</v>
      </c>
      <c r="G18" s="116">
        <f>'２　前年度処理実績表'!I18</f>
        <v>0</v>
      </c>
      <c r="H18" s="117">
        <f>'３　今年度処理計画表'!D18</f>
        <v>0</v>
      </c>
      <c r="I18" s="115">
        <f>'３　今年度処理計画表'!E18</f>
        <v>0</v>
      </c>
      <c r="J18" s="129">
        <f t="shared" si="1"/>
        <v>0</v>
      </c>
      <c r="K18" s="118">
        <f>'３　今年度処理計画表'!I18</f>
        <v>0</v>
      </c>
      <c r="L18" s="130">
        <f t="shared" si="2"/>
        <v>0</v>
      </c>
      <c r="M18" s="119">
        <f t="shared" si="3"/>
        <v>0</v>
      </c>
      <c r="N18" s="131">
        <f t="shared" si="4"/>
        <v>0</v>
      </c>
      <c r="O18" s="132">
        <f t="shared" si="5"/>
        <v>0</v>
      </c>
      <c r="P18" s="131">
        <f t="shared" si="6"/>
        <v>0</v>
      </c>
      <c r="Q18" s="133">
        <f t="shared" si="7"/>
        <v>0</v>
      </c>
    </row>
    <row r="19" spans="1:17" ht="24" customHeight="1">
      <c r="A19" s="315"/>
      <c r="B19" s="98"/>
      <c r="C19" s="139">
        <f>'３　今年度処理計画表'!C19</f>
        <v>0</v>
      </c>
      <c r="D19" s="114">
        <f>'２　前年度処理実績表'!D19</f>
        <v>0</v>
      </c>
      <c r="E19" s="115">
        <f>'２　前年度処理実績表'!E19</f>
        <v>0</v>
      </c>
      <c r="F19" s="129">
        <f t="shared" si="0"/>
        <v>0</v>
      </c>
      <c r="G19" s="116">
        <f>'２　前年度処理実績表'!I19</f>
        <v>0</v>
      </c>
      <c r="H19" s="117">
        <f>'３　今年度処理計画表'!D19</f>
        <v>0</v>
      </c>
      <c r="I19" s="115">
        <f>'３　今年度処理計画表'!E19</f>
        <v>0</v>
      </c>
      <c r="J19" s="129">
        <f t="shared" si="1"/>
        <v>0</v>
      </c>
      <c r="K19" s="118">
        <f>'３　今年度処理計画表'!I19</f>
        <v>0</v>
      </c>
      <c r="L19" s="130">
        <f t="shared" si="2"/>
        <v>0</v>
      </c>
      <c r="M19" s="119">
        <f t="shared" si="3"/>
        <v>0</v>
      </c>
      <c r="N19" s="131">
        <f t="shared" si="4"/>
        <v>0</v>
      </c>
      <c r="O19" s="132">
        <f t="shared" si="5"/>
        <v>0</v>
      </c>
      <c r="P19" s="131">
        <f t="shared" si="6"/>
        <v>0</v>
      </c>
      <c r="Q19" s="133">
        <f t="shared" si="7"/>
        <v>0</v>
      </c>
    </row>
    <row r="20" spans="1:17" ht="24" customHeight="1">
      <c r="A20" s="316"/>
      <c r="B20" s="322" t="s">
        <v>78</v>
      </c>
      <c r="C20" s="323"/>
      <c r="D20" s="114">
        <f>'２　前年度処理実績表'!D20</f>
        <v>0</v>
      </c>
      <c r="E20" s="115">
        <f>'２　前年度処理実績表'!E20</f>
        <v>0</v>
      </c>
      <c r="F20" s="129">
        <f t="shared" si="0"/>
        <v>0</v>
      </c>
      <c r="G20" s="116">
        <f>'２　前年度処理実績表'!I20</f>
        <v>0</v>
      </c>
      <c r="H20" s="117">
        <f>'３　今年度処理計画表'!D20</f>
        <v>0</v>
      </c>
      <c r="I20" s="115">
        <f>'３　今年度処理計画表'!E20</f>
        <v>0</v>
      </c>
      <c r="J20" s="129">
        <f t="shared" si="1"/>
        <v>0</v>
      </c>
      <c r="K20" s="118">
        <f>'３　今年度処理計画表'!I20</f>
        <v>0</v>
      </c>
      <c r="L20" s="130">
        <f t="shared" si="2"/>
        <v>0</v>
      </c>
      <c r="M20" s="119">
        <f t="shared" si="3"/>
        <v>0</v>
      </c>
      <c r="N20" s="131">
        <f t="shared" si="4"/>
        <v>0</v>
      </c>
      <c r="O20" s="132">
        <f t="shared" si="5"/>
        <v>0</v>
      </c>
      <c r="P20" s="131">
        <f t="shared" si="6"/>
        <v>0</v>
      </c>
      <c r="Q20" s="133">
        <f t="shared" si="7"/>
        <v>0</v>
      </c>
    </row>
    <row r="21" spans="1:17" ht="24" customHeight="1" thickBot="1">
      <c r="A21" s="311" t="s">
        <v>15</v>
      </c>
      <c r="B21" s="312"/>
      <c r="C21" s="313"/>
      <c r="D21" s="121">
        <f>'２　前年度処理実績表'!D21</f>
        <v>0</v>
      </c>
      <c r="E21" s="122">
        <f>'２　前年度処理実績表'!E21</f>
        <v>0</v>
      </c>
      <c r="F21" s="134">
        <f t="shared" si="0"/>
        <v>0</v>
      </c>
      <c r="G21" s="123">
        <f>'２　前年度処理実績表'!I21</f>
        <v>0</v>
      </c>
      <c r="H21" s="124">
        <f>'３　今年度処理計画表'!D21</f>
        <v>0</v>
      </c>
      <c r="I21" s="122">
        <f>'３　今年度処理計画表'!E21</f>
        <v>0</v>
      </c>
      <c r="J21" s="134">
        <f t="shared" si="1"/>
        <v>0</v>
      </c>
      <c r="K21" s="125">
        <f>'３　今年度処理計画表'!I21</f>
        <v>0</v>
      </c>
      <c r="L21" s="135">
        <f t="shared" si="2"/>
        <v>0</v>
      </c>
      <c r="M21" s="126">
        <f t="shared" si="3"/>
        <v>0</v>
      </c>
      <c r="N21" s="136">
        <f>I21-E21</f>
        <v>0</v>
      </c>
      <c r="O21" s="137">
        <f t="shared" si="5"/>
        <v>0</v>
      </c>
      <c r="P21" s="136">
        <f t="shared" si="6"/>
        <v>0</v>
      </c>
      <c r="Q21" s="138">
        <f t="shared" si="7"/>
        <v>0</v>
      </c>
    </row>
    <row r="22" ht="14.25" thickTop="1"/>
    <row r="27" spans="3:7" s="99" customFormat="1" ht="13.5">
      <c r="C27" s="3"/>
      <c r="D27" s="3"/>
      <c r="E27" s="3"/>
      <c r="F27" s="3"/>
      <c r="G27" s="3"/>
    </row>
    <row r="28" spans="3:7" s="99" customFormat="1" ht="13.5">
      <c r="C28" s="3"/>
      <c r="D28" s="3"/>
      <c r="E28" s="3"/>
      <c r="F28" s="3"/>
      <c r="G28" s="3"/>
    </row>
    <row r="29" spans="3:7" s="99" customFormat="1" ht="13.5">
      <c r="C29" s="3"/>
      <c r="D29" s="3"/>
      <c r="E29" s="3"/>
      <c r="F29" s="3"/>
      <c r="G29" s="3"/>
    </row>
    <row r="30" spans="3:7" s="99" customFormat="1" ht="13.5">
      <c r="C30" s="3"/>
      <c r="D30" s="3"/>
      <c r="E30" s="3"/>
      <c r="F30" s="3"/>
      <c r="G30" s="3"/>
    </row>
    <row r="31" spans="3:7" s="99" customFormat="1" ht="13.5">
      <c r="C31" s="3"/>
      <c r="D31" s="3"/>
      <c r="E31" s="3"/>
      <c r="F31" s="3"/>
      <c r="G31" s="3"/>
    </row>
  </sheetData>
  <sheetProtection/>
  <mergeCells count="19">
    <mergeCell ref="A2:C4"/>
    <mergeCell ref="D3:D4"/>
    <mergeCell ref="A21:C21"/>
    <mergeCell ref="A11:A14"/>
    <mergeCell ref="B14:C14"/>
    <mergeCell ref="A5:A10"/>
    <mergeCell ref="B10:C10"/>
    <mergeCell ref="A15:A20"/>
    <mergeCell ref="B20:C20"/>
    <mergeCell ref="H3:H4"/>
    <mergeCell ref="E3:F3"/>
    <mergeCell ref="A1:Q1"/>
    <mergeCell ref="L3:M3"/>
    <mergeCell ref="P3:Q3"/>
    <mergeCell ref="D2:G2"/>
    <mergeCell ref="L2:Q2"/>
    <mergeCell ref="H2:K2"/>
    <mergeCell ref="N3:O3"/>
    <mergeCell ref="I3:J3"/>
  </mergeCells>
  <printOptions horizontalCentered="1"/>
  <pageMargins left="0.27" right="0.34" top="0.52" bottom="0.28" header="0.5118110236220472" footer="0.32"/>
  <pageSetup horizontalDpi="600" verticalDpi="600" orientation="landscape" paperSize="9" r:id="rId1"/>
  <rowBreaks count="1" manualBreakCount="1">
    <brk id="23" max="255" man="1"/>
  </rowBreaks>
  <ignoredErrors>
    <ignoredError sqref="O5:O21" emptyCellReference="1" formula="1"/>
    <ignoredError sqref="E5:E19 G5:G19 I5:I19 K5:K1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藤沢市役所</dc:creator>
  <cp:keywords/>
  <dc:description/>
  <cp:lastModifiedBy>Windows ユーザー</cp:lastModifiedBy>
  <cp:lastPrinted>2021-05-04T05:39:31Z</cp:lastPrinted>
  <dcterms:created xsi:type="dcterms:W3CDTF">2005-07-12T05:40:23Z</dcterms:created>
  <dcterms:modified xsi:type="dcterms:W3CDTF">2023-06-07T06:02:46Z</dcterms:modified>
  <cp:category/>
  <cp:version/>
  <cp:contentType/>
  <cp:contentStatus/>
</cp:coreProperties>
</file>