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準則計算" sheetId="1" r:id="rId1"/>
  </sheets>
  <definedNames>
    <definedName name="_xlnm.Print_Area" localSheetId="0">'準則計算'!$A$1:$AK$61</definedName>
  </definedNames>
  <calcPr fullCalcOnLoad="1"/>
</workbook>
</file>

<file path=xl/sharedStrings.xml><?xml version="1.0" encoding="utf-8"?>
<sst xmlns="http://schemas.openxmlformats.org/spreadsheetml/2006/main" count="115" uniqueCount="79">
  <si>
    <t>γ</t>
  </si>
  <si>
    <t>：</t>
  </si>
  <si>
    <t>α</t>
  </si>
  <si>
    <t>　　　ｍ</t>
  </si>
  <si>
    <t>〔Ｐ≦γ（Ｓ－</t>
  </si>
  <si>
    <t>γα</t>
  </si>
  <si>
    <t>≦</t>
  </si>
  <si>
    <t>（</t>
  </si>
  <si>
    <t>－</t>
  </si>
  <si>
    <t>）</t>
  </si>
  <si>
    <t>×</t>
  </si>
  <si>
    <t>であるので適</t>
  </si>
  <si>
    <t>〔Ｇ≧</t>
  </si>
  <si>
    <t>Ｐ</t>
  </si>
  <si>
    <t>Ｓ</t>
  </si>
  <si>
    <t>≧</t>
  </si>
  <si>
    <t>〔Ｅ≧</t>
  </si>
  <si>
    <t>敷地面積（変更があった場合は変更後の面積とする。）</t>
  </si>
  <si>
    <t>γ</t>
  </si>
  <si>
    <t>生産施設面積の敷地面積に対する割合</t>
  </si>
  <si>
    <t>既存生産施設用敷地計算係数</t>
  </si>
  <si>
    <t>昭和49年6月28日に設置されている工場又は設置のための工事が行われている生産施設の面積</t>
  </si>
  <si>
    <t>昭和49年6月29日から前回までの生産施設の面積の変更の累計。（設置については＋、撤去については－として計算）ただし今回の届出で生産施設の撤去を行なうときはその分も含める。</t>
  </si>
  <si>
    <t>イ）昭和49年6月28日時点で設置済又は工事中の緑地面積</t>
  </si>
  <si>
    <t>ハ）生産施設の変更とは無関係で緑地（環境施設）の設置が本法により届出てあればその増加分</t>
  </si>
  <si>
    <t>今回の届出前の緑地（環境施設）面積</t>
  </si>
  <si>
    <t>ロ）前回までの生産施設の変更に伴い準則値｛Ｐ／γ（0.2≪0.25≫－Ｇο≪Ｅο≫／Ｓ）｝を超えて設置した緑地面積</t>
  </si>
  <si>
    <t>今回の届出によって設置する（できる）生産施設の面積（撤去分は見ない）</t>
  </si>
  <si>
    <t>今回の届出によって設置する緑地≪環境施設≫の面積（撤去分は見ない）</t>
  </si>
  <si>
    <t>－</t>
  </si>
  <si>
    <t>×</t>
  </si>
  <si>
    <t>準則値（敷地に対して求められるG,Eの割合）</t>
  </si>
  <si>
    <t>準則値</t>
  </si>
  <si>
    <t>）－</t>
  </si>
  <si>
    <t>）－</t>
  </si>
  <si>
    <r>
      <t>（単一業種</t>
    </r>
    <r>
      <rPr>
        <vertAlign val="superscript"/>
        <sz val="9"/>
        <rFont val="ＭＳ 明朝"/>
        <family val="1"/>
      </rPr>
      <t>※２</t>
    </r>
    <r>
      <rPr>
        <sz val="12"/>
        <rFont val="ＭＳ 明朝"/>
        <family val="1"/>
      </rPr>
      <t>の場合）</t>
    </r>
  </si>
  <si>
    <t>※１. 業種については、日本標準産業分類の中分類業種名と細分
      類番号名(４ケタ)を記載のこと。</t>
  </si>
  <si>
    <t>※２. ２以上の業種に属する特定工場等の場合には様式は特に定
      めていない。各業種毎の生産施設の面積をγ、αの値別に
      整理したものを記載すること。</t>
  </si>
  <si>
    <t>※３. 計算は、小数点第６位を四捨五入し、最終数値は、小数点
      以下を四捨五入すること。</t>
  </si>
  <si>
    <t>（注意事項）</t>
  </si>
  <si>
    <t>G</t>
  </si>
  <si>
    <t>E</t>
  </si>
  <si>
    <t>準    則    計    算    書</t>
  </si>
  <si>
    <t>１ 生産施設</t>
  </si>
  <si>
    <r>
      <t>Ｐ</t>
    </r>
    <r>
      <rPr>
        <vertAlign val="subscript"/>
        <sz val="9"/>
        <rFont val="ＭＳ ゴシック"/>
        <family val="3"/>
      </rPr>
      <t>0</t>
    </r>
  </si>
  <si>
    <r>
      <t>）－Ｐ</t>
    </r>
    <r>
      <rPr>
        <vertAlign val="subscript"/>
        <sz val="9"/>
        <rFont val="ＭＳ ゴシック"/>
        <family val="3"/>
      </rPr>
      <t>１</t>
    </r>
    <r>
      <rPr>
        <sz val="12"/>
        <rFont val="ＭＳ ゴシック"/>
        <family val="3"/>
      </rPr>
      <t>〕</t>
    </r>
  </si>
  <si>
    <t>２ 緑　　地</t>
  </si>
  <si>
    <t>（－</t>
  </si>
  <si>
    <t>－</t>
  </si>
  <si>
    <r>
      <t>Ｇ</t>
    </r>
    <r>
      <rPr>
        <vertAlign val="subscript"/>
        <sz val="9"/>
        <rFont val="ＭＳ ゴシック"/>
        <family val="3"/>
      </rPr>
      <t>0</t>
    </r>
  </si>
  <si>
    <t>）〕</t>
  </si>
  <si>
    <t>３ 環境施設</t>
  </si>
  <si>
    <t>（</t>
  </si>
  <si>
    <t>-</t>
  </si>
  <si>
    <r>
      <t>Ｅ</t>
    </r>
    <r>
      <rPr>
        <vertAlign val="subscript"/>
        <sz val="9"/>
        <rFont val="ＭＳ ゴシック"/>
        <family val="3"/>
      </rPr>
      <t>0</t>
    </r>
  </si>
  <si>
    <t>Ｇ
≪Ｅ≫</t>
  </si>
  <si>
    <r>
      <t>Ｇ</t>
    </r>
    <r>
      <rPr>
        <sz val="6"/>
        <rFont val="ＭＳ ゴシック"/>
        <family val="3"/>
      </rPr>
      <t xml:space="preserve">ο
</t>
    </r>
    <r>
      <rPr>
        <sz val="9"/>
        <rFont val="ＭＳ ゴシック"/>
        <family val="3"/>
      </rPr>
      <t>≪Ｅ</t>
    </r>
    <r>
      <rPr>
        <sz val="6"/>
        <rFont val="ＭＳ ゴシック"/>
        <family val="3"/>
      </rPr>
      <t>ο</t>
    </r>
    <r>
      <rPr>
        <sz val="9"/>
        <rFont val="ＭＳ ゴシック"/>
        <family val="3"/>
      </rPr>
      <t>≫</t>
    </r>
  </si>
  <si>
    <r>
      <t>Ｇ</t>
    </r>
    <r>
      <rPr>
        <sz val="4"/>
        <rFont val="ＭＳ ゴシック"/>
        <family val="3"/>
      </rPr>
      <t xml:space="preserve">1
</t>
    </r>
    <r>
      <rPr>
        <sz val="9"/>
        <rFont val="ＭＳ ゴシック"/>
        <family val="3"/>
      </rPr>
      <t>≪Ｅ</t>
    </r>
    <r>
      <rPr>
        <sz val="4"/>
        <rFont val="ＭＳ ゴシック"/>
        <family val="3"/>
      </rPr>
      <t>1</t>
    </r>
    <r>
      <rPr>
        <sz val="9"/>
        <rFont val="ＭＳ ゴシック"/>
        <family val="3"/>
      </rPr>
      <t>≫</t>
    </r>
  </si>
  <si>
    <t>Ｐ</t>
  </si>
  <si>
    <t>Ｓ</t>
  </si>
  <si>
    <t>α</t>
  </si>
  <si>
    <r>
      <t>Ｐ</t>
    </r>
    <r>
      <rPr>
        <vertAlign val="subscript"/>
        <sz val="6"/>
        <rFont val="ＭＳ ゴシック"/>
        <family val="3"/>
      </rPr>
      <t>0</t>
    </r>
  </si>
  <si>
    <r>
      <t>Ｐ</t>
    </r>
    <r>
      <rPr>
        <sz val="6"/>
        <rFont val="ＭＳ ゴシック"/>
        <family val="3"/>
      </rPr>
      <t>1</t>
    </r>
  </si>
  <si>
    <r>
      <t>細分類番号</t>
    </r>
    <r>
      <rPr>
        <vertAlign val="superscript"/>
        <sz val="11"/>
        <rFont val="ＭＳ 明朝"/>
        <family val="1"/>
      </rPr>
      <t>※１</t>
    </r>
  </si>
  <si>
    <r>
      <t>中分類番号</t>
    </r>
    <r>
      <rPr>
        <vertAlign val="superscript"/>
        <sz val="11"/>
        <rFont val="ＭＳ 明朝"/>
        <family val="1"/>
      </rPr>
      <t>※１</t>
    </r>
  </si>
  <si>
    <t>今回の届出緑地の撤去分</t>
  </si>
  <si>
    <t>次のイ～ロの合計した数値。ただし、今回の届出緑地の撤去がある場合は、その分を減じる。</t>
  </si>
  <si>
    <t>Ｌ22</t>
  </si>
  <si>
    <t>＝</t>
  </si>
  <si>
    <t>Ｅ24</t>
  </si>
  <si>
    <t>Ｅ26</t>
  </si>
  <si>
    <t>E38</t>
  </si>
  <si>
    <t>K38</t>
  </si>
  <si>
    <t>I40</t>
  </si>
  <si>
    <t>E54</t>
  </si>
  <si>
    <t>K54</t>
  </si>
  <si>
    <t>I56</t>
  </si>
  <si>
    <t>E40</t>
  </si>
  <si>
    <t>E58</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</si>
</sst>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lt;=999]000;000\-00"/>
    <numFmt numFmtId="178" formatCode="#,##0_ "/>
    <numFmt numFmtId="179" formatCode="0;&quot;△ &quot;0"/>
    <numFmt numFmtId="180" formatCode="#,##0_);[Red]\(#,##0\)"/>
    <numFmt numFmtId="181" formatCode="#,##0;&quot;△ &quot;#,##0"/>
    <numFmt numFmtId="182" formatCode="#,##0.0;&quot;△ &quot;#,##0.0"/>
    <numFmt numFmtId="183" formatCode="#,##0.00;&quot;△ &quot;#,##0.00"/>
    <numFmt numFmtId="184" formatCode="#,##0.00_ "/>
    <numFmt numFmtId="185" formatCode="#,##0.00000_ "/>
    <numFmt numFmtId="186" formatCode="0.0_);[Red]\(0.0\)"/>
    <numFmt numFmtId="187" formatCode="0.00_ "/>
    <numFmt numFmtId="188" formatCode="0.00_);[Red]\(0.00\)"/>
    <numFmt numFmtId="189" formatCode="&quot;Yes&quot;;&quot;Yes&quot;;&quot;No&quot;"/>
    <numFmt numFmtId="190" formatCode="&quot;True&quot;;&quot;True&quot;;&quot;False&quot;"/>
    <numFmt numFmtId="191" formatCode="&quot;On&quot;;&quot;On&quot;;&quot;Off&quot;"/>
    <numFmt numFmtId="192" formatCode="[$€-2]\ #,##0.00_);[Red]\([$€-2]\ #,##0.00\)"/>
    <numFmt numFmtId="193" formatCode="0.000000_ "/>
    <numFmt numFmtId="194" formatCode="#,##0.000000_);[Red]\(#,##0.000000\)"/>
    <numFmt numFmtId="195" formatCode="#,##0.000000_ "/>
    <numFmt numFmtId="196" formatCode="0.000000_);[Red]\(0.000000\)"/>
  </numFmts>
  <fonts count="62">
    <font>
      <sz val="12"/>
      <name val="ＭＳ 明朝"/>
      <family val="1"/>
    </font>
    <font>
      <sz val="11"/>
      <name val="ＭＳ 明朝"/>
      <family val="1"/>
    </font>
    <font>
      <sz val="10"/>
      <name val="ＭＳ 明朝"/>
      <family val="1"/>
    </font>
    <font>
      <sz val="9"/>
      <name val="ＭＳ 明朝"/>
      <family val="1"/>
    </font>
    <font>
      <sz val="8"/>
      <name val="ＭＳ 明朝"/>
      <family val="1"/>
    </font>
    <font>
      <sz val="8"/>
      <color indexed="10"/>
      <name val="ＭＳ 明朝"/>
      <family val="1"/>
    </font>
    <font>
      <sz val="12"/>
      <color indexed="10"/>
      <name val="ＭＳ 明朝"/>
      <family val="1"/>
    </font>
    <font>
      <b/>
      <sz val="20"/>
      <name val="ＭＳ ゴシック"/>
      <family val="3"/>
    </font>
    <font>
      <b/>
      <sz val="24"/>
      <name val="ＭＳ ゴシック"/>
      <family val="3"/>
    </font>
    <font>
      <sz val="6"/>
      <color indexed="10"/>
      <name val="ＭＳ 明朝"/>
      <family val="1"/>
    </font>
    <font>
      <vertAlign val="superscript"/>
      <sz val="9"/>
      <name val="ＭＳ 明朝"/>
      <family val="1"/>
    </font>
    <font>
      <sz val="12"/>
      <name val="ＭＳ ゴシック"/>
      <family val="3"/>
    </font>
    <font>
      <vertAlign val="subscript"/>
      <sz val="9"/>
      <name val="ＭＳ ゴシック"/>
      <family val="3"/>
    </font>
    <font>
      <sz val="8"/>
      <color indexed="10"/>
      <name val="ＭＳ ゴシック"/>
      <family val="3"/>
    </font>
    <font>
      <sz val="12"/>
      <color indexed="10"/>
      <name val="ＭＳ ゴシック"/>
      <family val="3"/>
    </font>
    <font>
      <sz val="10"/>
      <name val="ＭＳ ゴシック"/>
      <family val="3"/>
    </font>
    <font>
      <sz val="9"/>
      <name val="ＭＳ ゴシック"/>
      <family val="3"/>
    </font>
    <font>
      <sz val="6"/>
      <name val="ＭＳ ゴシック"/>
      <family val="3"/>
    </font>
    <font>
      <sz val="4"/>
      <name val="ＭＳ ゴシック"/>
      <family val="3"/>
    </font>
    <font>
      <sz val="8"/>
      <name val="ＭＳ ゴシック"/>
      <family val="3"/>
    </font>
    <font>
      <vertAlign val="subscript"/>
      <sz val="6"/>
      <name val="ＭＳ ゴシック"/>
      <family val="3"/>
    </font>
    <font>
      <vertAlign val="superscript"/>
      <sz val="11"/>
      <name val="ＭＳ 明朝"/>
      <family val="1"/>
    </font>
    <font>
      <sz val="11"/>
      <color indexed="10"/>
      <name val="ＭＳ 明朝"/>
      <family val="1"/>
    </font>
    <font>
      <sz val="11"/>
      <color indexed="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3"/>
      <color indexed="10"/>
      <name val="ＭＳ ゴシック"/>
      <family val="3"/>
    </font>
    <font>
      <sz val="13"/>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style="medium"/>
      <top style="medium"/>
      <bottom style="mediu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medium"/>
      <top>
        <color indexed="63"/>
      </top>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thin"/>
    </border>
    <border>
      <left>
        <color indexed="63"/>
      </left>
      <right style="thin"/>
      <top style="thin"/>
      <bottom>
        <color indexed="63"/>
      </bottom>
    </border>
    <border>
      <left>
        <color indexed="63"/>
      </left>
      <right>
        <color indexed="63"/>
      </right>
      <top style="thin"/>
      <bottom>
        <color indexed="63"/>
      </bottom>
    </border>
    <border>
      <left style="medium"/>
      <right style="thin"/>
      <top style="thin"/>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style="medium"/>
      <top>
        <color indexed="63"/>
      </top>
      <bottom style="thin"/>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color indexed="63"/>
      </right>
      <top style="thin"/>
      <bottom>
        <color indexed="63"/>
      </bottom>
    </border>
    <border>
      <left>
        <color indexed="63"/>
      </left>
      <right style="medium"/>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191">
    <xf numFmtId="0" fontId="0" fillId="0" borderId="0" xfId="0" applyAlignment="1">
      <alignment/>
    </xf>
    <xf numFmtId="0" fontId="0" fillId="0" borderId="0" xfId="0" applyAlignment="1">
      <alignment vertical="center"/>
    </xf>
    <xf numFmtId="0" fontId="0" fillId="0" borderId="10" xfId="0" applyBorder="1" applyAlignment="1">
      <alignment vertical="center"/>
    </xf>
    <xf numFmtId="0" fontId="0" fillId="0" borderId="0" xfId="0" applyBorder="1" applyAlignment="1">
      <alignment vertical="center"/>
    </xf>
    <xf numFmtId="49" fontId="0" fillId="0" borderId="0" xfId="0" applyNumberFormat="1" applyAlignment="1">
      <alignment horizontal="left" vertical="center"/>
    </xf>
    <xf numFmtId="0" fontId="1" fillId="0" borderId="0" xfId="0" applyFont="1" applyBorder="1" applyAlignment="1">
      <alignment horizontal="left" vertical="center"/>
    </xf>
    <xf numFmtId="49" fontId="0" fillId="0" borderId="0" xfId="0" applyNumberFormat="1" applyAlignment="1">
      <alignment vertical="center"/>
    </xf>
    <xf numFmtId="0" fontId="0" fillId="0" borderId="0" xfId="0" applyAlignment="1">
      <alignment horizontal="left" vertical="center"/>
    </xf>
    <xf numFmtId="0" fontId="0" fillId="0" borderId="0" xfId="0" applyBorder="1" applyAlignment="1">
      <alignment horizontal="center" vertical="center"/>
    </xf>
    <xf numFmtId="0" fontId="4" fillId="0" borderId="0" xfId="0" applyFont="1" applyBorder="1" applyAlignment="1">
      <alignment vertical="center"/>
    </xf>
    <xf numFmtId="178" fontId="4" fillId="0" borderId="0" xfId="0" applyNumberFormat="1" applyFont="1" applyAlignment="1">
      <alignment vertical="center"/>
    </xf>
    <xf numFmtId="178" fontId="5" fillId="0" borderId="0" xfId="0" applyNumberFormat="1" applyFont="1" applyBorder="1" applyAlignment="1">
      <alignment vertical="center"/>
    </xf>
    <xf numFmtId="178" fontId="4" fillId="0" borderId="0" xfId="0" applyNumberFormat="1" applyFont="1" applyBorder="1" applyAlignment="1">
      <alignment vertical="center"/>
    </xf>
    <xf numFmtId="178" fontId="4" fillId="0" borderId="10" xfId="0" applyNumberFormat="1" applyFont="1" applyBorder="1" applyAlignment="1">
      <alignment vertical="center"/>
    </xf>
    <xf numFmtId="0" fontId="7" fillId="0" borderId="0" xfId="0" applyFont="1" applyAlignment="1">
      <alignment horizontal="center" vertical="center"/>
    </xf>
    <xf numFmtId="0" fontId="2" fillId="0" borderId="0" xfId="0" applyFont="1" applyBorder="1" applyAlignment="1">
      <alignment vertical="center" wrapText="1"/>
    </xf>
    <xf numFmtId="0" fontId="8" fillId="0" borderId="0" xfId="0" applyFont="1" applyAlignment="1">
      <alignment horizontal="center" vertical="center"/>
    </xf>
    <xf numFmtId="0" fontId="3" fillId="0" borderId="0" xfId="0" applyFont="1" applyBorder="1" applyAlignment="1">
      <alignment vertical="center" wrapText="1"/>
    </xf>
    <xf numFmtId="176" fontId="5" fillId="0" borderId="0" xfId="0" applyNumberFormat="1" applyFont="1" applyBorder="1" applyAlignment="1">
      <alignment vertical="center"/>
    </xf>
    <xf numFmtId="0" fontId="9" fillId="0" borderId="0" xfId="0" applyFont="1" applyBorder="1" applyAlignment="1">
      <alignment vertical="center"/>
    </xf>
    <xf numFmtId="178" fontId="5" fillId="0" borderId="0" xfId="0" applyNumberFormat="1" applyFont="1" applyBorder="1" applyAlignment="1">
      <alignment horizontal="left" vertical="center"/>
    </xf>
    <xf numFmtId="0" fontId="8" fillId="0" borderId="0" xfId="0" applyFont="1" applyAlignment="1">
      <alignment vertical="center"/>
    </xf>
    <xf numFmtId="0" fontId="4" fillId="0" borderId="0" xfId="0" applyFont="1" applyBorder="1" applyAlignment="1">
      <alignment horizontal="center"/>
    </xf>
    <xf numFmtId="0" fontId="4" fillId="0" borderId="0" xfId="0" applyFont="1" applyBorder="1" applyAlignment="1">
      <alignment horizontal="center" vertical="top"/>
    </xf>
    <xf numFmtId="0" fontId="11" fillId="0" borderId="0" xfId="0" applyFont="1" applyAlignment="1">
      <alignment vertical="center"/>
    </xf>
    <xf numFmtId="0" fontId="11" fillId="0" borderId="11" xfId="0" applyFont="1" applyBorder="1" applyAlignment="1">
      <alignment horizontal="center" vertical="center"/>
    </xf>
    <xf numFmtId="0" fontId="11" fillId="0" borderId="0" xfId="0" applyFont="1" applyAlignment="1">
      <alignment horizontal="center" vertical="center"/>
    </xf>
    <xf numFmtId="0" fontId="1" fillId="0" borderId="10" xfId="0" applyFont="1" applyBorder="1" applyAlignment="1">
      <alignment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178" fontId="23" fillId="0" borderId="13" xfId="0" applyNumberFormat="1" applyFont="1" applyBorder="1" applyAlignment="1">
      <alignment vertical="center"/>
    </xf>
    <xf numFmtId="178" fontId="23" fillId="0" borderId="18" xfId="0" applyNumberFormat="1" applyFont="1" applyBorder="1" applyAlignment="1">
      <alignment vertical="center"/>
    </xf>
    <xf numFmtId="178" fontId="23" fillId="0" borderId="15" xfId="0" applyNumberFormat="1" applyFont="1" applyBorder="1" applyAlignment="1">
      <alignment vertical="center"/>
    </xf>
    <xf numFmtId="178" fontId="23" fillId="0" borderId="19" xfId="0" applyNumberFormat="1" applyFont="1" applyBorder="1" applyAlignment="1">
      <alignment vertical="center"/>
    </xf>
    <xf numFmtId="178" fontId="23" fillId="0" borderId="17" xfId="0" applyNumberFormat="1" applyFont="1" applyBorder="1" applyAlignment="1">
      <alignment vertical="center"/>
    </xf>
    <xf numFmtId="178" fontId="23" fillId="0" borderId="20" xfId="0" applyNumberFormat="1" applyFont="1" applyBorder="1" applyAlignment="1">
      <alignment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2" fillId="0" borderId="23"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vertical="center" wrapText="1"/>
    </xf>
    <xf numFmtId="0" fontId="2" fillId="0" borderId="22" xfId="0" applyFont="1" applyBorder="1" applyAlignment="1">
      <alignment vertical="center" wrapText="1"/>
    </xf>
    <xf numFmtId="178" fontId="23" fillId="0" borderId="22" xfId="0" applyNumberFormat="1" applyFont="1" applyBorder="1" applyAlignment="1">
      <alignment vertical="center"/>
    </xf>
    <xf numFmtId="178" fontId="23" fillId="0" borderId="24" xfId="0" applyNumberFormat="1" applyFont="1" applyBorder="1" applyAlignment="1">
      <alignment vertical="center"/>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15" xfId="0" applyFont="1" applyBorder="1" applyAlignment="1">
      <alignment vertical="center" wrapText="1"/>
    </xf>
    <xf numFmtId="0" fontId="2" fillId="0" borderId="28" xfId="0" applyFont="1" applyBorder="1" applyAlignment="1">
      <alignment vertical="center" wrapText="1"/>
    </xf>
    <xf numFmtId="0" fontId="2" fillId="0" borderId="29" xfId="0" applyFont="1" applyBorder="1" applyAlignment="1">
      <alignment vertical="center" wrapText="1"/>
    </xf>
    <xf numFmtId="178" fontId="23" fillId="0" borderId="26" xfId="0" applyNumberFormat="1" applyFont="1" applyBorder="1" applyAlignment="1">
      <alignment vertical="center"/>
    </xf>
    <xf numFmtId="178" fontId="23" fillId="0" borderId="30" xfId="0" applyNumberFormat="1" applyFont="1" applyBorder="1" applyAlignment="1">
      <alignment vertical="center"/>
    </xf>
    <xf numFmtId="178" fontId="23" fillId="0" borderId="29" xfId="0" applyNumberFormat="1" applyFont="1" applyBorder="1" applyAlignment="1">
      <alignment vertical="center"/>
    </xf>
    <xf numFmtId="178" fontId="23" fillId="0" borderId="31" xfId="0" applyNumberFormat="1" applyFont="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0" fillId="0" borderId="0" xfId="0" applyAlignment="1">
      <alignment horizontal="center" vertical="center"/>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9" xfId="0" applyFont="1" applyBorder="1" applyAlignment="1">
      <alignment horizontal="center" vertical="center" wrapText="1"/>
    </xf>
    <xf numFmtId="0" fontId="2" fillId="0" borderId="40" xfId="0" applyFont="1" applyBorder="1" applyAlignment="1">
      <alignment vertical="center" wrapText="1"/>
    </xf>
    <xf numFmtId="0" fontId="2" fillId="0" borderId="13" xfId="0" applyFont="1" applyBorder="1" applyAlignment="1">
      <alignment vertical="center" wrapText="1"/>
    </xf>
    <xf numFmtId="3" fontId="5" fillId="0" borderId="0" xfId="0" applyNumberFormat="1" applyFont="1" applyAlignment="1">
      <alignment vertical="center"/>
    </xf>
    <xf numFmtId="0" fontId="5" fillId="0" borderId="0" xfId="0" applyFont="1" applyAlignment="1">
      <alignment vertical="center"/>
    </xf>
    <xf numFmtId="0" fontId="11" fillId="0" borderId="0" xfId="0" applyFont="1" applyAlignment="1">
      <alignment horizontal="left" vertical="center"/>
    </xf>
    <xf numFmtId="178" fontId="0" fillId="0" borderId="0" xfId="0" applyNumberFormat="1" applyFont="1" applyBorder="1" applyAlignment="1">
      <alignment horizontal="center" vertical="center"/>
    </xf>
    <xf numFmtId="178" fontId="5" fillId="0" borderId="11" xfId="0" applyNumberFormat="1" applyFont="1" applyBorder="1" applyAlignment="1">
      <alignment horizontal="center" vertical="center"/>
    </xf>
    <xf numFmtId="0" fontId="5" fillId="0" borderId="11" xfId="0" applyFont="1" applyBorder="1" applyAlignment="1">
      <alignment horizontal="center" vertical="center"/>
    </xf>
    <xf numFmtId="178" fontId="5" fillId="0" borderId="0" xfId="0" applyNumberFormat="1" applyFont="1" applyAlignment="1">
      <alignment vertical="center"/>
    </xf>
    <xf numFmtId="178" fontId="5" fillId="0" borderId="0" xfId="0" applyNumberFormat="1" applyFont="1" applyAlignment="1">
      <alignment horizontal="center" vertical="center"/>
    </xf>
    <xf numFmtId="178" fontId="13" fillId="0" borderId="0" xfId="0" applyNumberFormat="1" applyFont="1" applyAlignment="1">
      <alignment horizontal="left" vertical="center"/>
    </xf>
    <xf numFmtId="0" fontId="6" fillId="0" borderId="10" xfId="0" applyFont="1" applyBorder="1" applyAlignment="1">
      <alignment horizontal="left" vertical="center"/>
    </xf>
    <xf numFmtId="0" fontId="1" fillId="0" borderId="10" xfId="0" applyFont="1" applyBorder="1" applyAlignment="1">
      <alignment horizontal="center" vertical="center"/>
    </xf>
    <xf numFmtId="0" fontId="6" fillId="0" borderId="10" xfId="0" applyFont="1" applyBorder="1" applyAlignment="1">
      <alignment horizontal="center" vertical="center"/>
    </xf>
    <xf numFmtId="0" fontId="2" fillId="0" borderId="23" xfId="0" applyFont="1" applyBorder="1" applyAlignment="1">
      <alignment vertical="center"/>
    </xf>
    <xf numFmtId="0" fontId="2" fillId="0" borderId="22" xfId="0" applyFont="1" applyBorder="1" applyAlignment="1">
      <alignment vertical="center"/>
    </xf>
    <xf numFmtId="0" fontId="2" fillId="0" borderId="41" xfId="0" applyFont="1" applyBorder="1" applyAlignment="1">
      <alignment vertical="center" wrapText="1"/>
    </xf>
    <xf numFmtId="0" fontId="2" fillId="0" borderId="17" xfId="0" applyFont="1" applyBorder="1" applyAlignment="1">
      <alignment vertical="center" wrapText="1"/>
    </xf>
    <xf numFmtId="0" fontId="1" fillId="0" borderId="0" xfId="0" applyFont="1" applyBorder="1" applyAlignment="1">
      <alignment horizontal="left" vertical="center"/>
    </xf>
    <xf numFmtId="0" fontId="1" fillId="0" borderId="10" xfId="0" applyFont="1" applyBorder="1" applyAlignment="1">
      <alignment horizontal="left" vertical="center"/>
    </xf>
    <xf numFmtId="0" fontId="22" fillId="0" borderId="10" xfId="0" applyFont="1" applyBorder="1" applyAlignment="1">
      <alignment horizontal="center" vertical="center"/>
    </xf>
    <xf numFmtId="3" fontId="5" fillId="0" borderId="11" xfId="0" applyNumberFormat="1" applyFont="1" applyBorder="1" applyAlignment="1">
      <alignment horizontal="center" vertical="center" shrinkToFit="1"/>
    </xf>
    <xf numFmtId="0" fontId="5" fillId="0" borderId="11" xfId="0" applyFont="1" applyBorder="1" applyAlignment="1">
      <alignment horizontal="center" vertical="center" shrinkToFit="1"/>
    </xf>
    <xf numFmtId="184"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11" fillId="0" borderId="0" xfId="0" applyFont="1" applyAlignment="1">
      <alignment vertical="center"/>
    </xf>
    <xf numFmtId="0" fontId="11" fillId="0" borderId="42" xfId="0" applyFont="1" applyBorder="1" applyAlignment="1">
      <alignment horizontal="center" vertical="center"/>
    </xf>
    <xf numFmtId="178" fontId="13" fillId="0" borderId="0" xfId="0" applyNumberFormat="1" applyFont="1" applyAlignment="1">
      <alignment vertical="center"/>
    </xf>
    <xf numFmtId="0" fontId="13" fillId="0" borderId="0" xfId="0" applyFont="1" applyAlignment="1">
      <alignment vertical="center"/>
    </xf>
    <xf numFmtId="0" fontId="11" fillId="0" borderId="0" xfId="0" applyFont="1" applyAlignment="1">
      <alignment horizontal="center" vertical="center"/>
    </xf>
    <xf numFmtId="3" fontId="5" fillId="0" borderId="42" xfId="0" applyNumberFormat="1" applyFont="1" applyBorder="1" applyAlignment="1">
      <alignment horizontal="center" vertical="center"/>
    </xf>
    <xf numFmtId="0" fontId="5" fillId="0" borderId="42" xfId="0" applyFont="1" applyBorder="1" applyAlignment="1">
      <alignment horizontal="center" vertical="center"/>
    </xf>
    <xf numFmtId="0" fontId="11" fillId="0" borderId="11" xfId="0" applyFont="1" applyBorder="1" applyAlignment="1">
      <alignment horizontal="center" vertical="center"/>
    </xf>
    <xf numFmtId="184" fontId="14" fillId="0" borderId="0" xfId="0" applyNumberFormat="1" applyFont="1" applyAlignment="1">
      <alignment horizontal="center" vertical="center"/>
    </xf>
    <xf numFmtId="0" fontId="14" fillId="0" borderId="0" xfId="0" applyFont="1" applyAlignment="1">
      <alignment horizontal="center" vertical="center"/>
    </xf>
    <xf numFmtId="0" fontId="0" fillId="0" borderId="0" xfId="0" applyAlignment="1">
      <alignment horizontal="left" vertical="center"/>
    </xf>
    <xf numFmtId="176" fontId="5" fillId="0" borderId="42" xfId="0" applyNumberFormat="1" applyFont="1" applyBorder="1" applyAlignment="1">
      <alignment horizontal="center" vertical="center"/>
    </xf>
    <xf numFmtId="3" fontId="13" fillId="0" borderId="0" xfId="0" applyNumberFormat="1" applyFont="1" applyAlignment="1">
      <alignment vertical="center" shrinkToFit="1"/>
    </xf>
    <xf numFmtId="0" fontId="13" fillId="0" borderId="0" xfId="0" applyFont="1" applyAlignment="1">
      <alignment vertical="center" shrinkToFit="1"/>
    </xf>
    <xf numFmtId="3" fontId="5" fillId="0" borderId="0" xfId="0" applyNumberFormat="1" applyFont="1" applyAlignment="1">
      <alignment vertical="center" shrinkToFit="1"/>
    </xf>
    <xf numFmtId="0" fontId="5" fillId="0" borderId="0" xfId="0" applyFont="1" applyAlignment="1">
      <alignment vertical="center" shrinkToFit="1"/>
    </xf>
    <xf numFmtId="0" fontId="8" fillId="0" borderId="0" xfId="0" applyFont="1" applyAlignment="1">
      <alignment horizontal="center" vertical="center"/>
    </xf>
    <xf numFmtId="0" fontId="0" fillId="0" borderId="0" xfId="0" applyAlignment="1">
      <alignment vertical="center"/>
    </xf>
    <xf numFmtId="185" fontId="5" fillId="0" borderId="0" xfId="0" applyNumberFormat="1" applyFont="1" applyAlignment="1">
      <alignment horizontal="left" vertical="center"/>
    </xf>
    <xf numFmtId="187" fontId="5" fillId="0" borderId="0" xfId="0" applyNumberFormat="1" applyFont="1" applyBorder="1" applyAlignment="1">
      <alignment horizontal="center" vertical="center"/>
    </xf>
    <xf numFmtId="0" fontId="0" fillId="0" borderId="0" xfId="0" applyAlignment="1">
      <alignment vertical="center" wrapText="1"/>
    </xf>
    <xf numFmtId="178" fontId="11" fillId="0" borderId="0" xfId="0" applyNumberFormat="1" applyFont="1" applyBorder="1" applyAlignment="1">
      <alignment horizontal="center" vertical="center"/>
    </xf>
    <xf numFmtId="188" fontId="14" fillId="0" borderId="0" xfId="0" applyNumberFormat="1" applyFont="1" applyAlignment="1">
      <alignment horizontal="center" vertical="center"/>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xf numFmtId="0" fontId="2" fillId="0" borderId="34" xfId="0" applyFont="1" applyBorder="1" applyAlignment="1">
      <alignment vertical="center" wrapText="1"/>
    </xf>
    <xf numFmtId="0" fontId="2" fillId="0" borderId="45" xfId="0" applyFont="1" applyBorder="1" applyAlignment="1">
      <alignment vertical="center" wrapText="1"/>
    </xf>
    <xf numFmtId="0" fontId="2" fillId="0" borderId="36" xfId="0" applyFont="1" applyBorder="1" applyAlignment="1">
      <alignment vertical="center" wrapText="1"/>
    </xf>
    <xf numFmtId="0" fontId="2" fillId="0" borderId="47" xfId="0" applyFont="1" applyBorder="1" applyAlignment="1">
      <alignmen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178" fontId="23" fillId="0" borderId="48" xfId="0" applyNumberFormat="1" applyFont="1" applyBorder="1" applyAlignment="1">
      <alignment vertical="center"/>
    </xf>
    <xf numFmtId="178" fontId="23" fillId="0" borderId="0" xfId="0" applyNumberFormat="1" applyFont="1" applyBorder="1" applyAlignment="1">
      <alignment vertical="center"/>
    </xf>
    <xf numFmtId="178" fontId="23" fillId="0" borderId="36" xfId="0" applyNumberFormat="1" applyFont="1" applyBorder="1" applyAlignment="1">
      <alignment vertical="center"/>
    </xf>
    <xf numFmtId="178" fontId="23" fillId="0" borderId="49" xfId="0" applyNumberFormat="1" applyFont="1" applyBorder="1" applyAlignment="1">
      <alignment vertical="center"/>
    </xf>
    <xf numFmtId="178" fontId="23" fillId="0" borderId="11" xfId="0" applyNumberFormat="1" applyFont="1" applyBorder="1" applyAlignment="1">
      <alignment vertical="center"/>
    </xf>
    <xf numFmtId="178" fontId="23" fillId="0" borderId="25" xfId="0" applyNumberFormat="1" applyFont="1" applyBorder="1" applyAlignment="1">
      <alignment vertical="center"/>
    </xf>
    <xf numFmtId="178" fontId="23" fillId="0" borderId="50" xfId="0" applyNumberFormat="1" applyFont="1" applyBorder="1" applyAlignment="1">
      <alignment vertical="center"/>
    </xf>
    <xf numFmtId="178" fontId="23" fillId="0" borderId="51" xfId="0" applyNumberFormat="1" applyFont="1" applyBorder="1" applyAlignment="1">
      <alignment vertical="center"/>
    </xf>
    <xf numFmtId="0" fontId="16" fillId="0" borderId="52" xfId="0" applyFont="1" applyBorder="1" applyAlignment="1">
      <alignment horizontal="center" vertical="center" wrapText="1"/>
    </xf>
    <xf numFmtId="0" fontId="19" fillId="0" borderId="26" xfId="0" applyFont="1" applyBorder="1" applyAlignment="1">
      <alignment horizontal="center" vertical="center"/>
    </xf>
    <xf numFmtId="0" fontId="19" fillId="0" borderId="43" xfId="0" applyFont="1" applyBorder="1" applyAlignment="1">
      <alignment horizontal="center" vertical="center"/>
    </xf>
    <xf numFmtId="0" fontId="19" fillId="0" borderId="29" xfId="0" applyFont="1" applyBorder="1" applyAlignment="1">
      <alignment horizontal="center" vertical="center"/>
    </xf>
    <xf numFmtId="0" fontId="2" fillId="0" borderId="24" xfId="0" applyFont="1" applyBorder="1" applyAlignment="1">
      <alignment horizontal="center" vertical="center"/>
    </xf>
    <xf numFmtId="0" fontId="16" fillId="0" borderId="52" xfId="0" applyFont="1" applyBorder="1" applyAlignment="1">
      <alignment horizontal="center" vertical="center"/>
    </xf>
    <xf numFmtId="0" fontId="16" fillId="0" borderId="26"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43" xfId="0" applyFont="1" applyBorder="1" applyAlignment="1">
      <alignment horizontal="center" vertical="center"/>
    </xf>
    <xf numFmtId="0" fontId="16" fillId="0" borderId="29" xfId="0" applyFont="1" applyBorder="1" applyAlignment="1">
      <alignment horizontal="center" vertical="center"/>
    </xf>
    <xf numFmtId="178" fontId="5" fillId="0" borderId="0" xfId="0" applyNumberFormat="1" applyFont="1" applyBorder="1" applyAlignment="1">
      <alignment horizontal="left" vertical="center"/>
    </xf>
    <xf numFmtId="188" fontId="23" fillId="0" borderId="45" xfId="0" applyNumberFormat="1" applyFont="1" applyBorder="1" applyAlignment="1">
      <alignment vertical="center"/>
    </xf>
    <xf numFmtId="188" fontId="23" fillId="0" borderId="53" xfId="0" applyNumberFormat="1" applyFont="1" applyBorder="1" applyAlignment="1">
      <alignment vertical="center"/>
    </xf>
    <xf numFmtId="188" fontId="23" fillId="0" borderId="47" xfId="0" applyNumberFormat="1" applyFont="1" applyBorder="1" applyAlignment="1">
      <alignment vertical="center"/>
    </xf>
    <xf numFmtId="188" fontId="23" fillId="0" borderId="54" xfId="0" applyNumberFormat="1" applyFont="1" applyBorder="1" applyAlignment="1">
      <alignment vertical="center"/>
    </xf>
    <xf numFmtId="188" fontId="23" fillId="0" borderId="22" xfId="0" applyNumberFormat="1" applyFont="1" applyBorder="1" applyAlignment="1">
      <alignment vertical="center"/>
    </xf>
    <xf numFmtId="188" fontId="23" fillId="0" borderId="24" xfId="0" applyNumberFormat="1" applyFont="1" applyBorder="1" applyAlignment="1">
      <alignment vertical="center"/>
    </xf>
    <xf numFmtId="186" fontId="23" fillId="0" borderId="22" xfId="0" applyNumberFormat="1" applyFont="1" applyBorder="1" applyAlignment="1">
      <alignment vertical="center"/>
    </xf>
    <xf numFmtId="186" fontId="23" fillId="0" borderId="24" xfId="0" applyNumberFormat="1" applyFont="1" applyBorder="1" applyAlignment="1">
      <alignment vertical="center"/>
    </xf>
    <xf numFmtId="0" fontId="2" fillId="0" borderId="55" xfId="0" applyFont="1" applyBorder="1" applyAlignment="1">
      <alignment vertical="center" wrapText="1"/>
    </xf>
    <xf numFmtId="0" fontId="2" fillId="0" borderId="42" xfId="0" applyFont="1" applyBorder="1" applyAlignment="1">
      <alignment vertical="center" wrapText="1"/>
    </xf>
    <xf numFmtId="0" fontId="2" fillId="0" borderId="49" xfId="0" applyFont="1" applyBorder="1" applyAlignment="1">
      <alignment vertical="center" wrapText="1"/>
    </xf>
    <xf numFmtId="188" fontId="5" fillId="0" borderId="42" xfId="0" applyNumberFormat="1" applyFont="1" applyBorder="1" applyAlignment="1">
      <alignment horizontal="center" vertical="center"/>
    </xf>
    <xf numFmtId="188" fontId="5" fillId="0" borderId="0" xfId="0" applyNumberFormat="1" applyFont="1" applyAlignment="1">
      <alignment horizontal="center" vertical="center"/>
    </xf>
    <xf numFmtId="178" fontId="5" fillId="0" borderId="0" xfId="0" applyNumberFormat="1" applyFont="1" applyAlignment="1">
      <alignment horizontal="center" vertical="center" shrinkToFit="1"/>
    </xf>
    <xf numFmtId="178" fontId="60" fillId="0" borderId="0" xfId="0" applyNumberFormat="1" applyFont="1" applyAlignment="1">
      <alignment horizontal="left" vertical="center"/>
    </xf>
    <xf numFmtId="0" fontId="60" fillId="0" borderId="0" xfId="0" applyFont="1" applyAlignment="1">
      <alignment horizontal="left" vertical="center"/>
    </xf>
    <xf numFmtId="0" fontId="60" fillId="0" borderId="0" xfId="0" applyFont="1" applyAlignment="1">
      <alignment horizontal="center" vertical="center"/>
    </xf>
    <xf numFmtId="0" fontId="4" fillId="0" borderId="0" xfId="0" applyFont="1" applyAlignment="1">
      <alignment vertical="center"/>
    </xf>
    <xf numFmtId="193" fontId="4" fillId="0" borderId="0" xfId="0" applyNumberFormat="1" applyFont="1" applyAlignment="1">
      <alignment vertical="center"/>
    </xf>
    <xf numFmtId="178" fontId="13" fillId="0" borderId="0" xfId="0" applyNumberFormat="1" applyFont="1" applyAlignment="1">
      <alignment horizontal="center" vertical="center" shrinkToFit="1"/>
    </xf>
    <xf numFmtId="178" fontId="61" fillId="0" borderId="0" xfId="0" applyNumberFormat="1" applyFont="1" applyAlignment="1">
      <alignment horizontal="left" vertical="center"/>
    </xf>
    <xf numFmtId="0" fontId="61" fillId="0" borderId="0" xfId="0" applyFont="1" applyAlignment="1">
      <alignment horizontal="left" vertical="center"/>
    </xf>
    <xf numFmtId="194" fontId="4" fillId="0" borderId="0" xfId="0" applyNumberFormat="1" applyFont="1" applyAlignment="1">
      <alignment vertical="center"/>
    </xf>
    <xf numFmtId="3" fontId="41" fillId="0" borderId="0" xfId="0" applyNumberFormat="1" applyFont="1" applyAlignment="1">
      <alignment horizontal="center" vertical="center" shrinkToFit="1"/>
    </xf>
    <xf numFmtId="0" fontId="42" fillId="0" borderId="0" xfId="0" applyFont="1" applyAlignment="1">
      <alignment horizontal="center" vertical="center"/>
    </xf>
    <xf numFmtId="178" fontId="41" fillId="0" borderId="0" xfId="0" applyNumberFormat="1" applyFont="1" applyAlignment="1">
      <alignment horizontal="center" vertical="center" shrinkToFit="1"/>
    </xf>
    <xf numFmtId="0" fontId="42" fillId="0" borderId="0" xfId="0" applyFont="1" applyAlignment="1">
      <alignment vertical="center"/>
    </xf>
    <xf numFmtId="195" fontId="4" fillId="0" borderId="0" xfId="0" applyNumberFormat="1" applyFont="1" applyAlignment="1">
      <alignment vertical="center"/>
    </xf>
    <xf numFmtId="178" fontId="23" fillId="0" borderId="55" xfId="0" applyNumberFormat="1" applyFont="1" applyBorder="1" applyAlignment="1">
      <alignment vertical="center"/>
    </xf>
    <xf numFmtId="178" fontId="23" fillId="0" borderId="42" xfId="0" applyNumberFormat="1" applyFont="1" applyBorder="1" applyAlignment="1">
      <alignment vertical="center"/>
    </xf>
    <xf numFmtId="178" fontId="23" fillId="0" borderId="41" xfId="0" applyNumberFormat="1" applyFont="1" applyBorder="1" applyAlignment="1">
      <alignment vertical="center"/>
    </xf>
    <xf numFmtId="178" fontId="23" fillId="0" borderId="56" xfId="0" applyNumberFormat="1" applyFont="1" applyBorder="1" applyAlignment="1">
      <alignment vertical="center"/>
    </xf>
    <xf numFmtId="188" fontId="5" fillId="0" borderId="42" xfId="0" applyNumberFormat="1" applyFont="1" applyBorder="1" applyAlignment="1">
      <alignment vertical="center"/>
    </xf>
    <xf numFmtId="196" fontId="4" fillId="0" borderId="0" xfId="0" applyNumberFormat="1" applyFont="1" applyBorder="1" applyAlignment="1">
      <alignment vertical="center" wrapText="1"/>
    </xf>
    <xf numFmtId="196" fontId="4" fillId="0" borderId="0"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74"/>
  <sheetViews>
    <sheetView tabSelected="1" view="pageBreakPreview" zoomScaleSheetLayoutView="100" zoomScalePageLayoutView="0" workbookViewId="0" topLeftCell="A16">
      <selection activeCell="AO48" sqref="AO48"/>
    </sheetView>
  </sheetViews>
  <sheetFormatPr defaultColWidth="2.59765625" defaultRowHeight="15"/>
  <cols>
    <col min="1" max="31" width="2.59765625" style="1" customWidth="1"/>
    <col min="32" max="37" width="3.09765625" style="1" customWidth="1"/>
    <col min="38" max="38" width="2.59765625" style="1" customWidth="1"/>
    <col min="39" max="39" width="4.3984375" style="1" customWidth="1"/>
    <col min="40" max="40" width="2.59765625" style="1" customWidth="1"/>
    <col min="41" max="41" width="13.8984375" style="10" customWidth="1"/>
    <col min="42" max="46" width="2.59765625" style="10" customWidth="1"/>
    <col min="47" max="16384" width="2.59765625" style="1" customWidth="1"/>
  </cols>
  <sheetData>
    <row r="1" spans="1:46" ht="34.5" customHeight="1">
      <c r="A1" s="113" t="s">
        <v>42</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21"/>
      <c r="AM1" s="21"/>
      <c r="AN1" s="21"/>
      <c r="AO1" s="21"/>
      <c r="AP1" s="21"/>
      <c r="AQ1" s="21"/>
      <c r="AR1" s="21"/>
      <c r="AS1" s="21"/>
      <c r="AT1" s="21"/>
    </row>
    <row r="2" spans="1:46" ht="13.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21"/>
      <c r="AJ2" s="21"/>
      <c r="AK2" s="21"/>
      <c r="AL2" s="21"/>
      <c r="AM2" s="21"/>
      <c r="AN2" s="21"/>
      <c r="AO2" s="21"/>
      <c r="AP2" s="21"/>
      <c r="AQ2" s="21"/>
      <c r="AR2" s="21"/>
      <c r="AS2" s="21"/>
      <c r="AT2" s="21"/>
    </row>
    <row r="3" spans="1:46" ht="13.5" customHeight="1">
      <c r="A3" s="16"/>
      <c r="B3" s="16"/>
      <c r="C3" s="16"/>
      <c r="D3" s="16"/>
      <c r="E3" s="16"/>
      <c r="F3" s="16"/>
      <c r="G3" s="16"/>
      <c r="H3" s="16"/>
      <c r="I3" s="16"/>
      <c r="J3" s="16"/>
      <c r="K3" s="16"/>
      <c r="L3" s="16"/>
      <c r="M3" s="16"/>
      <c r="N3" s="16"/>
      <c r="O3" s="16"/>
      <c r="P3" s="16"/>
      <c r="Q3" s="16"/>
      <c r="R3" s="16"/>
      <c r="S3" s="16"/>
      <c r="T3" s="16"/>
      <c r="U3" s="16"/>
      <c r="V3" s="16"/>
      <c r="W3" s="16"/>
      <c r="X3" s="90" t="s">
        <v>64</v>
      </c>
      <c r="Y3" s="90"/>
      <c r="Z3" s="90"/>
      <c r="AA3" s="90"/>
      <c r="AB3" s="90"/>
      <c r="AC3" s="19"/>
      <c r="AD3" s="3"/>
      <c r="AE3" s="3"/>
      <c r="AF3" s="3"/>
      <c r="AG3" s="3"/>
      <c r="AH3" s="10"/>
      <c r="AI3" s="10"/>
      <c r="AJ3" s="10"/>
      <c r="AK3" s="10"/>
      <c r="AL3" s="12"/>
      <c r="AM3" s="21"/>
      <c r="AN3" s="21"/>
      <c r="AO3" s="21"/>
      <c r="AP3" s="21"/>
      <c r="AQ3" s="21"/>
      <c r="AR3" s="21"/>
      <c r="AS3" s="21"/>
      <c r="AT3" s="21"/>
    </row>
    <row r="4" spans="1:46" ht="13.5" customHeight="1">
      <c r="A4" s="14"/>
      <c r="B4" s="14"/>
      <c r="C4" s="14"/>
      <c r="D4" s="14"/>
      <c r="E4" s="14"/>
      <c r="F4" s="14"/>
      <c r="G4" s="14"/>
      <c r="H4" s="14"/>
      <c r="I4" s="14"/>
      <c r="J4" s="14"/>
      <c r="K4" s="14"/>
      <c r="L4" s="14"/>
      <c r="M4" s="14"/>
      <c r="N4" s="14"/>
      <c r="O4" s="14"/>
      <c r="P4" s="14"/>
      <c r="Q4" s="14"/>
      <c r="R4" s="14"/>
      <c r="S4" s="14"/>
      <c r="T4" s="14"/>
      <c r="U4" s="14"/>
      <c r="V4" s="14"/>
      <c r="W4" s="14"/>
      <c r="X4" s="91" t="s">
        <v>63</v>
      </c>
      <c r="Y4" s="91"/>
      <c r="Z4" s="91"/>
      <c r="AA4" s="91"/>
      <c r="AB4" s="91"/>
      <c r="AC4" s="83"/>
      <c r="AD4" s="83"/>
      <c r="AE4" s="83"/>
      <c r="AF4" s="2"/>
      <c r="AG4" s="2"/>
      <c r="AH4" s="13"/>
      <c r="AI4" s="13"/>
      <c r="AJ4" s="13"/>
      <c r="AK4" s="13"/>
      <c r="AL4" s="12"/>
      <c r="AO4" s="1"/>
      <c r="AP4" s="1"/>
      <c r="AQ4" s="1"/>
      <c r="AR4" s="1"/>
      <c r="AS4" s="1"/>
      <c r="AT4" s="1"/>
    </row>
    <row r="5" spans="1:46" ht="13.5" customHeight="1">
      <c r="A5" s="7" t="s">
        <v>39</v>
      </c>
      <c r="B5" s="7"/>
      <c r="C5" s="7"/>
      <c r="D5" s="7"/>
      <c r="E5" s="14"/>
      <c r="F5" s="14"/>
      <c r="G5" s="14"/>
      <c r="H5" s="14"/>
      <c r="I5" s="14"/>
      <c r="J5" s="14"/>
      <c r="K5" s="14"/>
      <c r="L5" s="14"/>
      <c r="M5" s="14"/>
      <c r="N5" s="14"/>
      <c r="O5" s="14"/>
      <c r="P5" s="14"/>
      <c r="Q5" s="14"/>
      <c r="R5" s="14"/>
      <c r="S5" s="14"/>
      <c r="T5" s="14"/>
      <c r="U5" s="14"/>
      <c r="V5" s="14"/>
      <c r="W5" s="14"/>
      <c r="X5" s="84" t="s">
        <v>0</v>
      </c>
      <c r="Y5" s="84"/>
      <c r="Z5" s="27" t="s">
        <v>1</v>
      </c>
      <c r="AA5" s="92"/>
      <c r="AB5" s="92"/>
      <c r="AC5" s="84" t="s">
        <v>2</v>
      </c>
      <c r="AD5" s="84"/>
      <c r="AE5" s="27" t="s">
        <v>1</v>
      </c>
      <c r="AF5" s="85"/>
      <c r="AG5" s="85"/>
      <c r="AH5" s="13"/>
      <c r="AI5" s="13"/>
      <c r="AJ5" s="13"/>
      <c r="AK5" s="13"/>
      <c r="AL5" s="12"/>
      <c r="AO5" s="1"/>
      <c r="AP5" s="1"/>
      <c r="AQ5" s="1"/>
      <c r="AR5" s="1"/>
      <c r="AS5" s="1"/>
      <c r="AT5" s="1"/>
    </row>
    <row r="6" spans="1:46" ht="13.5" customHeight="1">
      <c r="A6" s="117" t="s">
        <v>36</v>
      </c>
      <c r="B6" s="117"/>
      <c r="C6" s="117"/>
      <c r="D6" s="117"/>
      <c r="E6" s="117"/>
      <c r="F6" s="117"/>
      <c r="G6" s="117"/>
      <c r="H6" s="117"/>
      <c r="I6" s="117"/>
      <c r="J6" s="117"/>
      <c r="K6" s="117"/>
      <c r="L6" s="117"/>
      <c r="M6" s="117"/>
      <c r="N6" s="117"/>
      <c r="O6" s="117"/>
      <c r="P6" s="117"/>
      <c r="Q6" s="117"/>
      <c r="R6" s="117"/>
      <c r="S6" s="117"/>
      <c r="T6" s="117"/>
      <c r="U6" s="117"/>
      <c r="V6" s="117"/>
      <c r="W6" s="117"/>
      <c r="AP6" s="1"/>
      <c r="AQ6" s="1"/>
      <c r="AR6" s="1"/>
      <c r="AS6" s="1"/>
      <c r="AT6" s="1"/>
    </row>
    <row r="7" spans="1:46" ht="14.25" customHeight="1">
      <c r="A7" s="117"/>
      <c r="B7" s="117"/>
      <c r="C7" s="117"/>
      <c r="D7" s="117"/>
      <c r="E7" s="117"/>
      <c r="F7" s="117"/>
      <c r="G7" s="117"/>
      <c r="H7" s="117"/>
      <c r="I7" s="117"/>
      <c r="J7" s="117"/>
      <c r="K7" s="117"/>
      <c r="L7" s="117"/>
      <c r="M7" s="117"/>
      <c r="N7" s="117"/>
      <c r="O7" s="117"/>
      <c r="P7" s="117"/>
      <c r="Q7" s="117"/>
      <c r="R7" s="117"/>
      <c r="S7" s="117"/>
      <c r="T7" s="117"/>
      <c r="U7" s="117"/>
      <c r="V7" s="117"/>
      <c r="W7" s="117"/>
      <c r="AP7" s="1"/>
      <c r="AQ7" s="1"/>
      <c r="AR7" s="1"/>
      <c r="AS7" s="1"/>
      <c r="AT7" s="1"/>
    </row>
    <row r="8" spans="1:46" ht="14.25" customHeight="1">
      <c r="A8" s="117" t="s">
        <v>37</v>
      </c>
      <c r="B8" s="117"/>
      <c r="C8" s="117"/>
      <c r="D8" s="117"/>
      <c r="E8" s="117"/>
      <c r="F8" s="117"/>
      <c r="G8" s="117"/>
      <c r="H8" s="117"/>
      <c r="I8" s="117"/>
      <c r="J8" s="117"/>
      <c r="K8" s="117"/>
      <c r="L8" s="117"/>
      <c r="M8" s="117"/>
      <c r="N8" s="117"/>
      <c r="O8" s="117"/>
      <c r="P8" s="117"/>
      <c r="Q8" s="117"/>
      <c r="R8" s="117"/>
      <c r="S8" s="117"/>
      <c r="T8" s="117"/>
      <c r="U8" s="117"/>
      <c r="V8" s="117"/>
      <c r="W8" s="117"/>
      <c r="AP8" s="1"/>
      <c r="AQ8" s="1"/>
      <c r="AR8" s="1"/>
      <c r="AS8" s="1"/>
      <c r="AT8" s="1"/>
    </row>
    <row r="9" spans="1:46" ht="14.25" customHeight="1">
      <c r="A9" s="117"/>
      <c r="B9" s="117"/>
      <c r="C9" s="117"/>
      <c r="D9" s="117"/>
      <c r="E9" s="117"/>
      <c r="F9" s="117"/>
      <c r="G9" s="117"/>
      <c r="H9" s="117"/>
      <c r="I9" s="117"/>
      <c r="J9" s="117"/>
      <c r="K9" s="117"/>
      <c r="L9" s="117"/>
      <c r="M9" s="117"/>
      <c r="N9" s="117"/>
      <c r="O9" s="117"/>
      <c r="P9" s="117"/>
      <c r="Q9" s="117"/>
      <c r="R9" s="117"/>
      <c r="S9" s="117"/>
      <c r="T9" s="117"/>
      <c r="U9" s="117"/>
      <c r="V9" s="117"/>
      <c r="W9" s="117"/>
      <c r="X9" s="7"/>
      <c r="AA9" s="8"/>
      <c r="AB9" s="8"/>
      <c r="AC9" s="8"/>
      <c r="AD9" s="3"/>
      <c r="AE9" s="8"/>
      <c r="AF9" s="8"/>
      <c r="AG9" s="12"/>
      <c r="AH9" s="12"/>
      <c r="AI9" s="12"/>
      <c r="AJ9" s="12"/>
      <c r="AK9" s="12"/>
      <c r="AL9" s="10"/>
      <c r="AO9" s="1"/>
      <c r="AP9" s="1"/>
      <c r="AQ9" s="1"/>
      <c r="AR9" s="1"/>
      <c r="AS9" s="1"/>
      <c r="AT9" s="1"/>
    </row>
    <row r="10" spans="1:46" ht="14.25" customHeight="1">
      <c r="A10" s="117"/>
      <c r="B10" s="117"/>
      <c r="C10" s="117"/>
      <c r="D10" s="117"/>
      <c r="E10" s="117"/>
      <c r="F10" s="117"/>
      <c r="G10" s="117"/>
      <c r="H10" s="117"/>
      <c r="I10" s="117"/>
      <c r="J10" s="117"/>
      <c r="K10" s="117"/>
      <c r="L10" s="117"/>
      <c r="M10" s="117"/>
      <c r="N10" s="117"/>
      <c r="O10" s="117"/>
      <c r="P10" s="117"/>
      <c r="Q10" s="117"/>
      <c r="R10" s="117"/>
      <c r="S10" s="117"/>
      <c r="T10" s="117"/>
      <c r="U10" s="117"/>
      <c r="V10" s="117"/>
      <c r="W10" s="117"/>
      <c r="X10" s="7"/>
      <c r="AA10" s="8"/>
      <c r="AB10" s="8"/>
      <c r="AC10" s="8"/>
      <c r="AD10" s="3"/>
      <c r="AE10" s="8"/>
      <c r="AF10" s="8"/>
      <c r="AG10" s="12"/>
      <c r="AH10" s="12"/>
      <c r="AI10" s="12"/>
      <c r="AJ10" s="12"/>
      <c r="AK10" s="12"/>
      <c r="AL10" s="10"/>
      <c r="AO10" s="1"/>
      <c r="AP10" s="1"/>
      <c r="AQ10" s="1"/>
      <c r="AR10" s="1"/>
      <c r="AS10" s="1"/>
      <c r="AT10" s="1"/>
    </row>
    <row r="11" spans="1:46" ht="14.25">
      <c r="A11" s="117" t="s">
        <v>38</v>
      </c>
      <c r="B11" s="117"/>
      <c r="C11" s="117"/>
      <c r="D11" s="117"/>
      <c r="E11" s="117"/>
      <c r="F11" s="117"/>
      <c r="G11" s="117"/>
      <c r="H11" s="117"/>
      <c r="I11" s="117"/>
      <c r="J11" s="117"/>
      <c r="K11" s="117"/>
      <c r="L11" s="117"/>
      <c r="M11" s="117"/>
      <c r="N11" s="117"/>
      <c r="O11" s="117"/>
      <c r="P11" s="117"/>
      <c r="Q11" s="117"/>
      <c r="R11" s="117"/>
      <c r="S11" s="117"/>
      <c r="T11" s="117"/>
      <c r="U11" s="117"/>
      <c r="V11" s="117"/>
      <c r="W11" s="117"/>
      <c r="AG11" s="10"/>
      <c r="AH11" s="10"/>
      <c r="AI11" s="10"/>
      <c r="AJ11" s="10"/>
      <c r="AK11" s="10"/>
      <c r="AL11" s="10"/>
      <c r="AO11" s="1"/>
      <c r="AP11" s="1"/>
      <c r="AQ11" s="1"/>
      <c r="AR11" s="1"/>
      <c r="AS11" s="1"/>
      <c r="AT11" s="1"/>
    </row>
    <row r="12" spans="1:46" ht="14.25">
      <c r="A12" s="117"/>
      <c r="B12" s="117"/>
      <c r="C12" s="117"/>
      <c r="D12" s="117"/>
      <c r="E12" s="117"/>
      <c r="F12" s="117"/>
      <c r="G12" s="117"/>
      <c r="H12" s="117"/>
      <c r="I12" s="117"/>
      <c r="J12" s="117"/>
      <c r="K12" s="117"/>
      <c r="L12" s="117"/>
      <c r="M12" s="117"/>
      <c r="N12" s="117"/>
      <c r="O12" s="117"/>
      <c r="P12" s="117"/>
      <c r="Q12" s="117"/>
      <c r="R12" s="117"/>
      <c r="S12" s="117"/>
      <c r="T12" s="117"/>
      <c r="U12" s="117"/>
      <c r="V12" s="117"/>
      <c r="W12" s="117"/>
      <c r="AG12" s="10"/>
      <c r="AH12" s="10"/>
      <c r="AI12" s="10"/>
      <c r="AJ12" s="10"/>
      <c r="AK12" s="10"/>
      <c r="AL12" s="10"/>
      <c r="AO12" s="1"/>
      <c r="AS12" s="1"/>
      <c r="AT12" s="1"/>
    </row>
    <row r="13" spans="1:61" ht="14.25" customHeight="1">
      <c r="A13" s="7"/>
      <c r="B13" s="7"/>
      <c r="C13" s="7"/>
      <c r="D13" s="7"/>
      <c r="W13" s="8"/>
      <c r="AG13" s="10"/>
      <c r="AH13" s="10"/>
      <c r="AI13" s="10"/>
      <c r="AJ13" s="10"/>
      <c r="AK13" s="10"/>
      <c r="AL13" s="10"/>
      <c r="AO13" s="1"/>
      <c r="AP13" s="1"/>
      <c r="AQ13" s="1"/>
      <c r="AR13" s="15"/>
      <c r="AS13" s="15"/>
      <c r="AT13" s="15"/>
      <c r="AU13" s="15"/>
      <c r="AV13" s="15"/>
      <c r="AW13" s="15"/>
      <c r="AX13" s="15"/>
      <c r="AY13" s="15"/>
      <c r="AZ13" s="15"/>
      <c r="BA13" s="15"/>
      <c r="BB13" s="15"/>
      <c r="BC13" s="15"/>
      <c r="BD13" s="18"/>
      <c r="BE13" s="18"/>
      <c r="BF13" s="18"/>
      <c r="BG13" s="18"/>
      <c r="BH13" s="18"/>
      <c r="BI13" s="18"/>
    </row>
    <row r="14" spans="1:61" ht="14.25" customHeight="1" thickBot="1">
      <c r="A14" s="7"/>
      <c r="B14" s="7"/>
      <c r="C14" s="7"/>
      <c r="D14" s="7"/>
      <c r="W14" s="8"/>
      <c r="Y14" s="7"/>
      <c r="Z14" s="8"/>
      <c r="AM14" s="10"/>
      <c r="AN14" s="10"/>
      <c r="AP14" s="1"/>
      <c r="AQ14" s="1"/>
      <c r="AR14" s="15"/>
      <c r="AS14" s="15"/>
      <c r="AT14" s="15"/>
      <c r="AU14" s="15"/>
      <c r="AV14" s="15"/>
      <c r="AW14" s="15"/>
      <c r="AX14" s="15"/>
      <c r="AY14" s="15"/>
      <c r="AZ14" s="15"/>
      <c r="BA14" s="15"/>
      <c r="BB14" s="15"/>
      <c r="BC14" s="15"/>
      <c r="BD14" s="18"/>
      <c r="BE14" s="18"/>
      <c r="BF14" s="18"/>
      <c r="BG14" s="18"/>
      <c r="BH14" s="18"/>
      <c r="BI14" s="18"/>
    </row>
    <row r="15" spans="1:60" ht="14.25">
      <c r="A15" s="7"/>
      <c r="B15" s="7"/>
      <c r="C15" s="7"/>
      <c r="D15" s="7"/>
      <c r="W15" s="28" t="s">
        <v>58</v>
      </c>
      <c r="X15" s="29"/>
      <c r="Y15" s="29"/>
      <c r="Z15" s="72" t="s">
        <v>27</v>
      </c>
      <c r="AA15" s="73"/>
      <c r="AB15" s="73"/>
      <c r="AC15" s="73"/>
      <c r="AD15" s="73"/>
      <c r="AE15" s="73"/>
      <c r="AF15" s="73"/>
      <c r="AG15" s="73"/>
      <c r="AH15" s="73"/>
      <c r="AI15" s="34"/>
      <c r="AJ15" s="34"/>
      <c r="AK15" s="35"/>
      <c r="AL15" s="10"/>
      <c r="AM15" s="10"/>
      <c r="AN15" s="10"/>
      <c r="AO15" s="1"/>
      <c r="AP15" s="1"/>
      <c r="AQ15" s="15"/>
      <c r="AR15" s="15"/>
      <c r="AS15" s="15"/>
      <c r="AT15" s="15"/>
      <c r="AU15" s="15"/>
      <c r="AV15" s="15"/>
      <c r="AW15" s="15"/>
      <c r="AX15" s="15"/>
      <c r="AY15" s="15"/>
      <c r="AZ15" s="15"/>
      <c r="BA15" s="15"/>
      <c r="BB15" s="15"/>
      <c r="BC15" s="11"/>
      <c r="BD15" s="11"/>
      <c r="BE15" s="11"/>
      <c r="BF15" s="11"/>
      <c r="BG15" s="11"/>
      <c r="BH15" s="11"/>
    </row>
    <row r="16" spans="1:60" ht="14.25">
      <c r="A16" s="24" t="s">
        <v>43</v>
      </c>
      <c r="C16" s="3"/>
      <c r="G16" s="107" t="s">
        <v>3</v>
      </c>
      <c r="H16" s="107"/>
      <c r="W16" s="30"/>
      <c r="X16" s="31"/>
      <c r="Y16" s="31"/>
      <c r="Z16" s="52"/>
      <c r="AA16" s="53"/>
      <c r="AB16" s="53"/>
      <c r="AC16" s="53"/>
      <c r="AD16" s="53"/>
      <c r="AE16" s="53"/>
      <c r="AF16" s="53"/>
      <c r="AG16" s="53"/>
      <c r="AH16" s="53"/>
      <c r="AI16" s="36"/>
      <c r="AJ16" s="36"/>
      <c r="AK16" s="37"/>
      <c r="AL16" s="10"/>
      <c r="AM16" s="10"/>
      <c r="AN16" s="10"/>
      <c r="AO16" s="3"/>
      <c r="AP16" s="3"/>
      <c r="AQ16" s="15"/>
      <c r="AR16" s="15"/>
      <c r="AS16" s="15"/>
      <c r="AT16" s="15"/>
      <c r="AU16" s="15"/>
      <c r="AV16" s="15"/>
      <c r="AW16" s="15"/>
      <c r="AX16" s="15"/>
      <c r="AY16" s="15"/>
      <c r="AZ16" s="15"/>
      <c r="BA16" s="15"/>
      <c r="BB16" s="15"/>
      <c r="BC16" s="11"/>
      <c r="BD16" s="11"/>
      <c r="BE16" s="11"/>
      <c r="BF16" s="11"/>
      <c r="BG16" s="11"/>
      <c r="BH16" s="11"/>
    </row>
    <row r="17" spans="23:60" ht="15" thickBot="1">
      <c r="W17" s="32"/>
      <c r="X17" s="33"/>
      <c r="Y17" s="33"/>
      <c r="Z17" s="88"/>
      <c r="AA17" s="89"/>
      <c r="AB17" s="89"/>
      <c r="AC17" s="89"/>
      <c r="AD17" s="89"/>
      <c r="AE17" s="89"/>
      <c r="AF17" s="89"/>
      <c r="AG17" s="89"/>
      <c r="AH17" s="89"/>
      <c r="AI17" s="38"/>
      <c r="AJ17" s="38"/>
      <c r="AK17" s="39"/>
      <c r="AL17" s="10"/>
      <c r="AM17" s="10"/>
      <c r="AN17" s="10"/>
      <c r="AO17" s="3"/>
      <c r="AP17" s="3"/>
      <c r="AQ17" s="15"/>
      <c r="AR17" s="15"/>
      <c r="AS17" s="15"/>
      <c r="AT17" s="15"/>
      <c r="AU17" s="15"/>
      <c r="AV17" s="15"/>
      <c r="AW17" s="15"/>
      <c r="AX17" s="15"/>
      <c r="AY17" s="15"/>
      <c r="AZ17" s="15"/>
      <c r="BA17" s="15"/>
      <c r="BB17" s="15"/>
      <c r="BC17" s="11"/>
      <c r="BD17" s="11"/>
      <c r="BE17" s="11"/>
      <c r="BF17" s="11"/>
      <c r="BG17" s="11"/>
      <c r="BH17" s="11"/>
    </row>
    <row r="18" spans="2:60" ht="15" thickBot="1">
      <c r="B18" s="1" t="s">
        <v>35</v>
      </c>
      <c r="O18" s="3"/>
      <c r="P18" s="22"/>
      <c r="Q18" s="3"/>
      <c r="R18" s="3"/>
      <c r="S18" s="3"/>
      <c r="T18" s="3"/>
      <c r="U18" s="3"/>
      <c r="V18" s="3"/>
      <c r="W18" s="42" t="s">
        <v>59</v>
      </c>
      <c r="X18" s="43"/>
      <c r="Y18" s="43"/>
      <c r="Z18" s="44" t="s">
        <v>17</v>
      </c>
      <c r="AA18" s="45"/>
      <c r="AB18" s="45"/>
      <c r="AC18" s="45"/>
      <c r="AD18" s="45"/>
      <c r="AE18" s="45"/>
      <c r="AF18" s="45"/>
      <c r="AG18" s="45"/>
      <c r="AH18" s="45"/>
      <c r="AI18" s="48"/>
      <c r="AJ18" s="48"/>
      <c r="AK18" s="49"/>
      <c r="AL18" s="10"/>
      <c r="AM18" s="10"/>
      <c r="AN18" s="3"/>
      <c r="AO18" s="3"/>
      <c r="AP18" s="3"/>
      <c r="AQ18" s="17"/>
      <c r="AR18" s="17"/>
      <c r="AS18" s="17"/>
      <c r="AT18" s="15"/>
      <c r="AU18" s="15"/>
      <c r="AV18" s="15"/>
      <c r="AW18" s="15"/>
      <c r="AX18" s="15"/>
      <c r="AY18" s="15"/>
      <c r="AZ18" s="15"/>
      <c r="BA18" s="15"/>
      <c r="BB18" s="15"/>
      <c r="BC18" s="11"/>
      <c r="BD18" s="11"/>
      <c r="BE18" s="11"/>
      <c r="BF18" s="11"/>
      <c r="BG18" s="11"/>
      <c r="BH18" s="11"/>
    </row>
    <row r="19" spans="2:60" ht="15" thickBot="1">
      <c r="B19" s="97" t="s">
        <v>4</v>
      </c>
      <c r="C19" s="97"/>
      <c r="D19" s="97"/>
      <c r="E19" s="97"/>
      <c r="F19" s="97"/>
      <c r="G19" s="97"/>
      <c r="H19" s="104" t="s">
        <v>44</v>
      </c>
      <c r="I19" s="104"/>
      <c r="J19" s="97" t="s">
        <v>45</v>
      </c>
      <c r="K19" s="97"/>
      <c r="L19" s="97"/>
      <c r="M19" s="97"/>
      <c r="O19" s="3"/>
      <c r="P19" s="3"/>
      <c r="Q19" s="3"/>
      <c r="R19" s="3"/>
      <c r="S19" s="3"/>
      <c r="T19" s="3"/>
      <c r="U19" s="3"/>
      <c r="V19" s="3"/>
      <c r="W19" s="42"/>
      <c r="X19" s="43"/>
      <c r="Y19" s="43"/>
      <c r="Z19" s="44"/>
      <c r="AA19" s="45"/>
      <c r="AB19" s="45"/>
      <c r="AC19" s="45"/>
      <c r="AD19" s="45"/>
      <c r="AE19" s="45"/>
      <c r="AF19" s="45"/>
      <c r="AG19" s="45"/>
      <c r="AH19" s="45"/>
      <c r="AI19" s="48"/>
      <c r="AJ19" s="48"/>
      <c r="AK19" s="49"/>
      <c r="AL19" s="10"/>
      <c r="AM19" s="10"/>
      <c r="AN19" s="3"/>
      <c r="AO19" s="3"/>
      <c r="AP19" s="3"/>
      <c r="AQ19" s="17"/>
      <c r="AR19" s="17"/>
      <c r="AS19" s="17"/>
      <c r="AT19" s="15"/>
      <c r="AU19" s="15"/>
      <c r="AV19" s="15"/>
      <c r="AW19" s="15"/>
      <c r="AX19" s="15"/>
      <c r="AY19" s="15"/>
      <c r="AZ19" s="15"/>
      <c r="BA19" s="15"/>
      <c r="BB19" s="15"/>
      <c r="BC19" s="11"/>
      <c r="BD19" s="11"/>
      <c r="BE19" s="11"/>
      <c r="BF19" s="11"/>
      <c r="BG19" s="11"/>
      <c r="BH19" s="11"/>
    </row>
    <row r="20" spans="2:60" ht="15" thickBot="1">
      <c r="B20" s="97"/>
      <c r="C20" s="97"/>
      <c r="D20" s="97"/>
      <c r="E20" s="97"/>
      <c r="F20" s="97"/>
      <c r="G20" s="97"/>
      <c r="H20" s="101" t="s">
        <v>5</v>
      </c>
      <c r="I20" s="101"/>
      <c r="J20" s="97"/>
      <c r="K20" s="97"/>
      <c r="L20" s="97"/>
      <c r="M20" s="97"/>
      <c r="O20" s="3"/>
      <c r="P20" s="3"/>
      <c r="Q20" s="3"/>
      <c r="R20" s="3"/>
      <c r="S20" s="3"/>
      <c r="T20" s="3"/>
      <c r="U20" s="3"/>
      <c r="V20" s="3"/>
      <c r="W20" s="42" t="s">
        <v>18</v>
      </c>
      <c r="X20" s="43"/>
      <c r="Y20" s="43"/>
      <c r="Z20" s="46" t="s">
        <v>19</v>
      </c>
      <c r="AA20" s="47"/>
      <c r="AB20" s="47"/>
      <c r="AC20" s="47"/>
      <c r="AD20" s="47"/>
      <c r="AE20" s="47"/>
      <c r="AF20" s="47"/>
      <c r="AG20" s="47"/>
      <c r="AH20" s="47"/>
      <c r="AI20" s="160"/>
      <c r="AJ20" s="160"/>
      <c r="AK20" s="161"/>
      <c r="AL20" s="10"/>
      <c r="AM20" s="10"/>
      <c r="AN20" s="3"/>
      <c r="AO20" s="3"/>
      <c r="AP20" s="3"/>
      <c r="AQ20" s="17"/>
      <c r="AR20" s="17"/>
      <c r="AS20" s="17"/>
      <c r="AT20" s="15"/>
      <c r="AU20" s="15"/>
      <c r="AV20" s="15"/>
      <c r="AW20" s="15"/>
      <c r="AX20" s="15"/>
      <c r="AY20" s="15"/>
      <c r="AZ20" s="15"/>
      <c r="BA20" s="15"/>
      <c r="BB20" s="15"/>
      <c r="BC20" s="11"/>
      <c r="BD20" s="11"/>
      <c r="BE20" s="11"/>
      <c r="BF20" s="11"/>
      <c r="BG20" s="11"/>
      <c r="BH20" s="11"/>
    </row>
    <row r="21" spans="23:60" ht="14.25" customHeight="1" thickBot="1">
      <c r="W21" s="42"/>
      <c r="X21" s="43"/>
      <c r="Y21" s="43"/>
      <c r="Z21" s="46"/>
      <c r="AA21" s="47"/>
      <c r="AB21" s="47"/>
      <c r="AC21" s="47"/>
      <c r="AD21" s="47"/>
      <c r="AE21" s="47"/>
      <c r="AF21" s="47"/>
      <c r="AG21" s="47"/>
      <c r="AH21" s="47"/>
      <c r="AI21" s="160"/>
      <c r="AJ21" s="160"/>
      <c r="AK21" s="161"/>
      <c r="AL21" s="10"/>
      <c r="AM21" s="10"/>
      <c r="AN21" s="3"/>
      <c r="AO21" s="1"/>
      <c r="AP21" s="1"/>
      <c r="AQ21" s="17"/>
      <c r="AR21" s="17"/>
      <c r="AS21" s="17"/>
      <c r="AT21" s="15"/>
      <c r="AU21" s="15"/>
      <c r="AV21" s="15"/>
      <c r="AW21" s="15"/>
      <c r="AX21" s="15"/>
      <c r="AY21" s="15"/>
      <c r="AZ21" s="15"/>
      <c r="BA21" s="15"/>
      <c r="BB21" s="15"/>
      <c r="BC21" s="11"/>
      <c r="BD21" s="11"/>
      <c r="BE21" s="11"/>
      <c r="BF21" s="11"/>
      <c r="BG21" s="11"/>
      <c r="BH21" s="11"/>
    </row>
    <row r="22" spans="2:60" ht="15" thickBot="1">
      <c r="B22" s="111">
        <f>AI15</f>
        <v>0</v>
      </c>
      <c r="C22" s="112"/>
      <c r="D22" s="62" t="s">
        <v>6</v>
      </c>
      <c r="E22" s="168">
        <f>AI20</f>
        <v>0</v>
      </c>
      <c r="F22" s="168"/>
      <c r="G22" s="62" t="s">
        <v>7</v>
      </c>
      <c r="H22" s="81">
        <f>AI18</f>
        <v>0</v>
      </c>
      <c r="I22" s="81"/>
      <c r="J22" s="81"/>
      <c r="K22" s="62" t="s">
        <v>8</v>
      </c>
      <c r="L22" s="78">
        <f>AI23</f>
        <v>0</v>
      </c>
      <c r="M22" s="78"/>
      <c r="N22" s="78"/>
      <c r="O22" s="78"/>
      <c r="P22" s="78"/>
      <c r="Q22" s="114" t="s">
        <v>34</v>
      </c>
      <c r="R22" s="114"/>
      <c r="S22" s="155">
        <f>AI27</f>
        <v>0</v>
      </c>
      <c r="T22" s="155"/>
      <c r="U22" s="155"/>
      <c r="V22" s="20"/>
      <c r="W22" s="42" t="s">
        <v>60</v>
      </c>
      <c r="X22" s="43"/>
      <c r="Y22" s="43"/>
      <c r="Z22" s="86" t="s">
        <v>20</v>
      </c>
      <c r="AA22" s="87"/>
      <c r="AB22" s="87"/>
      <c r="AC22" s="87"/>
      <c r="AD22" s="87"/>
      <c r="AE22" s="87"/>
      <c r="AF22" s="87"/>
      <c r="AG22" s="87"/>
      <c r="AH22" s="87"/>
      <c r="AI22" s="162"/>
      <c r="AJ22" s="162"/>
      <c r="AK22" s="163"/>
      <c r="AL22" s="10"/>
      <c r="AM22" s="10" t="s">
        <v>67</v>
      </c>
      <c r="AN22" s="12" t="s">
        <v>68</v>
      </c>
      <c r="AO22" s="174" t="e">
        <f>L22/(L23*O23)</f>
        <v>#DIV/0!</v>
      </c>
      <c r="AP22" s="1"/>
      <c r="AQ22" s="17"/>
      <c r="AR22" s="17"/>
      <c r="AS22" s="17"/>
      <c r="AT22" s="15"/>
      <c r="AU22" s="15"/>
      <c r="AV22" s="15"/>
      <c r="AW22" s="15"/>
      <c r="AX22" s="15"/>
      <c r="AY22" s="15"/>
      <c r="AZ22" s="15"/>
      <c r="BA22" s="15"/>
      <c r="BB22" s="15"/>
      <c r="BC22" s="11"/>
      <c r="BD22" s="11"/>
      <c r="BE22" s="11"/>
      <c r="BF22" s="11"/>
      <c r="BG22" s="11"/>
      <c r="BH22" s="11"/>
    </row>
    <row r="23" spans="2:60" ht="15" thickBot="1">
      <c r="B23" s="112"/>
      <c r="C23" s="112"/>
      <c r="D23" s="62"/>
      <c r="E23" s="168"/>
      <c r="F23" s="168"/>
      <c r="G23" s="62"/>
      <c r="H23" s="81"/>
      <c r="I23" s="81"/>
      <c r="J23" s="81"/>
      <c r="K23" s="62"/>
      <c r="L23" s="167">
        <f>AI20</f>
        <v>0</v>
      </c>
      <c r="M23" s="167"/>
      <c r="N23" s="1" t="s">
        <v>10</v>
      </c>
      <c r="O23" s="108">
        <f>AI22</f>
        <v>0</v>
      </c>
      <c r="P23" s="103"/>
      <c r="Q23" s="114"/>
      <c r="R23" s="114"/>
      <c r="S23" s="155"/>
      <c r="T23" s="155"/>
      <c r="U23" s="155"/>
      <c r="V23" s="20"/>
      <c r="W23" s="40" t="s">
        <v>61</v>
      </c>
      <c r="X23" s="41"/>
      <c r="Y23" s="41"/>
      <c r="Z23" s="46" t="s">
        <v>21</v>
      </c>
      <c r="AA23" s="47"/>
      <c r="AB23" s="47"/>
      <c r="AC23" s="47"/>
      <c r="AD23" s="47"/>
      <c r="AE23" s="47"/>
      <c r="AF23" s="47"/>
      <c r="AG23" s="47"/>
      <c r="AH23" s="47"/>
      <c r="AI23" s="48"/>
      <c r="AJ23" s="48"/>
      <c r="AK23" s="49"/>
      <c r="AL23" s="10"/>
      <c r="AM23" s="10"/>
      <c r="AN23" s="10"/>
      <c r="AO23" s="1"/>
      <c r="AP23" s="1"/>
      <c r="AQ23" s="17"/>
      <c r="AR23" s="17"/>
      <c r="AS23" s="17"/>
      <c r="AT23" s="15"/>
      <c r="AU23" s="15"/>
      <c r="AV23" s="15"/>
      <c r="AW23" s="15"/>
      <c r="AX23" s="15"/>
      <c r="AY23" s="15"/>
      <c r="AZ23" s="15"/>
      <c r="BA23" s="15"/>
      <c r="BB23" s="15"/>
      <c r="BC23" s="11"/>
      <c r="BD23" s="11"/>
      <c r="BE23" s="11"/>
      <c r="BF23" s="11"/>
      <c r="BG23" s="11"/>
      <c r="BH23" s="11"/>
    </row>
    <row r="24" spans="2:60" ht="15" thickBot="1">
      <c r="B24" s="74">
        <f>B22</f>
        <v>0</v>
      </c>
      <c r="C24" s="75"/>
      <c r="D24" s="62" t="s">
        <v>6</v>
      </c>
      <c r="E24" s="168">
        <f>AI20</f>
        <v>0</v>
      </c>
      <c r="F24" s="168"/>
      <c r="G24" s="62" t="s">
        <v>7</v>
      </c>
      <c r="H24" s="169">
        <f>H22</f>
        <v>0</v>
      </c>
      <c r="I24" s="169"/>
      <c r="J24" s="169"/>
      <c r="K24" s="62" t="s">
        <v>8</v>
      </c>
      <c r="L24" s="172" t="e">
        <f>FIXED(L22/(L23*O23),5)</f>
        <v>#DIV/0!</v>
      </c>
      <c r="M24" s="172"/>
      <c r="N24" s="172"/>
      <c r="O24" s="172"/>
      <c r="P24" s="172"/>
      <c r="Q24" s="114" t="s">
        <v>33</v>
      </c>
      <c r="R24" s="114"/>
      <c r="S24" s="170">
        <f>S22</f>
        <v>0</v>
      </c>
      <c r="T24" s="171"/>
      <c r="U24" s="171"/>
      <c r="W24" s="40"/>
      <c r="X24" s="41"/>
      <c r="Y24" s="41"/>
      <c r="Z24" s="46"/>
      <c r="AA24" s="47"/>
      <c r="AB24" s="47"/>
      <c r="AC24" s="47"/>
      <c r="AD24" s="47"/>
      <c r="AE24" s="47"/>
      <c r="AF24" s="47"/>
      <c r="AG24" s="47"/>
      <c r="AH24" s="47"/>
      <c r="AI24" s="48"/>
      <c r="AJ24" s="48"/>
      <c r="AK24" s="49"/>
      <c r="AL24" s="10"/>
      <c r="AM24" s="10" t="s">
        <v>69</v>
      </c>
      <c r="AN24" s="10" t="s">
        <v>68</v>
      </c>
      <c r="AO24" s="178" t="e">
        <f>E24*(H24-L24)</f>
        <v>#DIV/0!</v>
      </c>
      <c r="AP24" s="1"/>
      <c r="AQ24" s="17"/>
      <c r="AR24" s="17"/>
      <c r="AS24" s="17"/>
      <c r="AT24" s="15"/>
      <c r="AU24" s="15"/>
      <c r="AV24" s="15"/>
      <c r="AW24" s="15"/>
      <c r="AX24" s="15"/>
      <c r="AY24" s="15"/>
      <c r="AZ24" s="15"/>
      <c r="BA24" s="15"/>
      <c r="BB24" s="15"/>
      <c r="BC24" s="11"/>
      <c r="BD24" s="11"/>
      <c r="BE24" s="11"/>
      <c r="BF24" s="11"/>
      <c r="BG24" s="11"/>
      <c r="BH24" s="11"/>
    </row>
    <row r="25" spans="2:60" ht="14.25" customHeight="1" thickBot="1">
      <c r="B25" s="75"/>
      <c r="C25" s="75"/>
      <c r="D25" s="62"/>
      <c r="E25" s="168"/>
      <c r="F25" s="168"/>
      <c r="G25" s="62"/>
      <c r="H25" s="169"/>
      <c r="I25" s="169"/>
      <c r="J25" s="169"/>
      <c r="K25" s="62"/>
      <c r="L25" s="172"/>
      <c r="M25" s="172"/>
      <c r="N25" s="172"/>
      <c r="O25" s="172"/>
      <c r="P25" s="172"/>
      <c r="Q25" s="114"/>
      <c r="R25" s="114"/>
      <c r="S25" s="171"/>
      <c r="T25" s="171"/>
      <c r="U25" s="171"/>
      <c r="W25" s="40"/>
      <c r="X25" s="41"/>
      <c r="Y25" s="41"/>
      <c r="Z25" s="46"/>
      <c r="AA25" s="47"/>
      <c r="AB25" s="47"/>
      <c r="AC25" s="47"/>
      <c r="AD25" s="47"/>
      <c r="AE25" s="47"/>
      <c r="AF25" s="47"/>
      <c r="AG25" s="47"/>
      <c r="AH25" s="47"/>
      <c r="AI25" s="48"/>
      <c r="AJ25" s="48"/>
      <c r="AK25" s="49"/>
      <c r="AL25" s="10"/>
      <c r="AM25" s="10"/>
      <c r="AN25" s="10"/>
      <c r="AO25" s="1"/>
      <c r="AP25" s="1"/>
      <c r="AQ25" s="17"/>
      <c r="AR25" s="17"/>
      <c r="AS25" s="17"/>
      <c r="AT25" s="15"/>
      <c r="AU25" s="15"/>
      <c r="AV25" s="15"/>
      <c r="AW25" s="15"/>
      <c r="AX25" s="15"/>
      <c r="AY25" s="15"/>
      <c r="AZ25" s="15"/>
      <c r="BA25" s="15"/>
      <c r="BB25" s="15"/>
      <c r="BC25" s="11"/>
      <c r="BD25" s="11"/>
      <c r="BE25" s="11"/>
      <c r="BF25" s="11"/>
      <c r="BG25" s="11"/>
      <c r="BH25" s="11"/>
    </row>
    <row r="26" spans="2:60" ht="15" thickBot="1">
      <c r="B26" s="109">
        <f>B24</f>
        <v>0</v>
      </c>
      <c r="C26" s="110"/>
      <c r="D26" s="101" t="s">
        <v>6</v>
      </c>
      <c r="E26" s="175" t="e">
        <f>FIXED(E24*(H24-L24),5)</f>
        <v>#DIV/0!</v>
      </c>
      <c r="F26" s="175"/>
      <c r="G26" s="175"/>
      <c r="H26" s="175"/>
      <c r="I26" s="175"/>
      <c r="J26" s="175"/>
      <c r="K26" s="62" t="s">
        <v>8</v>
      </c>
      <c r="L26" s="176">
        <f>S24</f>
        <v>0</v>
      </c>
      <c r="M26" s="177"/>
      <c r="N26" s="177"/>
      <c r="O26" s="177"/>
      <c r="P26" s="24"/>
      <c r="Q26" s="24"/>
      <c r="W26" s="40"/>
      <c r="X26" s="41"/>
      <c r="Y26" s="41"/>
      <c r="Z26" s="46"/>
      <c r="AA26" s="47"/>
      <c r="AB26" s="47"/>
      <c r="AC26" s="47"/>
      <c r="AD26" s="47"/>
      <c r="AE26" s="47"/>
      <c r="AF26" s="47"/>
      <c r="AG26" s="47"/>
      <c r="AH26" s="47"/>
      <c r="AI26" s="48"/>
      <c r="AJ26" s="48"/>
      <c r="AK26" s="49"/>
      <c r="AL26" s="10"/>
      <c r="AM26" s="10" t="s">
        <v>70</v>
      </c>
      <c r="AN26" s="10" t="s">
        <v>68</v>
      </c>
      <c r="AO26" s="183" t="e">
        <f>E26-L26</f>
        <v>#DIV/0!</v>
      </c>
      <c r="AP26" s="1"/>
      <c r="AQ26" s="17"/>
      <c r="AR26" s="17"/>
      <c r="AS26" s="17"/>
      <c r="AT26" s="15"/>
      <c r="AU26" s="15"/>
      <c r="AV26" s="15"/>
      <c r="AW26" s="15"/>
      <c r="AX26" s="15"/>
      <c r="AY26" s="15"/>
      <c r="AZ26" s="15"/>
      <c r="BA26" s="15"/>
      <c r="BB26" s="15"/>
      <c r="BC26" s="11"/>
      <c r="BD26" s="11"/>
      <c r="BE26" s="11"/>
      <c r="BF26" s="11"/>
      <c r="BG26" s="11"/>
      <c r="BH26" s="11"/>
    </row>
    <row r="27" spans="2:60" ht="14.25">
      <c r="B27" s="110"/>
      <c r="C27" s="110"/>
      <c r="D27" s="101"/>
      <c r="E27" s="175"/>
      <c r="F27" s="175"/>
      <c r="G27" s="175"/>
      <c r="H27" s="175"/>
      <c r="I27" s="175"/>
      <c r="J27" s="175"/>
      <c r="K27" s="62"/>
      <c r="L27" s="177"/>
      <c r="M27" s="177"/>
      <c r="N27" s="177"/>
      <c r="O27" s="177"/>
      <c r="P27" s="24"/>
      <c r="Q27" s="24"/>
      <c r="W27" s="149" t="s">
        <v>62</v>
      </c>
      <c r="X27" s="150"/>
      <c r="Y27" s="150"/>
      <c r="Z27" s="50" t="s">
        <v>22</v>
      </c>
      <c r="AA27" s="51"/>
      <c r="AB27" s="51"/>
      <c r="AC27" s="51"/>
      <c r="AD27" s="51"/>
      <c r="AE27" s="51"/>
      <c r="AF27" s="51"/>
      <c r="AG27" s="51"/>
      <c r="AH27" s="51"/>
      <c r="AI27" s="56"/>
      <c r="AJ27" s="56"/>
      <c r="AK27" s="57"/>
      <c r="AL27" s="10"/>
      <c r="AM27" s="10"/>
      <c r="AN27" s="10"/>
      <c r="AO27" s="1"/>
      <c r="AP27" s="1"/>
      <c r="AQ27" s="17"/>
      <c r="AR27" s="17"/>
      <c r="AS27" s="17"/>
      <c r="AT27" s="15"/>
      <c r="AU27" s="15"/>
      <c r="AV27" s="15"/>
      <c r="AW27" s="15"/>
      <c r="AX27" s="15"/>
      <c r="AY27" s="15"/>
      <c r="AZ27" s="15"/>
      <c r="BA27" s="15"/>
      <c r="BB27" s="15"/>
      <c r="BC27" s="11"/>
      <c r="BD27" s="11"/>
      <c r="BE27" s="11"/>
      <c r="BF27" s="11"/>
      <c r="BG27" s="11"/>
      <c r="BH27" s="11"/>
    </row>
    <row r="28" spans="2:60" ht="14.25">
      <c r="B28" s="179">
        <f>B26</f>
        <v>0</v>
      </c>
      <c r="C28" s="179"/>
      <c r="D28" s="179"/>
      <c r="E28" s="179"/>
      <c r="F28" s="180" t="s">
        <v>6</v>
      </c>
      <c r="G28" s="181" t="e">
        <f>TRUNC(E26-L26,0)</f>
        <v>#DIV/0!</v>
      </c>
      <c r="H28" s="181"/>
      <c r="I28" s="181"/>
      <c r="J28" s="181"/>
      <c r="K28" s="181"/>
      <c r="L28" s="182" t="s">
        <v>11</v>
      </c>
      <c r="M28" s="182"/>
      <c r="N28" s="182"/>
      <c r="O28" s="182"/>
      <c r="P28" s="182"/>
      <c r="Q28" s="182"/>
      <c r="R28" s="182"/>
      <c r="S28" s="182"/>
      <c r="W28" s="151"/>
      <c r="X28" s="152"/>
      <c r="Y28" s="152"/>
      <c r="Z28" s="52"/>
      <c r="AA28" s="53"/>
      <c r="AB28" s="53"/>
      <c r="AC28" s="53"/>
      <c r="AD28" s="53"/>
      <c r="AE28" s="53"/>
      <c r="AF28" s="53"/>
      <c r="AG28" s="53"/>
      <c r="AH28" s="53"/>
      <c r="AI28" s="36"/>
      <c r="AJ28" s="36"/>
      <c r="AK28" s="37"/>
      <c r="AL28" s="10"/>
      <c r="AM28" s="10"/>
      <c r="AN28" s="10"/>
      <c r="AO28" s="1"/>
      <c r="AP28" s="1"/>
      <c r="AQ28" s="17"/>
      <c r="AR28" s="17"/>
      <c r="AS28" s="17"/>
      <c r="AT28" s="15"/>
      <c r="AU28" s="15"/>
      <c r="AV28" s="15"/>
      <c r="AW28" s="15"/>
      <c r="AX28" s="15"/>
      <c r="AY28" s="15"/>
      <c r="AZ28" s="15"/>
      <c r="BA28" s="15"/>
      <c r="BB28" s="15"/>
      <c r="BC28" s="11"/>
      <c r="BD28" s="11"/>
      <c r="BE28" s="11"/>
      <c r="BF28" s="11"/>
      <c r="BG28" s="11"/>
      <c r="BH28" s="11"/>
    </row>
    <row r="29" spans="2:60" ht="14.25">
      <c r="B29" s="179"/>
      <c r="C29" s="179"/>
      <c r="D29" s="179"/>
      <c r="E29" s="179"/>
      <c r="F29" s="180"/>
      <c r="G29" s="181"/>
      <c r="H29" s="181"/>
      <c r="I29" s="181"/>
      <c r="J29" s="181"/>
      <c r="K29" s="181"/>
      <c r="L29" s="182"/>
      <c r="M29" s="182"/>
      <c r="N29" s="182"/>
      <c r="O29" s="182"/>
      <c r="P29" s="182"/>
      <c r="Q29" s="182"/>
      <c r="R29" s="182"/>
      <c r="S29" s="182"/>
      <c r="W29" s="151"/>
      <c r="X29" s="152"/>
      <c r="Y29" s="152"/>
      <c r="Z29" s="52"/>
      <c r="AA29" s="53"/>
      <c r="AB29" s="53"/>
      <c r="AC29" s="53"/>
      <c r="AD29" s="53"/>
      <c r="AE29" s="53"/>
      <c r="AF29" s="53"/>
      <c r="AG29" s="53"/>
      <c r="AH29" s="53"/>
      <c r="AI29" s="36"/>
      <c r="AJ29" s="36"/>
      <c r="AK29" s="37"/>
      <c r="AL29" s="10"/>
      <c r="AM29" s="10"/>
      <c r="AN29" s="10"/>
      <c r="AO29" s="1"/>
      <c r="AP29" s="1"/>
      <c r="AQ29" s="17"/>
      <c r="AR29" s="17"/>
      <c r="AS29" s="17"/>
      <c r="AT29" s="15"/>
      <c r="AU29" s="15"/>
      <c r="AV29" s="15"/>
      <c r="AW29" s="15"/>
      <c r="AX29" s="15"/>
      <c r="AY29" s="15"/>
      <c r="AZ29" s="15"/>
      <c r="BA29" s="15"/>
      <c r="BB29" s="15"/>
      <c r="BC29" s="11"/>
      <c r="BD29" s="11"/>
      <c r="BE29" s="11"/>
      <c r="BF29" s="11"/>
      <c r="BG29" s="11"/>
      <c r="BH29" s="11"/>
    </row>
    <row r="30" spans="23:60" ht="14.25">
      <c r="W30" s="151"/>
      <c r="X30" s="152"/>
      <c r="Y30" s="152"/>
      <c r="Z30" s="52"/>
      <c r="AA30" s="53"/>
      <c r="AB30" s="53"/>
      <c r="AC30" s="53"/>
      <c r="AD30" s="53"/>
      <c r="AE30" s="53"/>
      <c r="AF30" s="53"/>
      <c r="AG30" s="53"/>
      <c r="AH30" s="53"/>
      <c r="AI30" s="36"/>
      <c r="AJ30" s="36"/>
      <c r="AK30" s="37"/>
      <c r="AL30" s="10"/>
      <c r="AM30" s="10"/>
      <c r="AN30" s="10"/>
      <c r="AO30" s="1"/>
      <c r="AP30" s="1"/>
      <c r="AQ30" s="17"/>
      <c r="AR30" s="17"/>
      <c r="AS30" s="17"/>
      <c r="AT30" s="15"/>
      <c r="AU30" s="15"/>
      <c r="AV30" s="15"/>
      <c r="AW30" s="15"/>
      <c r="AX30" s="15"/>
      <c r="AY30" s="15"/>
      <c r="AZ30" s="15"/>
      <c r="BA30" s="15"/>
      <c r="BB30" s="15"/>
      <c r="BC30" s="11"/>
      <c r="BD30" s="11"/>
      <c r="BE30" s="11"/>
      <c r="BF30" s="11"/>
      <c r="BG30" s="11"/>
      <c r="BH30" s="11"/>
    </row>
    <row r="31" spans="23:60" ht="14.25">
      <c r="W31" s="151"/>
      <c r="X31" s="152"/>
      <c r="Y31" s="152"/>
      <c r="Z31" s="52"/>
      <c r="AA31" s="53"/>
      <c r="AB31" s="53"/>
      <c r="AC31" s="53"/>
      <c r="AD31" s="53"/>
      <c r="AE31" s="53"/>
      <c r="AF31" s="53"/>
      <c r="AG31" s="53"/>
      <c r="AH31" s="53"/>
      <c r="AI31" s="36"/>
      <c r="AJ31" s="36"/>
      <c r="AK31" s="37"/>
      <c r="AL31" s="10"/>
      <c r="AM31" s="10"/>
      <c r="AN31" s="10"/>
      <c r="AO31" s="1"/>
      <c r="AP31" s="1"/>
      <c r="AQ31" s="17"/>
      <c r="AR31" s="17"/>
      <c r="AS31" s="17"/>
      <c r="AT31" s="15"/>
      <c r="AU31" s="15"/>
      <c r="AV31" s="15"/>
      <c r="AW31" s="15"/>
      <c r="AX31" s="15"/>
      <c r="AY31" s="15"/>
      <c r="AZ31" s="15"/>
      <c r="BA31" s="15"/>
      <c r="BB31" s="15"/>
      <c r="BC31" s="11"/>
      <c r="BD31" s="11"/>
      <c r="BE31" s="11"/>
      <c r="BF31" s="11"/>
      <c r="BG31" s="11"/>
      <c r="BH31" s="11"/>
    </row>
    <row r="32" spans="1:60" ht="14.25">
      <c r="A32" s="76" t="s">
        <v>46</v>
      </c>
      <c r="B32" s="76"/>
      <c r="C32" s="76"/>
      <c r="D32" s="76"/>
      <c r="E32" s="76"/>
      <c r="F32" s="76"/>
      <c r="G32" s="76"/>
      <c r="W32" s="151"/>
      <c r="X32" s="152"/>
      <c r="Y32" s="152"/>
      <c r="Z32" s="52"/>
      <c r="AA32" s="53"/>
      <c r="AB32" s="53"/>
      <c r="AC32" s="53"/>
      <c r="AD32" s="53"/>
      <c r="AE32" s="53"/>
      <c r="AF32" s="53"/>
      <c r="AG32" s="53"/>
      <c r="AH32" s="53"/>
      <c r="AI32" s="36"/>
      <c r="AJ32" s="36"/>
      <c r="AK32" s="37"/>
      <c r="AL32" s="10"/>
      <c r="AM32" s="10"/>
      <c r="AN32" s="10"/>
      <c r="AO32" s="1"/>
      <c r="AP32" s="1"/>
      <c r="AQ32" s="17"/>
      <c r="AR32" s="17"/>
      <c r="AS32" s="17"/>
      <c r="AT32" s="15"/>
      <c r="AU32" s="15"/>
      <c r="AV32" s="15"/>
      <c r="AW32" s="15"/>
      <c r="AX32" s="15"/>
      <c r="AY32" s="15"/>
      <c r="AZ32" s="15"/>
      <c r="BA32" s="15"/>
      <c r="BB32" s="15"/>
      <c r="BC32" s="11"/>
      <c r="BD32" s="11"/>
      <c r="BE32" s="11"/>
      <c r="BF32" s="11"/>
      <c r="BG32" s="11"/>
      <c r="BH32" s="11"/>
    </row>
    <row r="33" spans="1:60" ht="15" thickBot="1">
      <c r="A33" s="7"/>
      <c r="B33" s="7"/>
      <c r="C33" s="7"/>
      <c r="D33" s="7"/>
      <c r="E33" s="7"/>
      <c r="F33" s="7"/>
      <c r="G33" s="7"/>
      <c r="W33" s="153"/>
      <c r="X33" s="154"/>
      <c r="Y33" s="154"/>
      <c r="Z33" s="54"/>
      <c r="AA33" s="55"/>
      <c r="AB33" s="55"/>
      <c r="AC33" s="55"/>
      <c r="AD33" s="55"/>
      <c r="AE33" s="55"/>
      <c r="AF33" s="55"/>
      <c r="AG33" s="55"/>
      <c r="AH33" s="55"/>
      <c r="AI33" s="58"/>
      <c r="AJ33" s="58"/>
      <c r="AK33" s="59"/>
      <c r="AL33" s="10"/>
      <c r="AM33" s="10"/>
      <c r="AN33" s="10"/>
      <c r="AO33" s="1"/>
      <c r="AP33" s="1"/>
      <c r="AQ33" s="17"/>
      <c r="AR33" s="9"/>
      <c r="AS33" s="9"/>
      <c r="AT33" s="15"/>
      <c r="AU33" s="15"/>
      <c r="AV33" s="15"/>
      <c r="AW33" s="15"/>
      <c r="AX33" s="15"/>
      <c r="AY33" s="15"/>
      <c r="AZ33" s="15"/>
      <c r="BA33" s="15"/>
      <c r="BB33" s="15"/>
      <c r="BC33" s="11"/>
      <c r="BD33" s="11"/>
      <c r="BE33" s="11"/>
      <c r="BF33" s="11"/>
      <c r="BG33" s="11"/>
      <c r="BH33" s="11"/>
    </row>
    <row r="34" spans="2:54" ht="14.25">
      <c r="B34" s="1" t="s">
        <v>35</v>
      </c>
      <c r="P34" s="3"/>
      <c r="Q34" s="3"/>
      <c r="R34" s="3"/>
      <c r="S34" s="22"/>
      <c r="V34" s="9"/>
      <c r="W34" s="9"/>
      <c r="X34" s="9"/>
      <c r="Y34" s="9"/>
      <c r="Z34" s="15"/>
      <c r="AA34" s="15"/>
      <c r="AB34" s="15"/>
      <c r="AC34" s="15"/>
      <c r="AD34" s="15"/>
      <c r="AE34" s="15"/>
      <c r="AF34" s="15"/>
      <c r="AG34" s="15"/>
      <c r="AH34" s="15"/>
      <c r="AI34" s="11"/>
      <c r="AJ34" s="11"/>
      <c r="AK34" s="11"/>
      <c r="AL34" s="10"/>
      <c r="AM34" s="10"/>
      <c r="AN34" s="10"/>
      <c r="AO34" s="15"/>
      <c r="AP34" s="15"/>
      <c r="AQ34" s="15"/>
      <c r="AR34" s="15"/>
      <c r="AS34" s="15"/>
      <c r="AT34" s="15"/>
      <c r="AU34" s="15"/>
      <c r="AV34" s="15"/>
      <c r="AW34" s="11"/>
      <c r="AX34" s="11"/>
      <c r="AY34" s="11"/>
      <c r="AZ34" s="11"/>
      <c r="BA34" s="11"/>
      <c r="BB34" s="11"/>
    </row>
    <row r="35" spans="2:46" ht="14.25">
      <c r="B35" s="97" t="s">
        <v>12</v>
      </c>
      <c r="C35" s="97"/>
      <c r="D35" s="97"/>
      <c r="E35" s="25" t="s">
        <v>13</v>
      </c>
      <c r="F35" s="97" t="s">
        <v>47</v>
      </c>
      <c r="G35" s="119">
        <f>AF38</f>
        <v>0</v>
      </c>
      <c r="H35" s="119"/>
      <c r="I35" s="119"/>
      <c r="J35" s="118" t="s">
        <v>48</v>
      </c>
      <c r="K35" s="104" t="s">
        <v>49</v>
      </c>
      <c r="L35" s="104"/>
      <c r="M35" s="97" t="s">
        <v>50</v>
      </c>
      <c r="N35" s="97"/>
      <c r="O35" s="7"/>
      <c r="P35" s="3"/>
      <c r="Q35" s="3"/>
      <c r="R35" s="3"/>
      <c r="S35" s="3"/>
      <c r="T35" s="3"/>
      <c r="U35" s="3"/>
      <c r="W35" s="9"/>
      <c r="X35" s="9"/>
      <c r="Y35" s="9"/>
      <c r="Z35" s="15"/>
      <c r="AA35" s="15"/>
      <c r="AB35" s="15"/>
      <c r="AC35" s="15"/>
      <c r="AD35" s="15"/>
      <c r="AE35" s="15"/>
      <c r="AF35" s="15"/>
      <c r="AG35" s="15"/>
      <c r="AH35" s="15"/>
      <c r="AI35" s="11"/>
      <c r="AJ35" s="11"/>
      <c r="AK35" s="11"/>
      <c r="AL35" s="10"/>
      <c r="AM35" s="10"/>
      <c r="AN35" s="10"/>
      <c r="AO35" s="1"/>
      <c r="AP35" s="1"/>
      <c r="AQ35" s="1"/>
      <c r="AR35" s="1"/>
      <c r="AS35" s="1"/>
      <c r="AT35" s="1"/>
    </row>
    <row r="36" spans="2:46" ht="15" thickBot="1">
      <c r="B36" s="97"/>
      <c r="C36" s="97"/>
      <c r="D36" s="97"/>
      <c r="E36" s="26" t="s">
        <v>0</v>
      </c>
      <c r="F36" s="97"/>
      <c r="G36" s="119"/>
      <c r="H36" s="119"/>
      <c r="I36" s="119"/>
      <c r="J36" s="118"/>
      <c r="K36" s="98" t="s">
        <v>14</v>
      </c>
      <c r="L36" s="98"/>
      <c r="M36" s="97"/>
      <c r="N36" s="97"/>
      <c r="O36" s="7"/>
      <c r="P36" s="3"/>
      <c r="Q36" s="3"/>
      <c r="R36" s="3"/>
      <c r="S36" s="3"/>
      <c r="T36" s="3"/>
      <c r="U36" s="3"/>
      <c r="W36" s="15"/>
      <c r="X36" s="15"/>
      <c r="Y36" s="15"/>
      <c r="Z36" s="15"/>
      <c r="AA36" s="15"/>
      <c r="AB36" s="15"/>
      <c r="AC36" s="11"/>
      <c r="AD36" s="11"/>
      <c r="AE36" s="11"/>
      <c r="AF36" s="10"/>
      <c r="AG36" s="10"/>
      <c r="AH36" s="10"/>
      <c r="AK36" s="9"/>
      <c r="AL36" s="9"/>
      <c r="AM36" s="9"/>
      <c r="AN36" s="15"/>
      <c r="AO36" s="1"/>
      <c r="AP36" s="1"/>
      <c r="AQ36" s="1"/>
      <c r="AR36" s="1"/>
      <c r="AS36" s="1"/>
      <c r="AT36" s="1"/>
    </row>
    <row r="37" spans="16:46" ht="15" thickBot="1">
      <c r="P37" s="3"/>
      <c r="Q37" s="3"/>
      <c r="R37" s="3"/>
      <c r="S37" s="23"/>
      <c r="Z37" s="10"/>
      <c r="AA37" s="10"/>
      <c r="AB37" s="10"/>
      <c r="AC37" s="10"/>
      <c r="AD37" s="10"/>
      <c r="AE37" s="10"/>
      <c r="AF37" s="60" t="s">
        <v>40</v>
      </c>
      <c r="AG37" s="61"/>
      <c r="AH37" s="61"/>
      <c r="AI37" s="61" t="s">
        <v>41</v>
      </c>
      <c r="AJ37" s="61"/>
      <c r="AK37" s="148"/>
      <c r="AO37" s="1"/>
      <c r="AP37" s="1"/>
      <c r="AQ37" s="1"/>
      <c r="AR37" s="1"/>
      <c r="AS37" s="1"/>
      <c r="AT37" s="1"/>
    </row>
    <row r="38" spans="2:46" ht="14.25" customHeight="1">
      <c r="B38" s="80">
        <f>AF40</f>
        <v>0</v>
      </c>
      <c r="C38" s="75"/>
      <c r="D38" s="62" t="s">
        <v>15</v>
      </c>
      <c r="E38" s="93">
        <f>AI15</f>
        <v>0</v>
      </c>
      <c r="F38" s="94"/>
      <c r="G38" s="62" t="s">
        <v>7</v>
      </c>
      <c r="H38" s="116">
        <f>AF38</f>
        <v>0</v>
      </c>
      <c r="I38" s="116"/>
      <c r="J38" s="77" t="s">
        <v>29</v>
      </c>
      <c r="K38" s="78">
        <f>AF43</f>
        <v>0</v>
      </c>
      <c r="L38" s="79"/>
      <c r="M38" s="79"/>
      <c r="N38" s="79"/>
      <c r="O38" s="79"/>
      <c r="P38" s="62" t="s">
        <v>9</v>
      </c>
      <c r="R38" s="3"/>
      <c r="T38" s="126" t="s">
        <v>32</v>
      </c>
      <c r="U38" s="127"/>
      <c r="V38" s="127"/>
      <c r="W38" s="130" t="s">
        <v>31</v>
      </c>
      <c r="X38" s="131"/>
      <c r="Y38" s="131"/>
      <c r="Z38" s="131"/>
      <c r="AA38" s="131"/>
      <c r="AB38" s="131"/>
      <c r="AC38" s="131"/>
      <c r="AD38" s="131"/>
      <c r="AE38" s="131"/>
      <c r="AF38" s="156"/>
      <c r="AG38" s="156"/>
      <c r="AH38" s="156"/>
      <c r="AI38" s="156"/>
      <c r="AJ38" s="156"/>
      <c r="AK38" s="157"/>
      <c r="AM38" s="173" t="s">
        <v>71</v>
      </c>
      <c r="AN38" s="173" t="s">
        <v>68</v>
      </c>
      <c r="AO38" s="174" t="e">
        <f>E38/E39</f>
        <v>#DIV/0!</v>
      </c>
      <c r="AP38" s="1"/>
      <c r="AQ38" s="1"/>
      <c r="AR38" s="1"/>
      <c r="AS38" s="1"/>
      <c r="AT38" s="1"/>
    </row>
    <row r="39" spans="2:46" ht="14.25" customHeight="1" thickBot="1">
      <c r="B39" s="75"/>
      <c r="C39" s="75"/>
      <c r="D39" s="62"/>
      <c r="E39" s="188">
        <f>AI20</f>
        <v>0</v>
      </c>
      <c r="F39" s="188"/>
      <c r="G39" s="62"/>
      <c r="H39" s="116"/>
      <c r="I39" s="116"/>
      <c r="J39" s="77"/>
      <c r="K39" s="102">
        <f>AI18</f>
        <v>0</v>
      </c>
      <c r="L39" s="103"/>
      <c r="M39" s="103"/>
      <c r="N39" s="103"/>
      <c r="O39" s="103"/>
      <c r="P39" s="62"/>
      <c r="R39" s="3"/>
      <c r="T39" s="128"/>
      <c r="U39" s="129"/>
      <c r="V39" s="129"/>
      <c r="W39" s="132"/>
      <c r="X39" s="133"/>
      <c r="Y39" s="133"/>
      <c r="Z39" s="133"/>
      <c r="AA39" s="133"/>
      <c r="AB39" s="133"/>
      <c r="AC39" s="133"/>
      <c r="AD39" s="133"/>
      <c r="AE39" s="133"/>
      <c r="AF39" s="158"/>
      <c r="AG39" s="158"/>
      <c r="AH39" s="158"/>
      <c r="AI39" s="158"/>
      <c r="AJ39" s="158"/>
      <c r="AK39" s="159"/>
      <c r="AL39" s="173"/>
      <c r="AM39" s="173" t="s">
        <v>72</v>
      </c>
      <c r="AN39" s="173" t="s">
        <v>68</v>
      </c>
      <c r="AO39" s="174" t="e">
        <f>K38/K39</f>
        <v>#DIV/0!</v>
      </c>
      <c r="AP39" s="1"/>
      <c r="AQ39" s="1"/>
      <c r="AR39" s="1"/>
      <c r="AS39" s="1"/>
      <c r="AT39" s="1"/>
    </row>
    <row r="40" spans="2:46" ht="14.25" customHeight="1">
      <c r="B40" s="80">
        <f>B38</f>
        <v>0</v>
      </c>
      <c r="C40" s="75"/>
      <c r="D40" s="62" t="s">
        <v>15</v>
      </c>
      <c r="E40" s="81" t="e">
        <f>FIXED(E38/E39,5)</f>
        <v>#DIV/0!</v>
      </c>
      <c r="F40" s="81"/>
      <c r="G40" s="81"/>
      <c r="H40" s="62" t="s">
        <v>30</v>
      </c>
      <c r="I40" s="115" t="e">
        <f>FIXED(H38-K38/K39,5)</f>
        <v>#DIV/0!</v>
      </c>
      <c r="J40" s="115"/>
      <c r="K40" s="115"/>
      <c r="L40" s="115"/>
      <c r="M40" s="115"/>
      <c r="T40" s="120" t="s">
        <v>55</v>
      </c>
      <c r="U40" s="121"/>
      <c r="V40" s="121"/>
      <c r="W40" s="72" t="s">
        <v>28</v>
      </c>
      <c r="X40" s="73"/>
      <c r="Y40" s="73"/>
      <c r="Z40" s="73"/>
      <c r="AA40" s="73"/>
      <c r="AB40" s="73"/>
      <c r="AC40" s="73"/>
      <c r="AD40" s="73"/>
      <c r="AE40" s="73"/>
      <c r="AF40" s="34"/>
      <c r="AG40" s="34"/>
      <c r="AH40" s="34"/>
      <c r="AI40" s="34"/>
      <c r="AJ40" s="34"/>
      <c r="AK40" s="35"/>
      <c r="AM40" s="173" t="s">
        <v>73</v>
      </c>
      <c r="AN40" s="173" t="s">
        <v>68</v>
      </c>
      <c r="AO40" s="174" t="e">
        <f>H38-K38/K39</f>
        <v>#DIV/0!</v>
      </c>
      <c r="AP40" s="1"/>
      <c r="AQ40" s="1"/>
      <c r="AR40" s="1"/>
      <c r="AS40" s="1"/>
      <c r="AT40" s="1"/>
    </row>
    <row r="41" spans="2:46" ht="14.25" customHeight="1">
      <c r="B41" s="75"/>
      <c r="C41" s="75"/>
      <c r="D41" s="62"/>
      <c r="E41" s="81"/>
      <c r="F41" s="81"/>
      <c r="G41" s="81"/>
      <c r="H41" s="62"/>
      <c r="I41" s="115"/>
      <c r="J41" s="115"/>
      <c r="K41" s="115"/>
      <c r="L41" s="115"/>
      <c r="M41" s="115"/>
      <c r="T41" s="122"/>
      <c r="U41" s="123"/>
      <c r="V41" s="123"/>
      <c r="W41" s="52"/>
      <c r="X41" s="53"/>
      <c r="Y41" s="53"/>
      <c r="Z41" s="53"/>
      <c r="AA41" s="53"/>
      <c r="AB41" s="53"/>
      <c r="AC41" s="53"/>
      <c r="AD41" s="53"/>
      <c r="AE41" s="53"/>
      <c r="AF41" s="36"/>
      <c r="AG41" s="36"/>
      <c r="AH41" s="36"/>
      <c r="AI41" s="36"/>
      <c r="AJ41" s="36"/>
      <c r="AK41" s="37"/>
      <c r="AO41" s="1"/>
      <c r="AP41" s="1"/>
      <c r="AQ41" s="1"/>
      <c r="AR41" s="1"/>
      <c r="AS41" s="1"/>
      <c r="AT41" s="1"/>
    </row>
    <row r="42" spans="2:46" ht="15" thickBot="1">
      <c r="B42" s="99">
        <f>B40</f>
        <v>0</v>
      </c>
      <c r="C42" s="100"/>
      <c r="D42" s="101" t="s">
        <v>15</v>
      </c>
      <c r="E42" s="82" t="e">
        <f>ROUNDUP(E40*I40,0)</f>
        <v>#DIV/0!</v>
      </c>
      <c r="F42" s="82"/>
      <c r="G42" s="82"/>
      <c r="H42" s="82"/>
      <c r="I42" s="82"/>
      <c r="J42" s="76" t="s">
        <v>11</v>
      </c>
      <c r="K42" s="76"/>
      <c r="L42" s="76"/>
      <c r="M42" s="76"/>
      <c r="N42" s="76"/>
      <c r="O42" s="76"/>
      <c r="T42" s="124"/>
      <c r="U42" s="125"/>
      <c r="V42" s="125"/>
      <c r="W42" s="54"/>
      <c r="X42" s="55"/>
      <c r="Y42" s="55"/>
      <c r="Z42" s="55"/>
      <c r="AA42" s="55"/>
      <c r="AB42" s="55"/>
      <c r="AC42" s="55"/>
      <c r="AD42" s="55"/>
      <c r="AE42" s="55"/>
      <c r="AF42" s="58"/>
      <c r="AG42" s="58"/>
      <c r="AH42" s="58"/>
      <c r="AI42" s="58"/>
      <c r="AJ42" s="58"/>
      <c r="AK42" s="59"/>
      <c r="AM42" s="173" t="s">
        <v>77</v>
      </c>
      <c r="AN42" s="173" t="s">
        <v>68</v>
      </c>
      <c r="AO42" s="174" t="e">
        <f>E40*I40</f>
        <v>#DIV/0!</v>
      </c>
      <c r="AP42" s="1"/>
      <c r="AQ42" s="1"/>
      <c r="AR42" s="1"/>
      <c r="AS42" s="1"/>
      <c r="AT42" s="1"/>
    </row>
    <row r="43" spans="2:46" ht="14.25" customHeight="1">
      <c r="B43" s="100"/>
      <c r="C43" s="100"/>
      <c r="D43" s="101"/>
      <c r="E43" s="82"/>
      <c r="F43" s="82"/>
      <c r="G43" s="82"/>
      <c r="H43" s="82"/>
      <c r="I43" s="82"/>
      <c r="J43" s="76"/>
      <c r="K43" s="76"/>
      <c r="L43" s="76"/>
      <c r="M43" s="76"/>
      <c r="N43" s="76"/>
      <c r="O43" s="76"/>
      <c r="T43" s="63" t="s">
        <v>56</v>
      </c>
      <c r="U43" s="64"/>
      <c r="V43" s="65"/>
      <c r="W43" s="72" t="s">
        <v>66</v>
      </c>
      <c r="X43" s="73"/>
      <c r="Y43" s="73"/>
      <c r="Z43" s="73"/>
      <c r="AA43" s="73"/>
      <c r="AB43" s="73"/>
      <c r="AC43" s="73"/>
      <c r="AD43" s="73"/>
      <c r="AE43" s="73"/>
      <c r="AF43" s="34"/>
      <c r="AG43" s="34"/>
      <c r="AH43" s="34"/>
      <c r="AI43" s="34"/>
      <c r="AJ43" s="34"/>
      <c r="AK43" s="35"/>
      <c r="AO43" s="1"/>
      <c r="AP43" s="1"/>
      <c r="AQ43" s="1"/>
      <c r="AR43" s="1"/>
      <c r="AS43" s="1"/>
      <c r="AT43" s="1"/>
    </row>
    <row r="44" spans="2:46" ht="14.25">
      <c r="B44" s="3"/>
      <c r="C44" s="3"/>
      <c r="D44" s="3"/>
      <c r="E44" s="3"/>
      <c r="F44" s="3"/>
      <c r="G44" s="3"/>
      <c r="H44" s="4"/>
      <c r="I44" s="6"/>
      <c r="J44" s="6"/>
      <c r="K44" s="6"/>
      <c r="L44" s="6"/>
      <c r="M44" s="6"/>
      <c r="N44" s="6"/>
      <c r="O44" s="4"/>
      <c r="T44" s="66"/>
      <c r="U44" s="67"/>
      <c r="V44" s="68"/>
      <c r="W44" s="52"/>
      <c r="X44" s="53"/>
      <c r="Y44" s="53"/>
      <c r="Z44" s="53"/>
      <c r="AA44" s="53"/>
      <c r="AB44" s="53"/>
      <c r="AC44" s="53"/>
      <c r="AD44" s="53"/>
      <c r="AE44" s="53"/>
      <c r="AF44" s="36"/>
      <c r="AG44" s="36"/>
      <c r="AH44" s="36"/>
      <c r="AI44" s="36"/>
      <c r="AJ44" s="36"/>
      <c r="AK44" s="37"/>
      <c r="AO44" s="1"/>
      <c r="AP44" s="1"/>
      <c r="AQ44" s="1"/>
      <c r="AR44" s="1"/>
      <c r="AS44" s="1"/>
      <c r="AT44" s="1"/>
    </row>
    <row r="45" spans="2:46" ht="14.25">
      <c r="B45" s="3"/>
      <c r="C45" s="3"/>
      <c r="D45" s="3"/>
      <c r="E45" s="3"/>
      <c r="F45" s="3"/>
      <c r="G45" s="3"/>
      <c r="H45" s="4"/>
      <c r="T45" s="66"/>
      <c r="U45" s="67"/>
      <c r="V45" s="68"/>
      <c r="W45" s="52"/>
      <c r="X45" s="53"/>
      <c r="Y45" s="53"/>
      <c r="Z45" s="53"/>
      <c r="AA45" s="53"/>
      <c r="AB45" s="53"/>
      <c r="AC45" s="53"/>
      <c r="AD45" s="53"/>
      <c r="AE45" s="53"/>
      <c r="AF45" s="36"/>
      <c r="AG45" s="36"/>
      <c r="AH45" s="36"/>
      <c r="AI45" s="36"/>
      <c r="AJ45" s="36"/>
      <c r="AK45" s="37"/>
      <c r="AO45" s="1"/>
      <c r="AP45" s="1"/>
      <c r="AQ45" s="1"/>
      <c r="AR45" s="1"/>
      <c r="AS45" s="1"/>
      <c r="AT45" s="1"/>
    </row>
    <row r="46" spans="20:46" ht="14.25">
      <c r="T46" s="66"/>
      <c r="U46" s="67"/>
      <c r="V46" s="68"/>
      <c r="W46" s="52"/>
      <c r="X46" s="53"/>
      <c r="Y46" s="53"/>
      <c r="Z46" s="53"/>
      <c r="AA46" s="53"/>
      <c r="AB46" s="53"/>
      <c r="AC46" s="53"/>
      <c r="AD46" s="53"/>
      <c r="AE46" s="53"/>
      <c r="AF46" s="36"/>
      <c r="AG46" s="36"/>
      <c r="AH46" s="36"/>
      <c r="AI46" s="36"/>
      <c r="AJ46" s="36"/>
      <c r="AK46" s="37"/>
      <c r="AO46" s="1"/>
      <c r="AP46" s="1"/>
      <c r="AQ46" s="1"/>
      <c r="AR46" s="1"/>
      <c r="AS46" s="1"/>
      <c r="AT46" s="1"/>
    </row>
    <row r="47" spans="20:46" ht="14.25" customHeight="1">
      <c r="T47" s="66"/>
      <c r="U47" s="67"/>
      <c r="V47" s="68"/>
      <c r="W47" s="164" t="s">
        <v>65</v>
      </c>
      <c r="X47" s="165"/>
      <c r="Y47" s="165"/>
      <c r="Z47" s="165"/>
      <c r="AA47" s="165"/>
      <c r="AB47" s="165"/>
      <c r="AC47" s="165"/>
      <c r="AD47" s="165"/>
      <c r="AE47" s="88"/>
      <c r="AF47" s="184"/>
      <c r="AG47" s="185"/>
      <c r="AH47" s="186"/>
      <c r="AI47" s="184"/>
      <c r="AJ47" s="185"/>
      <c r="AK47" s="187"/>
      <c r="AO47" s="1"/>
      <c r="AP47" s="1"/>
      <c r="AQ47" s="1"/>
      <c r="AR47" s="1"/>
      <c r="AS47" s="1"/>
      <c r="AT47" s="1"/>
    </row>
    <row r="48" spans="1:46" ht="14.25" customHeight="1">
      <c r="A48" s="76" t="s">
        <v>51</v>
      </c>
      <c r="B48" s="76"/>
      <c r="C48" s="76"/>
      <c r="D48" s="76"/>
      <c r="E48" s="76"/>
      <c r="F48" s="76"/>
      <c r="G48" s="76"/>
      <c r="H48" s="76"/>
      <c r="T48" s="66"/>
      <c r="U48" s="67"/>
      <c r="V48" s="68"/>
      <c r="W48" s="166"/>
      <c r="X48" s="135"/>
      <c r="Y48" s="135"/>
      <c r="Z48" s="135"/>
      <c r="AA48" s="135"/>
      <c r="AB48" s="135"/>
      <c r="AC48" s="135"/>
      <c r="AD48" s="135"/>
      <c r="AE48" s="50"/>
      <c r="AF48" s="139"/>
      <c r="AG48" s="140"/>
      <c r="AH48" s="141"/>
      <c r="AI48" s="139"/>
      <c r="AJ48" s="140"/>
      <c r="AK48" s="143"/>
      <c r="AO48" s="1"/>
      <c r="AP48" s="1"/>
      <c r="AQ48" s="1"/>
      <c r="AR48" s="1"/>
      <c r="AS48" s="1"/>
      <c r="AT48" s="1"/>
    </row>
    <row r="49" spans="1:46" ht="14.25" customHeight="1">
      <c r="A49" s="7"/>
      <c r="B49" s="7"/>
      <c r="C49" s="7"/>
      <c r="D49" s="7"/>
      <c r="E49" s="7"/>
      <c r="F49" s="7"/>
      <c r="G49" s="7"/>
      <c r="H49" s="7"/>
      <c r="T49" s="66"/>
      <c r="U49" s="67"/>
      <c r="V49" s="68"/>
      <c r="W49" s="52" t="s">
        <v>23</v>
      </c>
      <c r="X49" s="53"/>
      <c r="Y49" s="53"/>
      <c r="Z49" s="53"/>
      <c r="AA49" s="53"/>
      <c r="AB49" s="53"/>
      <c r="AC49" s="53"/>
      <c r="AD49" s="53"/>
      <c r="AE49" s="53"/>
      <c r="AF49" s="36"/>
      <c r="AG49" s="36"/>
      <c r="AH49" s="36"/>
      <c r="AI49" s="36"/>
      <c r="AJ49" s="36"/>
      <c r="AK49" s="37"/>
      <c r="AO49" s="1"/>
      <c r="AP49" s="1"/>
      <c r="AQ49" s="1"/>
      <c r="AR49" s="1"/>
      <c r="AS49" s="1"/>
      <c r="AT49" s="1"/>
    </row>
    <row r="50" spans="2:46" ht="14.25">
      <c r="B50" s="1" t="s">
        <v>35</v>
      </c>
      <c r="P50" s="3"/>
      <c r="Q50" s="3"/>
      <c r="R50" s="3"/>
      <c r="S50" s="22"/>
      <c r="T50" s="66"/>
      <c r="U50" s="67"/>
      <c r="V50" s="68"/>
      <c r="W50" s="52"/>
      <c r="X50" s="53"/>
      <c r="Y50" s="53"/>
      <c r="Z50" s="53"/>
      <c r="AA50" s="53"/>
      <c r="AB50" s="53"/>
      <c r="AC50" s="53"/>
      <c r="AD50" s="53"/>
      <c r="AE50" s="53"/>
      <c r="AF50" s="36"/>
      <c r="AG50" s="36"/>
      <c r="AH50" s="36"/>
      <c r="AI50" s="36"/>
      <c r="AJ50" s="36"/>
      <c r="AK50" s="37"/>
      <c r="AO50" s="1"/>
      <c r="AP50" s="1"/>
      <c r="AQ50" s="1"/>
      <c r="AR50" s="1"/>
      <c r="AS50" s="1"/>
      <c r="AT50" s="1"/>
    </row>
    <row r="51" spans="2:46" ht="14.25">
      <c r="B51" s="97" t="s">
        <v>16</v>
      </c>
      <c r="C51" s="97"/>
      <c r="D51" s="97"/>
      <c r="E51" s="25" t="s">
        <v>13</v>
      </c>
      <c r="F51" s="97" t="s">
        <v>52</v>
      </c>
      <c r="G51" s="105">
        <f>AI38</f>
        <v>0</v>
      </c>
      <c r="H51" s="106"/>
      <c r="I51" s="106"/>
      <c r="J51" s="101" t="s">
        <v>53</v>
      </c>
      <c r="K51" s="104" t="s">
        <v>54</v>
      </c>
      <c r="L51" s="104"/>
      <c r="M51" s="97" t="s">
        <v>50</v>
      </c>
      <c r="N51" s="97"/>
      <c r="P51" s="3"/>
      <c r="Q51" s="3"/>
      <c r="R51" s="3"/>
      <c r="S51" s="3"/>
      <c r="T51" s="66"/>
      <c r="U51" s="67"/>
      <c r="V51" s="68"/>
      <c r="W51" s="134" t="s">
        <v>26</v>
      </c>
      <c r="X51" s="134"/>
      <c r="Y51" s="134"/>
      <c r="Z51" s="134"/>
      <c r="AA51" s="134"/>
      <c r="AB51" s="134"/>
      <c r="AC51" s="134"/>
      <c r="AD51" s="134"/>
      <c r="AE51" s="132"/>
      <c r="AF51" s="136"/>
      <c r="AG51" s="137"/>
      <c r="AH51" s="138"/>
      <c r="AI51" s="136"/>
      <c r="AJ51" s="137"/>
      <c r="AK51" s="142"/>
      <c r="AL51" s="11"/>
      <c r="AO51" s="1"/>
      <c r="AP51" s="1"/>
      <c r="AQ51" s="1"/>
      <c r="AR51" s="1"/>
      <c r="AS51" s="1"/>
      <c r="AT51" s="1"/>
    </row>
    <row r="52" spans="2:46" ht="14.25">
      <c r="B52" s="97"/>
      <c r="C52" s="97"/>
      <c r="D52" s="97"/>
      <c r="E52" s="26" t="s">
        <v>0</v>
      </c>
      <c r="F52" s="97"/>
      <c r="G52" s="106"/>
      <c r="H52" s="106"/>
      <c r="I52" s="106"/>
      <c r="J52" s="101"/>
      <c r="K52" s="98" t="s">
        <v>14</v>
      </c>
      <c r="L52" s="98"/>
      <c r="M52" s="97"/>
      <c r="N52" s="97"/>
      <c r="P52" s="3"/>
      <c r="Q52" s="3"/>
      <c r="R52" s="3"/>
      <c r="S52" s="3"/>
      <c r="T52" s="66"/>
      <c r="U52" s="67"/>
      <c r="V52" s="68"/>
      <c r="W52" s="134"/>
      <c r="X52" s="134"/>
      <c r="Y52" s="134"/>
      <c r="Z52" s="134"/>
      <c r="AA52" s="134"/>
      <c r="AB52" s="134"/>
      <c r="AC52" s="134"/>
      <c r="AD52" s="134"/>
      <c r="AE52" s="132"/>
      <c r="AF52" s="136"/>
      <c r="AG52" s="137"/>
      <c r="AH52" s="138"/>
      <c r="AI52" s="136"/>
      <c r="AJ52" s="137"/>
      <c r="AK52" s="142"/>
      <c r="AL52" s="11"/>
      <c r="AM52" s="11"/>
      <c r="AO52" s="1"/>
      <c r="AP52" s="1"/>
      <c r="AQ52" s="1"/>
      <c r="AR52" s="1"/>
      <c r="AS52" s="1"/>
      <c r="AT52" s="1"/>
    </row>
    <row r="53" spans="16:46" ht="14.25">
      <c r="P53" s="3"/>
      <c r="Q53" s="3"/>
      <c r="R53" s="3"/>
      <c r="S53" s="23"/>
      <c r="T53" s="66"/>
      <c r="U53" s="67"/>
      <c r="V53" s="68"/>
      <c r="W53" s="134"/>
      <c r="X53" s="134"/>
      <c r="Y53" s="134"/>
      <c r="Z53" s="134"/>
      <c r="AA53" s="134"/>
      <c r="AB53" s="134"/>
      <c r="AC53" s="134"/>
      <c r="AD53" s="134"/>
      <c r="AE53" s="132"/>
      <c r="AF53" s="136"/>
      <c r="AG53" s="137"/>
      <c r="AH53" s="138"/>
      <c r="AI53" s="136"/>
      <c r="AJ53" s="137"/>
      <c r="AK53" s="142"/>
      <c r="AL53" s="11"/>
      <c r="AM53" s="11"/>
      <c r="AO53" s="1"/>
      <c r="AP53" s="1"/>
      <c r="AQ53" s="1"/>
      <c r="AR53" s="1"/>
      <c r="AS53" s="1"/>
      <c r="AT53" s="1"/>
    </row>
    <row r="54" spans="2:46" ht="14.25">
      <c r="B54" s="80">
        <f>AI40</f>
        <v>0</v>
      </c>
      <c r="C54" s="75"/>
      <c r="D54" s="62" t="s">
        <v>15</v>
      </c>
      <c r="E54" s="93">
        <f>AI15</f>
        <v>0</v>
      </c>
      <c r="F54" s="94"/>
      <c r="G54" s="62" t="s">
        <v>7</v>
      </c>
      <c r="H54" s="95">
        <f>AI38</f>
        <v>0</v>
      </c>
      <c r="I54" s="96"/>
      <c r="J54" s="77" t="s">
        <v>29</v>
      </c>
      <c r="K54" s="78">
        <f>AI43</f>
        <v>0</v>
      </c>
      <c r="L54" s="79"/>
      <c r="M54" s="79"/>
      <c r="N54" s="79"/>
      <c r="O54" s="79"/>
      <c r="P54" s="62" t="s">
        <v>9</v>
      </c>
      <c r="T54" s="66"/>
      <c r="U54" s="67"/>
      <c r="V54" s="68"/>
      <c r="W54" s="134"/>
      <c r="X54" s="134"/>
      <c r="Y54" s="134"/>
      <c r="Z54" s="134"/>
      <c r="AA54" s="134"/>
      <c r="AB54" s="134"/>
      <c r="AC54" s="134"/>
      <c r="AD54" s="134"/>
      <c r="AE54" s="132"/>
      <c r="AF54" s="136"/>
      <c r="AG54" s="137"/>
      <c r="AH54" s="138"/>
      <c r="AI54" s="136"/>
      <c r="AJ54" s="137"/>
      <c r="AK54" s="142"/>
      <c r="AL54" s="11"/>
      <c r="AM54" s="173" t="s">
        <v>74</v>
      </c>
      <c r="AN54" s="173" t="s">
        <v>68</v>
      </c>
      <c r="AO54" s="174" t="e">
        <f>E54/E55</f>
        <v>#DIV/0!</v>
      </c>
      <c r="AP54" s="1"/>
      <c r="AQ54" s="1"/>
      <c r="AR54" s="1"/>
      <c r="AS54" s="1"/>
      <c r="AT54" s="1"/>
    </row>
    <row r="55" spans="2:46" ht="14.25">
      <c r="B55" s="75"/>
      <c r="C55" s="75"/>
      <c r="D55" s="62"/>
      <c r="E55" s="188">
        <f>AI20</f>
        <v>0</v>
      </c>
      <c r="F55" s="188"/>
      <c r="G55" s="62"/>
      <c r="H55" s="96"/>
      <c r="I55" s="96"/>
      <c r="J55" s="77"/>
      <c r="K55" s="102">
        <f>AI18</f>
        <v>0</v>
      </c>
      <c r="L55" s="103"/>
      <c r="M55" s="103"/>
      <c r="N55" s="103"/>
      <c r="O55" s="103"/>
      <c r="P55" s="62"/>
      <c r="T55" s="66"/>
      <c r="U55" s="67"/>
      <c r="V55" s="68"/>
      <c r="W55" s="135"/>
      <c r="X55" s="135"/>
      <c r="Y55" s="135"/>
      <c r="Z55" s="135"/>
      <c r="AA55" s="135"/>
      <c r="AB55" s="135"/>
      <c r="AC55" s="135"/>
      <c r="AD55" s="135"/>
      <c r="AE55" s="50"/>
      <c r="AF55" s="139"/>
      <c r="AG55" s="140"/>
      <c r="AH55" s="141"/>
      <c r="AI55" s="139"/>
      <c r="AJ55" s="140"/>
      <c r="AK55" s="143"/>
      <c r="AM55" s="173" t="s">
        <v>75</v>
      </c>
      <c r="AN55" s="173" t="s">
        <v>68</v>
      </c>
      <c r="AO55" s="174" t="e">
        <f>K54/K55</f>
        <v>#DIV/0!</v>
      </c>
      <c r="AP55" s="1"/>
      <c r="AQ55" s="1"/>
      <c r="AR55" s="1"/>
      <c r="AS55" s="1"/>
      <c r="AT55" s="1"/>
    </row>
    <row r="56" spans="2:46" ht="14.25">
      <c r="B56" s="80">
        <f>B54</f>
        <v>0</v>
      </c>
      <c r="C56" s="75"/>
      <c r="D56" s="62" t="s">
        <v>15</v>
      </c>
      <c r="E56" s="81" t="e">
        <f>FIXED(E54/E55,5)</f>
        <v>#DIV/0!</v>
      </c>
      <c r="F56" s="81"/>
      <c r="G56" s="81"/>
      <c r="H56" s="62" t="s">
        <v>30</v>
      </c>
      <c r="I56" s="115" t="e">
        <f>FIXED(H54-K54/K55,5)</f>
        <v>#DIV/0!</v>
      </c>
      <c r="J56" s="115"/>
      <c r="K56" s="115"/>
      <c r="L56" s="115"/>
      <c r="M56" s="115"/>
      <c r="T56" s="66"/>
      <c r="U56" s="67"/>
      <c r="V56" s="68"/>
      <c r="W56" s="52" t="s">
        <v>24</v>
      </c>
      <c r="X56" s="53"/>
      <c r="Y56" s="53"/>
      <c r="Z56" s="53"/>
      <c r="AA56" s="53"/>
      <c r="AB56" s="53"/>
      <c r="AC56" s="53"/>
      <c r="AD56" s="53"/>
      <c r="AE56" s="53"/>
      <c r="AF56" s="36"/>
      <c r="AG56" s="36"/>
      <c r="AH56" s="36"/>
      <c r="AI56" s="36"/>
      <c r="AJ56" s="36"/>
      <c r="AK56" s="37"/>
      <c r="AM56" s="173" t="s">
        <v>76</v>
      </c>
      <c r="AN56" s="173" t="s">
        <v>68</v>
      </c>
      <c r="AO56" s="174" t="e">
        <f>H54-K54/K55</f>
        <v>#DIV/0!</v>
      </c>
      <c r="AP56" s="1"/>
      <c r="AQ56" s="1"/>
      <c r="AR56" s="1"/>
      <c r="AS56" s="1"/>
      <c r="AT56" s="1"/>
    </row>
    <row r="57" spans="2:46" ht="14.25">
      <c r="B57" s="75"/>
      <c r="C57" s="75"/>
      <c r="D57" s="62"/>
      <c r="E57" s="81"/>
      <c r="F57" s="81"/>
      <c r="G57" s="81"/>
      <c r="H57" s="62"/>
      <c r="I57" s="115"/>
      <c r="J57" s="115"/>
      <c r="K57" s="115"/>
      <c r="L57" s="115"/>
      <c r="M57" s="115"/>
      <c r="T57" s="66"/>
      <c r="U57" s="67"/>
      <c r="V57" s="68"/>
      <c r="W57" s="52"/>
      <c r="X57" s="53"/>
      <c r="Y57" s="53"/>
      <c r="Z57" s="53"/>
      <c r="AA57" s="53"/>
      <c r="AB57" s="53"/>
      <c r="AC57" s="53"/>
      <c r="AD57" s="53"/>
      <c r="AE57" s="53"/>
      <c r="AF57" s="36"/>
      <c r="AG57" s="36"/>
      <c r="AH57" s="36"/>
      <c r="AI57" s="36"/>
      <c r="AJ57" s="36"/>
      <c r="AK57" s="37"/>
      <c r="AO57" s="1"/>
      <c r="AP57" s="1"/>
      <c r="AQ57" s="1"/>
      <c r="AR57" s="1"/>
      <c r="AS57" s="1"/>
      <c r="AT57" s="1"/>
    </row>
    <row r="58" spans="2:46" ht="14.25">
      <c r="B58" s="99">
        <f>B56</f>
        <v>0</v>
      </c>
      <c r="C58" s="100"/>
      <c r="D58" s="101" t="s">
        <v>15</v>
      </c>
      <c r="E58" s="82" t="e">
        <f>ROUNDUP(E56*I56,0)</f>
        <v>#DIV/0!</v>
      </c>
      <c r="F58" s="82"/>
      <c r="G58" s="82"/>
      <c r="H58" s="82"/>
      <c r="I58" s="82"/>
      <c r="J58" s="76" t="s">
        <v>11</v>
      </c>
      <c r="K58" s="76"/>
      <c r="L58" s="76"/>
      <c r="M58" s="76"/>
      <c r="N58" s="76"/>
      <c r="O58" s="76"/>
      <c r="T58" s="66"/>
      <c r="U58" s="67"/>
      <c r="V58" s="68"/>
      <c r="W58" s="52"/>
      <c r="X58" s="53"/>
      <c r="Y58" s="53"/>
      <c r="Z58" s="53"/>
      <c r="AA58" s="53"/>
      <c r="AB58" s="53"/>
      <c r="AC58" s="53"/>
      <c r="AD58" s="53"/>
      <c r="AE58" s="53"/>
      <c r="AF58" s="36"/>
      <c r="AG58" s="36"/>
      <c r="AH58" s="36"/>
      <c r="AI58" s="36"/>
      <c r="AJ58" s="36"/>
      <c r="AK58" s="37"/>
      <c r="AL58" s="15"/>
      <c r="AM58" s="189" t="s">
        <v>78</v>
      </c>
      <c r="AN58" s="189" t="s">
        <v>68</v>
      </c>
      <c r="AO58" s="190" t="e">
        <f>E56*I56</f>
        <v>#DIV/0!</v>
      </c>
      <c r="AP58" s="11"/>
      <c r="AQ58" s="11"/>
      <c r="AR58" s="11"/>
      <c r="AS58" s="11"/>
      <c r="AT58" s="11"/>
    </row>
    <row r="59" spans="2:46" ht="15" thickBot="1">
      <c r="B59" s="100"/>
      <c r="C59" s="100"/>
      <c r="D59" s="101"/>
      <c r="E59" s="82"/>
      <c r="F59" s="82"/>
      <c r="G59" s="82"/>
      <c r="H59" s="82"/>
      <c r="I59" s="82"/>
      <c r="J59" s="76"/>
      <c r="K59" s="76"/>
      <c r="L59" s="76"/>
      <c r="M59" s="76"/>
      <c r="N59" s="76"/>
      <c r="O59" s="76"/>
      <c r="T59" s="69"/>
      <c r="U59" s="70"/>
      <c r="V59" s="71"/>
      <c r="W59" s="54"/>
      <c r="X59" s="55"/>
      <c r="Y59" s="55"/>
      <c r="Z59" s="55"/>
      <c r="AA59" s="55"/>
      <c r="AB59" s="55"/>
      <c r="AC59" s="55"/>
      <c r="AD59" s="55"/>
      <c r="AE59" s="55"/>
      <c r="AF59" s="58"/>
      <c r="AG59" s="58"/>
      <c r="AH59" s="58"/>
      <c r="AI59" s="58"/>
      <c r="AJ59" s="58"/>
      <c r="AK59" s="59"/>
      <c r="AL59" s="15"/>
      <c r="AM59" s="15"/>
      <c r="AN59" s="15"/>
      <c r="AO59" s="11"/>
      <c r="AP59" s="11"/>
      <c r="AQ59" s="11"/>
      <c r="AR59" s="11"/>
      <c r="AS59" s="11"/>
      <c r="AT59" s="11"/>
    </row>
    <row r="60" spans="2:46" ht="14.25">
      <c r="B60" s="3"/>
      <c r="C60" s="3"/>
      <c r="D60" s="3"/>
      <c r="E60" s="3"/>
      <c r="F60" s="3"/>
      <c r="G60" s="3"/>
      <c r="H60" s="4"/>
      <c r="I60" s="6"/>
      <c r="J60" s="6"/>
      <c r="K60" s="6"/>
      <c r="L60" s="6"/>
      <c r="M60" s="6"/>
      <c r="N60" s="6"/>
      <c r="T60" s="144" t="s">
        <v>57</v>
      </c>
      <c r="U60" s="145"/>
      <c r="V60" s="145"/>
      <c r="W60" s="50" t="s">
        <v>25</v>
      </c>
      <c r="X60" s="51"/>
      <c r="Y60" s="51"/>
      <c r="Z60" s="51"/>
      <c r="AA60" s="51"/>
      <c r="AB60" s="51"/>
      <c r="AC60" s="51"/>
      <c r="AD60" s="51"/>
      <c r="AE60" s="51"/>
      <c r="AF60" s="56"/>
      <c r="AG60" s="56"/>
      <c r="AH60" s="56"/>
      <c r="AI60" s="56"/>
      <c r="AJ60" s="56"/>
      <c r="AK60" s="57"/>
      <c r="AL60" s="15"/>
      <c r="AM60" s="15"/>
      <c r="AN60" s="15"/>
      <c r="AT60" s="1"/>
    </row>
    <row r="61" spans="2:46" ht="15" thickBot="1">
      <c r="B61" s="3"/>
      <c r="C61" s="3"/>
      <c r="D61" s="3"/>
      <c r="E61" s="3"/>
      <c r="F61" s="3"/>
      <c r="G61" s="3"/>
      <c r="H61" s="4"/>
      <c r="T61" s="146"/>
      <c r="U61" s="147"/>
      <c r="V61" s="147"/>
      <c r="W61" s="54"/>
      <c r="X61" s="55"/>
      <c r="Y61" s="55"/>
      <c r="Z61" s="55"/>
      <c r="AA61" s="55"/>
      <c r="AB61" s="55"/>
      <c r="AC61" s="55"/>
      <c r="AD61" s="55"/>
      <c r="AE61" s="55"/>
      <c r="AF61" s="58"/>
      <c r="AG61" s="58"/>
      <c r="AH61" s="58"/>
      <c r="AI61" s="58"/>
      <c r="AJ61" s="58"/>
      <c r="AK61" s="59"/>
      <c r="AL61" s="15"/>
      <c r="AM61" s="15"/>
      <c r="AN61" s="15"/>
      <c r="AT61" s="1"/>
    </row>
    <row r="62" spans="23:37" ht="14.25">
      <c r="W62" s="7"/>
      <c r="X62" s="7"/>
      <c r="Y62" s="7"/>
      <c r="Z62" s="7"/>
      <c r="AA62" s="7"/>
      <c r="AB62" s="7"/>
      <c r="AC62" s="7"/>
      <c r="AD62" s="7"/>
      <c r="AF62" s="5"/>
      <c r="AH62" s="9"/>
      <c r="AI62" s="15"/>
      <c r="AJ62" s="15"/>
      <c r="AK62" s="15"/>
    </row>
    <row r="63" spans="23:37" ht="14.25">
      <c r="W63" s="7"/>
      <c r="X63" s="7"/>
      <c r="Y63" s="7"/>
      <c r="Z63" s="7"/>
      <c r="AA63" s="7"/>
      <c r="AB63" s="7"/>
      <c r="AC63" s="7"/>
      <c r="AD63" s="7"/>
      <c r="AF63" s="5"/>
      <c r="AH63" s="9"/>
      <c r="AI63" s="15"/>
      <c r="AJ63" s="15"/>
      <c r="AK63" s="15"/>
    </row>
    <row r="64" spans="24:37" ht="14.25">
      <c r="X64" s="7"/>
      <c r="Y64" s="7"/>
      <c r="Z64" s="7"/>
      <c r="AA64" s="7"/>
      <c r="AB64" s="7"/>
      <c r="AC64" s="7"/>
      <c r="AD64" s="7"/>
      <c r="AE64" s="7"/>
      <c r="AI64" s="3"/>
      <c r="AJ64" s="3"/>
      <c r="AK64" s="3"/>
    </row>
    <row r="65" spans="1:37" ht="14.25">
      <c r="A65" s="7"/>
      <c r="B65" s="7"/>
      <c r="C65" s="7"/>
      <c r="D65" s="7"/>
      <c r="E65" s="7"/>
      <c r="F65" s="7"/>
      <c r="G65" s="7"/>
      <c r="H65" s="7"/>
      <c r="I65" s="7"/>
      <c r="J65" s="7"/>
      <c r="K65" s="7"/>
      <c r="L65" s="7"/>
      <c r="M65" s="7"/>
      <c r="N65" s="7"/>
      <c r="O65" s="7"/>
      <c r="P65" s="7"/>
      <c r="Q65" s="7"/>
      <c r="R65" s="7"/>
      <c r="S65" s="7"/>
      <c r="X65" s="7"/>
      <c r="Y65" s="7"/>
      <c r="Z65" s="7"/>
      <c r="AA65" s="7"/>
      <c r="AB65" s="7"/>
      <c r="AI65" s="5"/>
      <c r="AJ65" s="5"/>
      <c r="AK65" s="5"/>
    </row>
    <row r="66" spans="24:37" ht="14.25">
      <c r="X66" s="7"/>
      <c r="Y66" s="7"/>
      <c r="AF66" s="7"/>
      <c r="AH66" s="7"/>
      <c r="AI66" s="5"/>
      <c r="AJ66" s="5"/>
      <c r="AK66" s="5"/>
    </row>
    <row r="67" spans="32:37" ht="14.25">
      <c r="AF67" s="7"/>
      <c r="AH67" s="7"/>
      <c r="AI67" s="5"/>
      <c r="AJ67" s="5"/>
      <c r="AK67" s="5"/>
    </row>
    <row r="68" spans="32:37" ht="14.25">
      <c r="AF68" s="7"/>
      <c r="AH68" s="7"/>
      <c r="AI68" s="5"/>
      <c r="AJ68" s="5"/>
      <c r="AK68" s="5"/>
    </row>
    <row r="69" spans="20:40" ht="14.25">
      <c r="T69" s="7"/>
      <c r="U69" s="7"/>
      <c r="V69" s="7"/>
      <c r="W69" s="7"/>
      <c r="AF69" s="7"/>
      <c r="AG69" s="7"/>
      <c r="AH69" s="7"/>
      <c r="AL69" s="7"/>
      <c r="AM69" s="7"/>
      <c r="AN69" s="7"/>
    </row>
    <row r="70" spans="32:40" ht="14.25">
      <c r="AF70" s="7"/>
      <c r="AG70" s="7"/>
      <c r="AH70" s="7"/>
      <c r="AL70" s="7"/>
      <c r="AM70" s="7"/>
      <c r="AN70" s="7"/>
    </row>
    <row r="71" spans="35:40" ht="14.25">
      <c r="AI71" s="7"/>
      <c r="AJ71" s="7"/>
      <c r="AK71" s="7"/>
      <c r="AL71" s="7"/>
      <c r="AM71" s="7"/>
      <c r="AN71" s="7"/>
    </row>
    <row r="72" spans="35:40" ht="14.25">
      <c r="AI72" s="7"/>
      <c r="AJ72" s="7"/>
      <c r="AK72" s="7"/>
      <c r="AL72" s="7"/>
      <c r="AM72" s="7"/>
      <c r="AN72" s="7"/>
    </row>
    <row r="73" spans="35:37" ht="14.25">
      <c r="AI73" s="7"/>
      <c r="AJ73" s="7"/>
      <c r="AK73" s="7"/>
    </row>
    <row r="74" spans="35:37" ht="14.25">
      <c r="AI74" s="7"/>
      <c r="AJ74" s="7"/>
      <c r="AK74" s="7"/>
    </row>
  </sheetData>
  <sheetProtection/>
  <mergeCells count="147">
    <mergeCell ref="AI47:AK48"/>
    <mergeCell ref="G24:G25"/>
    <mergeCell ref="H24:J25"/>
    <mergeCell ref="K24:K25"/>
    <mergeCell ref="Q24:R25"/>
    <mergeCell ref="S24:U25"/>
    <mergeCell ref="L24:P25"/>
    <mergeCell ref="E26:J27"/>
    <mergeCell ref="K26:K27"/>
    <mergeCell ref="Z23:AH26"/>
    <mergeCell ref="W22:Y22"/>
    <mergeCell ref="S22:U23"/>
    <mergeCell ref="T43:V59"/>
    <mergeCell ref="W47:AE48"/>
    <mergeCell ref="AF47:AH48"/>
    <mergeCell ref="L28:S29"/>
    <mergeCell ref="I56:M57"/>
    <mergeCell ref="Q22:R23"/>
    <mergeCell ref="M35:N36"/>
    <mergeCell ref="W27:Y33"/>
    <mergeCell ref="L26:O27"/>
    <mergeCell ref="G28:K29"/>
    <mergeCell ref="W51:AE55"/>
    <mergeCell ref="AF51:AH55"/>
    <mergeCell ref="AI51:AK55"/>
    <mergeCell ref="AF56:AH59"/>
    <mergeCell ref="AI56:AK59"/>
    <mergeCell ref="T60:V61"/>
    <mergeCell ref="W60:AE61"/>
    <mergeCell ref="AF60:AH61"/>
    <mergeCell ref="AI60:AK61"/>
    <mergeCell ref="I40:M41"/>
    <mergeCell ref="H38:I39"/>
    <mergeCell ref="A6:W7"/>
    <mergeCell ref="A8:W10"/>
    <mergeCell ref="A11:W12"/>
    <mergeCell ref="F35:F36"/>
    <mergeCell ref="J35:J36"/>
    <mergeCell ref="G35:I36"/>
    <mergeCell ref="T40:V42"/>
    <mergeCell ref="W40:AE42"/>
    <mergeCell ref="J38:J39"/>
    <mergeCell ref="K38:O38"/>
    <mergeCell ref="P38:P39"/>
    <mergeCell ref="K39:O39"/>
    <mergeCell ref="A1:AK1"/>
    <mergeCell ref="AF38:AH39"/>
    <mergeCell ref="AI38:AK39"/>
    <mergeCell ref="T38:V39"/>
    <mergeCell ref="W38:AE39"/>
    <mergeCell ref="B38:C39"/>
    <mergeCell ref="A48:H48"/>
    <mergeCell ref="D42:D43"/>
    <mergeCell ref="B42:C43"/>
    <mergeCell ref="D40:D41"/>
    <mergeCell ref="D38:D39"/>
    <mergeCell ref="E38:F38"/>
    <mergeCell ref="E39:F39"/>
    <mergeCell ref="B22:C23"/>
    <mergeCell ref="D22:D23"/>
    <mergeCell ref="E22:F23"/>
    <mergeCell ref="A32:G32"/>
    <mergeCell ref="B35:D36"/>
    <mergeCell ref="K35:L35"/>
    <mergeCell ref="K36:L36"/>
    <mergeCell ref="F28:F29"/>
    <mergeCell ref="K22:K23"/>
    <mergeCell ref="L23:M23"/>
    <mergeCell ref="L22:P22"/>
    <mergeCell ref="D26:D27"/>
    <mergeCell ref="B26:C27"/>
    <mergeCell ref="O23:P23"/>
    <mergeCell ref="D24:D25"/>
    <mergeCell ref="E24:F25"/>
    <mergeCell ref="F51:F52"/>
    <mergeCell ref="G51:I52"/>
    <mergeCell ref="J51:J52"/>
    <mergeCell ref="G22:G23"/>
    <mergeCell ref="H22:J23"/>
    <mergeCell ref="G16:H16"/>
    <mergeCell ref="B19:G20"/>
    <mergeCell ref="H19:I19"/>
    <mergeCell ref="H20:I20"/>
    <mergeCell ref="J19:M20"/>
    <mergeCell ref="B58:C59"/>
    <mergeCell ref="D58:D59"/>
    <mergeCell ref="E58:I59"/>
    <mergeCell ref="J58:O59"/>
    <mergeCell ref="D56:D57"/>
    <mergeCell ref="K55:O55"/>
    <mergeCell ref="B56:C57"/>
    <mergeCell ref="E56:G57"/>
    <mergeCell ref="H56:H57"/>
    <mergeCell ref="B54:C55"/>
    <mergeCell ref="D54:D55"/>
    <mergeCell ref="E55:F55"/>
    <mergeCell ref="E54:F54"/>
    <mergeCell ref="H54:I55"/>
    <mergeCell ref="AI22:AK22"/>
    <mergeCell ref="AC5:AD5"/>
    <mergeCell ref="AF5:AG5"/>
    <mergeCell ref="Z22:AH22"/>
    <mergeCell ref="Z15:AH17"/>
    <mergeCell ref="X3:AB3"/>
    <mergeCell ref="X4:AB4"/>
    <mergeCell ref="X5:Y5"/>
    <mergeCell ref="AA5:AB5"/>
    <mergeCell ref="B40:C41"/>
    <mergeCell ref="E40:G41"/>
    <mergeCell ref="H40:H41"/>
    <mergeCell ref="E42:I43"/>
    <mergeCell ref="G54:G55"/>
    <mergeCell ref="AC4:AE4"/>
    <mergeCell ref="M51:N52"/>
    <mergeCell ref="K52:L52"/>
    <mergeCell ref="B51:D52"/>
    <mergeCell ref="K51:L51"/>
    <mergeCell ref="P54:P55"/>
    <mergeCell ref="W43:AE46"/>
    <mergeCell ref="W49:AE50"/>
    <mergeCell ref="W56:AE59"/>
    <mergeCell ref="B24:C25"/>
    <mergeCell ref="G38:G39"/>
    <mergeCell ref="J42:O43"/>
    <mergeCell ref="J54:J55"/>
    <mergeCell ref="K54:O54"/>
    <mergeCell ref="B28:E29"/>
    <mergeCell ref="AF43:AH46"/>
    <mergeCell ref="AI43:AK46"/>
    <mergeCell ref="AF49:AH50"/>
    <mergeCell ref="Z27:AH33"/>
    <mergeCell ref="AI27:AK33"/>
    <mergeCell ref="AF37:AH37"/>
    <mergeCell ref="AF40:AH42"/>
    <mergeCell ref="AI40:AK42"/>
    <mergeCell ref="AI49:AK50"/>
    <mergeCell ref="AI37:AK37"/>
    <mergeCell ref="W15:Y17"/>
    <mergeCell ref="AI15:AK17"/>
    <mergeCell ref="W23:Y26"/>
    <mergeCell ref="W20:Y21"/>
    <mergeCell ref="W18:Y19"/>
    <mergeCell ref="Z18:AH19"/>
    <mergeCell ref="Z20:AH21"/>
    <mergeCell ref="AI23:AK26"/>
    <mergeCell ref="AI18:AK19"/>
    <mergeCell ref="AI20:AK21"/>
  </mergeCells>
  <printOptions horizontalCentered="1"/>
  <pageMargins left="0.5905511811023623" right="0.3937007874015748" top="0.7874015748031497" bottom="0.7874015748031497" header="0.5118110236220472" footer="0.5118110236220472"/>
  <pageSetup horizontalDpi="600" verticalDpi="600" orientation="portrait" paperSize="9" scale="87" r:id="rId1"/>
  <rowBreaks count="1" manualBreakCount="1">
    <brk id="61"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厚木市役所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行政管理課</dc:creator>
  <cp:keywords/>
  <dc:description/>
  <cp:lastModifiedBy>小倉 啓司</cp:lastModifiedBy>
  <cp:lastPrinted>2007-04-11T07:23:51Z</cp:lastPrinted>
  <dcterms:created xsi:type="dcterms:W3CDTF">2004-01-14T04:09:41Z</dcterms:created>
  <dcterms:modified xsi:type="dcterms:W3CDTF">2015-02-03T06:24:22Z</dcterms:modified>
  <cp:category/>
  <cp:version/>
  <cp:contentType/>
  <cp:contentStatus/>
</cp:coreProperties>
</file>