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3900産業振興課\01_産業振興（商工費）\融資関係\認定書関係\00様式関係\5号\【作成中】申請書式\要件緩和\"/>
    </mc:Choice>
  </mc:AlternateContent>
  <xr:revisionPtr revIDLastSave="0" documentId="13_ncr:1_{C86C16E1-4FAA-4830-91AA-CDAD7B5F25B4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認定要件③" sheetId="2" r:id="rId1"/>
    <sheet name="認定要件④" sheetId="3" r:id="rId2"/>
  </sheets>
  <definedNames>
    <definedName name="_xlnm.Print_Area" localSheetId="0">認定要件③!$A$1:$R$29</definedName>
    <definedName name="_xlnm.Print_Area" localSheetId="1">認定要件④!$A$1:$S$45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R36" i="3"/>
  <c r="H36" i="3" s="1"/>
  <c r="S18" i="2" l="1"/>
  <c r="S17" i="2" s="1"/>
  <c r="K18" i="2" s="1"/>
  <c r="T21" i="3"/>
  <c r="T17" i="3"/>
  <c r="T18" i="3" s="1"/>
  <c r="L18" i="3" s="1"/>
  <c r="R26" i="3" s="1"/>
  <c r="H26" i="3" s="1"/>
  <c r="T24" i="3" l="1"/>
  <c r="L22" i="3" s="1"/>
  <c r="R31" i="3" s="1"/>
  <c r="H31" i="3" s="1"/>
  <c r="S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厚木市役所</author>
  </authors>
  <commentList>
    <comment ref="A7" authorId="0" shapeId="0" xr:uid="{00000000-0006-0000-0000-000001000000}">
      <text>
        <r>
          <rPr>
            <sz val="12"/>
            <color indexed="81"/>
            <rFont val="ＭＳ 明朝"/>
            <family val="1"/>
            <charset val="128"/>
          </rPr>
          <t>赤太枠内のセルのみ
入力してください。
その他のセルは
自動計算されます。</t>
        </r>
      </text>
    </comment>
    <comment ref="H28" authorId="0" shapeId="0" xr:uid="{00000000-0006-0000-0000-000002000000}">
      <text>
        <r>
          <rPr>
            <sz val="12"/>
            <color indexed="81"/>
            <rFont val="ＭＳ 明朝"/>
            <family val="1"/>
            <charset val="128"/>
          </rPr>
          <t>申請日（提出日）、事業所名及び代表者名を入力します。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45400</author>
  </authors>
  <commentList>
    <comment ref="A7" authorId="0" shapeId="0" xr:uid="{00000000-0006-0000-0100-000001000000}">
      <text>
        <r>
          <rPr>
            <sz val="12"/>
            <color indexed="81"/>
            <rFont val="ＭＳ 明朝"/>
            <family val="1"/>
            <charset val="128"/>
          </rPr>
          <t>赤太枠内のセルのみ
入力してください。
その他のセルは
自動計算されます。</t>
        </r>
      </text>
    </comment>
    <comment ref="I44" authorId="1" shapeId="0" xr:uid="{0A4C726B-F1A7-4DD2-AD0C-E831D3650AA1}">
      <text>
        <r>
          <rPr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ＭＳ 明朝"/>
            <family val="1"/>
            <charset val="128"/>
          </rPr>
          <t>申請日（提出日）、事業所名及び代表者名を入力します。</t>
        </r>
      </text>
    </comment>
  </commentList>
</comments>
</file>

<file path=xl/sharedStrings.xml><?xml version="1.0" encoding="utf-8"?>
<sst xmlns="http://schemas.openxmlformats.org/spreadsheetml/2006/main" count="88" uniqueCount="52">
  <si>
    <t>代表者名</t>
    <rPh sb="0" eb="3">
      <t>ダイヒョウシャ</t>
    </rPh>
    <rPh sb="3" eb="4">
      <t>メイ</t>
    </rPh>
    <phoneticPr fontId="5"/>
  </si>
  <si>
    <t>事業所名</t>
    <rPh sb="0" eb="3">
      <t>ジギョウショ</t>
    </rPh>
    <rPh sb="3" eb="4">
      <t>メイ</t>
    </rPh>
    <phoneticPr fontId="5"/>
  </si>
  <si>
    <t>　　　　　　　年　　　　　　月　　　　　　日</t>
    <rPh sb="7" eb="8">
      <t>ネン</t>
    </rPh>
    <rPh sb="14" eb="15">
      <t>ガツ</t>
    </rPh>
    <rPh sb="21" eb="22">
      <t>ニチ</t>
    </rPh>
    <phoneticPr fontId="5"/>
  </si>
  <si>
    <t>上記のとおり財務書類等の原本と相違ありません。</t>
    <rPh sb="0" eb="2">
      <t>ジョウキ</t>
    </rPh>
    <rPh sb="6" eb="8">
      <t>ザイム</t>
    </rPh>
    <rPh sb="8" eb="10">
      <t>ショルイ</t>
    </rPh>
    <rPh sb="10" eb="11">
      <t>トウ</t>
    </rPh>
    <rPh sb="12" eb="14">
      <t>ゲンポン</t>
    </rPh>
    <rPh sb="15" eb="17">
      <t>ソウイ</t>
    </rPh>
    <phoneticPr fontId="5"/>
  </si>
  <si>
    <r>
      <t>　　　　　（認定要件）</t>
    </r>
    <r>
      <rPr>
        <b/>
        <sz val="11"/>
        <rFont val="ＭＳ Ｐ明朝"/>
        <family val="1"/>
        <charset val="128"/>
      </rPr>
      <t>　　
　　％</t>
    </r>
    <r>
      <rPr>
        <sz val="11"/>
        <rFont val="ＭＳ Ｐ明朝"/>
        <family val="1"/>
        <charset val="128"/>
      </rPr>
      <t>…減少率が</t>
    </r>
    <r>
      <rPr>
        <b/>
        <u/>
        <sz val="11"/>
        <rFont val="ＭＳ Ｐ明朝"/>
        <family val="1"/>
        <charset val="128"/>
      </rPr>
      <t>５％以上</t>
    </r>
    <r>
      <rPr>
        <sz val="11"/>
        <rFont val="ＭＳ Ｐ明朝"/>
        <family val="1"/>
        <charset val="128"/>
      </rPr>
      <t>である</t>
    </r>
    <r>
      <rPr>
        <b/>
        <sz val="11"/>
        <rFont val="ＭＳ Ｐ明朝"/>
        <family val="1"/>
        <charset val="128"/>
      </rPr>
      <t xml:space="preserve">
</t>
    </r>
    <rPh sb="6" eb="8">
      <t>ニンテイ</t>
    </rPh>
    <rPh sb="8" eb="10">
      <t>ヨウケン</t>
    </rPh>
    <rPh sb="18" eb="21">
      <t>ゲンショウリツ</t>
    </rPh>
    <rPh sb="24" eb="26">
      <t>イジョウ</t>
    </rPh>
    <phoneticPr fontId="5"/>
  </si>
  <si>
    <t>減少率</t>
    <rPh sb="0" eb="3">
      <t>ゲンショウリツ</t>
    </rPh>
    <phoneticPr fontId="5"/>
  </si>
  <si>
    <t>（Ｂ－Ａ）÷Ｂ×100＝　</t>
    <phoneticPr fontId="5"/>
  </si>
  <si>
    <t>B</t>
    <phoneticPr fontId="5"/>
  </si>
  <si>
    <t>平均</t>
    <rPh sb="0" eb="2">
      <t>ヘイキン</t>
    </rPh>
    <phoneticPr fontId="5"/>
  </si>
  <si>
    <t>円</t>
    <rPh sb="0" eb="1">
      <t>エン</t>
    </rPh>
    <phoneticPr fontId="5"/>
  </si>
  <si>
    <t>令和　　年
　　　　月　　　　　　　　　　　　　　　　　　　　　　　　　　　　　　　　　　　　　　　　　　　　　　　　　　　　　　　　　　　　　　　　　</t>
    <phoneticPr fontId="5"/>
  </si>
  <si>
    <t>A</t>
    <phoneticPr fontId="5"/>
  </si>
  <si>
    <t>（単位：円）</t>
    <rPh sb="1" eb="3">
      <t>タンイ</t>
    </rPh>
    <rPh sb="4" eb="5">
      <t>エン</t>
    </rPh>
    <phoneticPr fontId="5"/>
  </si>
  <si>
    <t>　※　別紙「セーフティネット保証５号の指定業種」を参照の上、営んでいる指定業種を全て記入してください　</t>
    <rPh sb="28" eb="29">
      <t>ウエ</t>
    </rPh>
    <rPh sb="40" eb="41">
      <t>スベ</t>
    </rPh>
    <phoneticPr fontId="5"/>
  </si>
  <si>
    <t>　　</t>
    <phoneticPr fontId="5"/>
  </si>
  <si>
    <t>指定業種名</t>
    <rPh sb="0" eb="2">
      <t>シテイ</t>
    </rPh>
    <rPh sb="2" eb="4">
      <t>ギョウシュ</t>
    </rPh>
    <rPh sb="4" eb="5">
      <t>メイ</t>
    </rPh>
    <phoneticPr fontId="5"/>
  </si>
  <si>
    <t>指定業種記入欄</t>
    <rPh sb="0" eb="2">
      <t>シテイ</t>
    </rPh>
    <rPh sb="2" eb="4">
      <t>ギョウシュ</t>
    </rPh>
    <rPh sb="4" eb="6">
      <t>キニュウ</t>
    </rPh>
    <rPh sb="6" eb="7">
      <t>ラン</t>
    </rPh>
    <phoneticPr fontId="5"/>
  </si>
  <si>
    <t>減少率</t>
    <rPh sb="0" eb="2">
      <t>ゲンショウ</t>
    </rPh>
    <rPh sb="2" eb="3">
      <t>リツ</t>
    </rPh>
    <phoneticPr fontId="5"/>
  </si>
  <si>
    <t>（２） 企業全体の売上高等の減少率</t>
    <phoneticPr fontId="5"/>
  </si>
  <si>
    <r>
      <t>　　　　　（認定要件）</t>
    </r>
    <r>
      <rPr>
        <b/>
        <sz val="11"/>
        <rFont val="ＭＳ Ｐ明朝"/>
        <family val="1"/>
        <charset val="128"/>
      </rPr>
      <t>　　
　　％</t>
    </r>
    <r>
      <rPr>
        <sz val="11"/>
        <rFont val="ＭＳ Ｐ明朝"/>
        <family val="1"/>
        <charset val="128"/>
      </rPr>
      <t>…割合が</t>
    </r>
    <r>
      <rPr>
        <b/>
        <u/>
        <sz val="11"/>
        <rFont val="ＭＳ Ｐ明朝"/>
        <family val="1"/>
        <charset val="128"/>
      </rPr>
      <t>５％以上</t>
    </r>
    <r>
      <rPr>
        <sz val="11"/>
        <rFont val="ＭＳ Ｐ明朝"/>
        <family val="1"/>
        <charset val="128"/>
      </rPr>
      <t>である</t>
    </r>
    <r>
      <rPr>
        <b/>
        <sz val="11"/>
        <rFont val="ＭＳ Ｐ明朝"/>
        <family val="1"/>
        <charset val="128"/>
      </rPr>
      <t xml:space="preserve">
</t>
    </r>
    <rPh sb="6" eb="8">
      <t>ニンテイ</t>
    </rPh>
    <rPh sb="8" eb="10">
      <t>ヨウケン</t>
    </rPh>
    <rPh sb="18" eb="20">
      <t>ワリアイ</t>
    </rPh>
    <rPh sb="23" eb="25">
      <t>イジョウ</t>
    </rPh>
    <phoneticPr fontId="5"/>
  </si>
  <si>
    <t>割合</t>
    <rPh sb="0" eb="2">
      <t>ワリアイ</t>
    </rPh>
    <phoneticPr fontId="5"/>
  </si>
  <si>
    <t>Ｄ</t>
    <phoneticPr fontId="5"/>
  </si>
  <si>
    <t>令和　　年
月</t>
    <rPh sb="0" eb="2">
      <t>レイワ</t>
    </rPh>
    <rPh sb="4" eb="5">
      <t>ネン</t>
    </rPh>
    <rPh sb="6" eb="7">
      <t>ガツ</t>
    </rPh>
    <phoneticPr fontId="5"/>
  </si>
  <si>
    <t>全体</t>
    <rPh sb="0" eb="2">
      <t>ゼンタイ</t>
    </rPh>
    <phoneticPr fontId="5"/>
  </si>
  <si>
    <t>Ｃ</t>
    <phoneticPr fontId="5"/>
  </si>
  <si>
    <t>指定業種</t>
    <rPh sb="0" eb="4">
      <t>シテイギョウシュ</t>
    </rPh>
    <phoneticPr fontId="5"/>
  </si>
  <si>
    <t>円</t>
    <rPh sb="0" eb="1">
      <t>エン</t>
    </rPh>
    <phoneticPr fontId="3"/>
  </si>
  <si>
    <t>Aの直前３か月間の売上高等</t>
    <rPh sb="2" eb="4">
      <t>チョクゼン</t>
    </rPh>
    <rPh sb="6" eb="7">
      <t>ツキ</t>
    </rPh>
    <rPh sb="7" eb="8">
      <t>カン</t>
    </rPh>
    <rPh sb="9" eb="11">
      <t>ウリアゲ</t>
    </rPh>
    <rPh sb="12" eb="13">
      <t>トウ</t>
    </rPh>
    <phoneticPr fontId="5"/>
  </si>
  <si>
    <t>（１）指定業種の売上高等の減少率</t>
    <rPh sb="3" eb="5">
      <t>シテイ</t>
    </rPh>
    <rPh sb="5" eb="7">
      <t>ギョウシュ</t>
    </rPh>
    <rPh sb="8" eb="12">
      <t>ウリアゲダカトウ</t>
    </rPh>
    <rPh sb="13" eb="16">
      <t>ゲンショウリツ</t>
    </rPh>
    <phoneticPr fontId="5"/>
  </si>
  <si>
    <t>令和　　年
月</t>
    <phoneticPr fontId="5"/>
  </si>
  <si>
    <r>
      <t>　　　　　</t>
    </r>
    <r>
      <rPr>
        <sz val="12"/>
        <rFont val="HGP行書体"/>
        <family val="4"/>
        <charset val="128"/>
      </rPr>
      <t>　</t>
    </r>
    <r>
      <rPr>
        <sz val="12"/>
        <rFont val="ＭＳ Ｐ明朝"/>
        <family val="1"/>
        <charset val="128"/>
      </rPr>
      <t>年　　　　</t>
    </r>
    <r>
      <rPr>
        <sz val="12"/>
        <rFont val="ＭＳ Ｐ明朝"/>
        <family val="1"/>
        <charset val="128"/>
      </rPr>
      <t>月　　　　　</t>
    </r>
    <r>
      <rPr>
        <sz val="12"/>
        <rFont val="ＭＳ Ｐ明朝"/>
        <family val="1"/>
        <charset val="128"/>
      </rPr>
      <t>日</t>
    </r>
    <rPh sb="6" eb="7">
      <t>ネン</t>
    </rPh>
    <rPh sb="11" eb="12">
      <t>ガツ</t>
    </rPh>
    <rPh sb="17" eb="18">
      <t>ニチ</t>
    </rPh>
    <phoneticPr fontId="5"/>
  </si>
  <si>
    <t>Ｂ</t>
    <phoneticPr fontId="5"/>
  </si>
  <si>
    <t xml:space="preserve">              </t>
    <phoneticPr fontId="3"/>
  </si>
  <si>
    <r>
      <t>（Ｄ－Ｃ）÷D×100＝　　</t>
    </r>
    <r>
      <rPr>
        <b/>
        <sz val="14"/>
        <rFont val="ＭＳ Ｐ明朝"/>
        <family val="1"/>
        <charset val="128"/>
      </rPr>
      <t>Ｆ</t>
    </r>
    <phoneticPr fontId="5"/>
  </si>
  <si>
    <r>
      <t>Ａ÷Ｃ×100＝　　　　　　</t>
    </r>
    <r>
      <rPr>
        <b/>
        <sz val="14"/>
        <rFont val="ＭＳ Ｐ明朝"/>
        <family val="1"/>
        <charset val="128"/>
      </rPr>
      <t>Ｇ</t>
    </r>
    <phoneticPr fontId="5"/>
  </si>
  <si>
    <t>　　　※小数点第1位までを記載（第２位を切り捨て）</t>
    <rPh sb="4" eb="7">
      <t>ショウスウテン</t>
    </rPh>
    <rPh sb="5" eb="6">
      <t>スウ</t>
    </rPh>
    <phoneticPr fontId="3"/>
  </si>
  <si>
    <t>※小数点第１位までを記載（第２位を切り捨て）</t>
    <rPh sb="1" eb="4">
      <t>ショウスウテン</t>
    </rPh>
    <rPh sb="3" eb="4">
      <t>テン</t>
    </rPh>
    <rPh sb="4" eb="5">
      <t>ダイ</t>
    </rPh>
    <rPh sb="6" eb="7">
      <t>イ</t>
    </rPh>
    <rPh sb="10" eb="12">
      <t>キサイ</t>
    </rPh>
    <rPh sb="13" eb="14">
      <t>ダイ</t>
    </rPh>
    <rPh sb="15" eb="16">
      <t>イ</t>
    </rPh>
    <rPh sb="17" eb="18">
      <t>キ</t>
    </rPh>
    <rPh sb="19" eb="20">
      <t>ス</t>
    </rPh>
    <phoneticPr fontId="3"/>
  </si>
  <si>
    <t>日本標準産業分類細分類番号</t>
    <rPh sb="8" eb="9">
      <t>ホソ</t>
    </rPh>
    <phoneticPr fontId="5"/>
  </si>
  <si>
    <t>指定業種名</t>
    <phoneticPr fontId="3"/>
  </si>
  <si>
    <t>最近１か月間の売上高等</t>
    <rPh sb="10" eb="11">
      <t>トウ</t>
    </rPh>
    <phoneticPr fontId="5"/>
  </si>
  <si>
    <t>円</t>
    <rPh sb="0" eb="1">
      <t>エン</t>
    </rPh>
    <phoneticPr fontId="3"/>
  </si>
  <si>
    <t>最近１か月間と直前３か月間の売上高等の減少率</t>
    <rPh sb="0" eb="2">
      <t>サイキン</t>
    </rPh>
    <rPh sb="4" eb="5">
      <t>ゲツ</t>
    </rPh>
    <rPh sb="5" eb="6">
      <t>カン</t>
    </rPh>
    <rPh sb="7" eb="9">
      <t>チョクゼン</t>
    </rPh>
    <rPh sb="11" eb="12">
      <t>ツキ</t>
    </rPh>
    <rPh sb="12" eb="13">
      <t>カン</t>
    </rPh>
    <rPh sb="14" eb="16">
      <t>ウリアゲ</t>
    </rPh>
    <rPh sb="16" eb="17">
      <t>タカ</t>
    </rPh>
    <rPh sb="17" eb="18">
      <t>トウ</t>
    </rPh>
    <rPh sb="19" eb="22">
      <t>ゲンショウリツ</t>
    </rPh>
    <phoneticPr fontId="5"/>
  </si>
  <si>
    <t>C　減少率</t>
    <rPh sb="2" eb="5">
      <t>ゲンショウリツ</t>
    </rPh>
    <phoneticPr fontId="5"/>
  </si>
  <si>
    <t>　※　日本標準産業分類細分類番号及び指定業種名を記入してください</t>
    <rPh sb="11" eb="12">
      <t>ホソ</t>
    </rPh>
    <rPh sb="16" eb="17">
      <t>オヨ</t>
    </rPh>
    <rPh sb="18" eb="20">
      <t>シテイ</t>
    </rPh>
    <rPh sb="20" eb="22">
      <t>ギョウシュ</t>
    </rPh>
    <rPh sb="22" eb="23">
      <t>メイ</t>
    </rPh>
    <rPh sb="24" eb="26">
      <t>キニュウ</t>
    </rPh>
    <phoneticPr fontId="5"/>
  </si>
  <si>
    <t>計算書【５号（イ）認定要件④用】</t>
    <rPh sb="0" eb="3">
      <t>ケイサンショ</t>
    </rPh>
    <phoneticPr fontId="5"/>
  </si>
  <si>
    <t>円</t>
    <rPh sb="0" eb="1">
      <t>エン</t>
    </rPh>
    <phoneticPr fontId="3"/>
  </si>
  <si>
    <t>（３）最近１か月における企業全体に占める指定業種の売上高等の割合</t>
    <rPh sb="3" eb="5">
      <t>サイキン</t>
    </rPh>
    <rPh sb="7" eb="8">
      <t>ツキ</t>
    </rPh>
    <rPh sb="12" eb="14">
      <t>キギョウ</t>
    </rPh>
    <rPh sb="14" eb="16">
      <t>ゼンタイ</t>
    </rPh>
    <rPh sb="17" eb="18">
      <t>シ</t>
    </rPh>
    <rPh sb="20" eb="22">
      <t>シテイ</t>
    </rPh>
    <rPh sb="22" eb="24">
      <t>ギョウシュ</t>
    </rPh>
    <rPh sb="25" eb="27">
      <t>ウリアゲ</t>
    </rPh>
    <rPh sb="27" eb="28">
      <t>ダカ</t>
    </rPh>
    <rPh sb="28" eb="29">
      <t>トウ</t>
    </rPh>
    <rPh sb="30" eb="32">
      <t>ワリアイ</t>
    </rPh>
    <phoneticPr fontId="5"/>
  </si>
  <si>
    <t>＊1以上の指定業種を営んでいる（主たる業種、従たる業種問わない）</t>
    <phoneticPr fontId="5"/>
  </si>
  <si>
    <t>※小数点第１位までを記載（第２位を切り捨て）</t>
    <phoneticPr fontId="3"/>
  </si>
  <si>
    <t>計算書【５号（イ）認定要件③用】</t>
    <rPh sb="0" eb="3">
      <t>ケイサンショ</t>
    </rPh>
    <phoneticPr fontId="5"/>
  </si>
  <si>
    <r>
      <t xml:space="preserve">（Ｂ－A）÷Ｂ×100＝　　 </t>
    </r>
    <r>
      <rPr>
        <b/>
        <sz val="14"/>
        <rFont val="ＭＳ Ｐ明朝"/>
        <family val="1"/>
        <charset val="128"/>
      </rPr>
      <t>Ｅ</t>
    </r>
    <phoneticPr fontId="5"/>
  </si>
  <si>
    <t>＊営んでいる事業が全て指定業種</t>
    <rPh sb="9" eb="10">
      <t>スベ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</si>
</sst>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.0_ 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color indexed="81"/>
      <name val="ＭＳ 明朝"/>
      <family val="1"/>
      <charset val="128"/>
    </font>
    <font>
      <sz val="12"/>
      <name val="HGP行書体"/>
      <family val="4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theme="1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rgb="FFFF0000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rgb="FFFF0000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2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176" fontId="2" fillId="2" borderId="0" xfId="1" applyNumberFormat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176" fontId="4" fillId="2" borderId="0" xfId="1" applyNumberFormat="1" applyFont="1" applyFill="1" applyAlignment="1">
      <alignment horizontal="right" vertical="center"/>
    </xf>
    <xf numFmtId="176" fontId="2" fillId="2" borderId="0" xfId="1" applyNumberFormat="1" applyFont="1" applyFill="1"/>
    <xf numFmtId="177" fontId="2" fillId="2" borderId="0" xfId="1" applyNumberFormat="1" applyFont="1" applyFill="1" applyAlignment="1">
      <alignment vertical="center"/>
    </xf>
    <xf numFmtId="177" fontId="4" fillId="2" borderId="0" xfId="1" applyNumberFormat="1" applyFont="1" applyFill="1" applyAlignment="1">
      <alignment horizontal="right" vertical="center"/>
    </xf>
    <xf numFmtId="176" fontId="10" fillId="3" borderId="0" xfId="1" applyNumberFormat="1" applyFont="1" applyFill="1" applyAlignment="1">
      <alignment vertical="center"/>
    </xf>
    <xf numFmtId="176" fontId="2" fillId="2" borderId="13" xfId="1" applyNumberFormat="1" applyFont="1" applyFill="1" applyBorder="1" applyAlignment="1">
      <alignment horizontal="center" vertical="center"/>
    </xf>
    <xf numFmtId="176" fontId="4" fillId="2" borderId="14" xfId="1" applyNumberFormat="1" applyFont="1" applyFill="1" applyBorder="1" applyAlignment="1" applyProtection="1">
      <alignment horizontal="right" vertical="center" wrapText="1"/>
      <protection locked="0"/>
    </xf>
    <xf numFmtId="176" fontId="2" fillId="2" borderId="15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10" fillId="2" borderId="20" xfId="1" applyNumberFormat="1" applyFont="1" applyFill="1" applyBorder="1" applyAlignment="1">
      <alignment vertical="center"/>
    </xf>
    <xf numFmtId="176" fontId="4" fillId="2" borderId="21" xfId="1" applyNumberFormat="1" applyFont="1" applyFill="1" applyBorder="1" applyAlignment="1">
      <alignment horizontal="center" vertical="center"/>
    </xf>
    <xf numFmtId="176" fontId="2" fillId="2" borderId="29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76" fontId="13" fillId="2" borderId="0" xfId="1" applyNumberFormat="1" applyFont="1" applyFill="1" applyAlignment="1">
      <alignment vertical="center"/>
    </xf>
    <xf numFmtId="177" fontId="4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vertical="center" wrapText="1"/>
    </xf>
    <xf numFmtId="176" fontId="10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>
      <alignment horizontal="center" vertical="center"/>
    </xf>
    <xf numFmtId="176" fontId="4" fillId="2" borderId="14" xfId="1" applyNumberFormat="1" applyFont="1" applyFill="1" applyBorder="1" applyAlignment="1">
      <alignment horizontal="right" vertical="center" wrapText="1"/>
    </xf>
    <xf numFmtId="176" fontId="4" fillId="2" borderId="0" xfId="1" applyNumberFormat="1" applyFont="1" applyFill="1" applyAlignment="1" applyProtection="1">
      <alignment horizontal="right" vertical="center" wrapText="1"/>
      <protection locked="0"/>
    </xf>
    <xf numFmtId="176" fontId="2" fillId="2" borderId="39" xfId="1" applyNumberFormat="1" applyFont="1" applyFill="1" applyBorder="1" applyAlignment="1">
      <alignment horizontal="center" vertical="center"/>
    </xf>
    <xf numFmtId="176" fontId="4" fillId="2" borderId="16" xfId="1" applyNumberFormat="1" applyFont="1" applyFill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3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 shrinkToFit="1"/>
    </xf>
    <xf numFmtId="176" fontId="4" fillId="2" borderId="1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vertical="center" shrinkToFit="1"/>
    </xf>
    <xf numFmtId="176" fontId="4" fillId="2" borderId="20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30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horizontal="center" vertical="center"/>
    </xf>
    <xf numFmtId="176" fontId="4" fillId="2" borderId="57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6" fontId="2" fillId="2" borderId="27" xfId="1" applyNumberFormat="1" applyFont="1" applyFill="1" applyBorder="1" applyAlignment="1">
      <alignment horizontal="center" vertical="center"/>
    </xf>
    <xf numFmtId="176" fontId="4" fillId="2" borderId="60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 applyProtection="1">
      <alignment horizontal="right" vertical="center" wrapText="1"/>
      <protection locked="0"/>
    </xf>
    <xf numFmtId="176" fontId="2" fillId="0" borderId="17" xfId="1" applyNumberFormat="1" applyFont="1" applyFill="1" applyBorder="1" applyAlignment="1">
      <alignment horizontal="center" vertical="center"/>
    </xf>
    <xf numFmtId="0" fontId="1" fillId="0" borderId="0" xfId="1" applyFill="1"/>
    <xf numFmtId="176" fontId="2" fillId="0" borderId="15" xfId="1" applyNumberFormat="1" applyFont="1" applyFill="1" applyBorder="1" applyAlignment="1">
      <alignment horizontal="center" vertical="center"/>
    </xf>
    <xf numFmtId="0" fontId="1" fillId="0" borderId="0" xfId="1" applyFill="1" applyBorder="1"/>
    <xf numFmtId="176" fontId="4" fillId="0" borderId="61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176" fontId="4" fillId="2" borderId="4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horizontal="center" vertical="center" wrapText="1" shrinkToFit="1"/>
    </xf>
    <xf numFmtId="176" fontId="21" fillId="2" borderId="1" xfId="1" applyNumberFormat="1" applyFont="1" applyFill="1" applyBorder="1" applyAlignment="1">
      <alignment horizontal="center" vertical="center"/>
    </xf>
    <xf numFmtId="176" fontId="21" fillId="2" borderId="27" xfId="1" applyNumberFormat="1" applyFont="1" applyFill="1" applyBorder="1" applyAlignment="1">
      <alignment horizontal="center" vertical="center"/>
    </xf>
    <xf numFmtId="176" fontId="21" fillId="2" borderId="9" xfId="1" applyNumberFormat="1" applyFont="1" applyFill="1" applyBorder="1" applyAlignment="1">
      <alignment horizontal="center" vertical="center"/>
    </xf>
    <xf numFmtId="176" fontId="21" fillId="2" borderId="13" xfId="1" applyNumberFormat="1" applyFont="1" applyFill="1" applyBorder="1" applyAlignment="1">
      <alignment horizontal="center" vertical="center"/>
    </xf>
    <xf numFmtId="176" fontId="21" fillId="2" borderId="22" xfId="1" applyNumberFormat="1" applyFont="1" applyFill="1" applyBorder="1" applyAlignment="1">
      <alignment horizontal="center" vertical="center"/>
    </xf>
    <xf numFmtId="176" fontId="4" fillId="2" borderId="55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62" xfId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 shrinkToFit="1"/>
    </xf>
    <xf numFmtId="0" fontId="10" fillId="2" borderId="0" xfId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176" fontId="4" fillId="2" borderId="1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1" xfId="1" applyFont="1" applyFill="1" applyBorder="1" applyProtection="1">
      <protection locked="0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Protection="1">
      <protection locked="0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176" fontId="2" fillId="0" borderId="0" xfId="1" applyNumberFormat="1" applyFont="1" applyFill="1" applyAlignment="1">
      <alignment vertical="center" wrapText="1"/>
    </xf>
    <xf numFmtId="177" fontId="4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vertical="center" wrapText="1" shrinkToFit="1"/>
    </xf>
    <xf numFmtId="0" fontId="6" fillId="0" borderId="0" xfId="1" applyFont="1" applyFill="1" applyAlignment="1">
      <alignment vertical="center" shrinkToFit="1"/>
    </xf>
    <xf numFmtId="178" fontId="9" fillId="0" borderId="58" xfId="1" applyNumberFormat="1" applyFont="1" applyFill="1" applyBorder="1" applyAlignment="1">
      <alignment horizontal="center" vertical="center" shrinkToFit="1"/>
    </xf>
    <xf numFmtId="178" fontId="9" fillId="0" borderId="59" xfId="1" applyNumberFormat="1" applyFont="1" applyFill="1" applyBorder="1" applyAlignment="1">
      <alignment horizontal="center" vertical="center" shrinkToFit="1"/>
    </xf>
    <xf numFmtId="178" fontId="9" fillId="0" borderId="55" xfId="1" applyNumberFormat="1" applyFont="1" applyFill="1" applyBorder="1" applyAlignment="1">
      <alignment horizontal="center" vertical="center" shrinkToFit="1"/>
    </xf>
    <xf numFmtId="176" fontId="4" fillId="2" borderId="11" xfId="1" applyNumberFormat="1" applyFont="1" applyFill="1" applyBorder="1" applyAlignment="1" applyProtection="1">
      <alignment horizontal="center" vertical="center"/>
      <protection locked="0"/>
    </xf>
    <xf numFmtId="176" fontId="4" fillId="2" borderId="10" xfId="1" applyNumberFormat="1" applyFont="1" applyFill="1" applyBorder="1" applyAlignment="1" applyProtection="1">
      <alignment horizontal="center" vertical="center"/>
      <protection locked="0"/>
    </xf>
    <xf numFmtId="176" fontId="4" fillId="2" borderId="12" xfId="1" applyNumberFormat="1" applyFont="1" applyFill="1" applyBorder="1" applyAlignment="1" applyProtection="1">
      <alignment horizontal="center" vertical="center"/>
      <protection locked="0"/>
    </xf>
    <xf numFmtId="176" fontId="4" fillId="2" borderId="19" xfId="1" applyNumberFormat="1" applyFont="1" applyFill="1" applyBorder="1" applyAlignment="1" applyProtection="1">
      <alignment horizontal="center" vertical="center"/>
      <protection locked="0"/>
    </xf>
    <xf numFmtId="176" fontId="4" fillId="2" borderId="18" xfId="1" applyNumberFormat="1" applyFont="1" applyFill="1" applyBorder="1" applyAlignment="1" applyProtection="1">
      <alignment horizontal="center" vertical="center"/>
      <protection locked="0"/>
    </xf>
    <xf numFmtId="176" fontId="4" fillId="2" borderId="49" xfId="1" applyNumberFormat="1" applyFont="1" applyFill="1" applyBorder="1" applyAlignment="1" applyProtection="1">
      <alignment horizontal="center" vertical="center"/>
      <protection locked="0"/>
    </xf>
    <xf numFmtId="176" fontId="4" fillId="2" borderId="58" xfId="1" applyNumberFormat="1" applyFont="1" applyFill="1" applyBorder="1" applyAlignment="1">
      <alignment horizontal="center" vertical="center"/>
    </xf>
    <xf numFmtId="176" fontId="4" fillId="2" borderId="59" xfId="1" applyNumberFormat="1" applyFont="1" applyFill="1" applyBorder="1" applyAlignment="1">
      <alignment horizontal="center" vertical="center"/>
    </xf>
    <xf numFmtId="176" fontId="11" fillId="2" borderId="60" xfId="1" applyNumberFormat="1" applyFont="1" applyFill="1" applyBorder="1" applyAlignment="1">
      <alignment vertical="center" shrinkToFit="1"/>
    </xf>
    <xf numFmtId="0" fontId="11" fillId="2" borderId="18" xfId="1" applyFont="1" applyFill="1" applyBorder="1" applyAlignment="1">
      <alignment vertical="center" shrinkToFit="1"/>
    </xf>
    <xf numFmtId="176" fontId="11" fillId="2" borderId="30" xfId="1" applyNumberFormat="1" applyFont="1" applyFill="1" applyBorder="1" applyAlignment="1">
      <alignment vertical="center" shrinkToFit="1"/>
    </xf>
    <xf numFmtId="0" fontId="11" fillId="2" borderId="1" xfId="1" applyFont="1" applyFill="1" applyBorder="1" applyAlignment="1">
      <alignment vertical="center" shrinkToFit="1"/>
    </xf>
    <xf numFmtId="0" fontId="11" fillId="2" borderId="16" xfId="1" applyFont="1" applyFill="1" applyBorder="1" applyAlignment="1">
      <alignment vertical="center" shrinkToFit="1"/>
    </xf>
    <xf numFmtId="176" fontId="2" fillId="2" borderId="0" xfId="1" applyNumberFormat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176" fontId="2" fillId="2" borderId="0" xfId="1" applyNumberFormat="1" applyFont="1" applyFill="1" applyAlignment="1">
      <alignment horizontal="right"/>
    </xf>
    <xf numFmtId="0" fontId="2" fillId="2" borderId="0" xfId="1" applyFont="1" applyFill="1"/>
    <xf numFmtId="176" fontId="4" fillId="2" borderId="28" xfId="1" applyNumberFormat="1" applyFont="1" applyFill="1" applyBorder="1" applyAlignment="1">
      <alignment horizontal="left" vertical="center" wrapText="1"/>
    </xf>
    <xf numFmtId="176" fontId="4" fillId="2" borderId="27" xfId="1" applyNumberFormat="1" applyFont="1" applyFill="1" applyBorder="1" applyAlignment="1">
      <alignment horizontal="left" vertical="center" wrapText="1"/>
    </xf>
    <xf numFmtId="176" fontId="4" fillId="2" borderId="26" xfId="1" applyNumberFormat="1" applyFont="1" applyFill="1" applyBorder="1" applyAlignment="1">
      <alignment horizontal="left" vertical="center" wrapText="1"/>
    </xf>
    <xf numFmtId="176" fontId="4" fillId="2" borderId="25" xfId="1" applyNumberFormat="1" applyFont="1" applyFill="1" applyBorder="1" applyAlignment="1">
      <alignment horizontal="left" vertical="center" wrapText="1"/>
    </xf>
    <xf numFmtId="176" fontId="4" fillId="2" borderId="24" xfId="1" applyNumberFormat="1" applyFont="1" applyFill="1" applyBorder="1" applyAlignment="1">
      <alignment horizontal="left" vertical="center" wrapText="1"/>
    </xf>
    <xf numFmtId="176" fontId="4" fillId="2" borderId="23" xfId="1" applyNumberFormat="1" applyFont="1" applyFill="1" applyBorder="1" applyAlignment="1">
      <alignment horizontal="left" vertical="center" wrapText="1"/>
    </xf>
    <xf numFmtId="0" fontId="13" fillId="2" borderId="12" xfId="1" applyFont="1" applyFill="1" applyBorder="1" applyAlignment="1" applyProtection="1">
      <alignment horizontal="left" vertical="center" indent="1" shrinkToFit="1"/>
      <protection locked="0"/>
    </xf>
    <xf numFmtId="0" fontId="13" fillId="2" borderId="11" xfId="1" applyFont="1" applyFill="1" applyBorder="1" applyAlignment="1" applyProtection="1">
      <alignment horizontal="left" vertical="center" indent="1" shrinkToFit="1"/>
      <protection locked="0"/>
    </xf>
    <xf numFmtId="0" fontId="13" fillId="2" borderId="10" xfId="1" applyFont="1" applyFill="1" applyBorder="1" applyAlignment="1" applyProtection="1">
      <alignment horizontal="left" vertical="center" indent="1" shrinkToFit="1"/>
      <protection locked="0"/>
    </xf>
    <xf numFmtId="0" fontId="13" fillId="2" borderId="12" xfId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  <xf numFmtId="0" fontId="13" fillId="2" borderId="10" xfId="1" applyFont="1" applyFill="1" applyBorder="1" applyAlignment="1" applyProtection="1">
      <alignment horizontal="center" vertical="center" shrinkToFit="1"/>
      <protection locked="0"/>
    </xf>
    <xf numFmtId="49" fontId="13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13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1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176" fontId="7" fillId="2" borderId="0" xfId="1" applyNumberFormat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 shrinkToFit="1"/>
    </xf>
    <xf numFmtId="176" fontId="14" fillId="2" borderId="63" xfId="1" applyNumberFormat="1" applyFont="1" applyFill="1" applyBorder="1" applyAlignment="1">
      <alignment vertical="center" wrapText="1"/>
    </xf>
    <xf numFmtId="176" fontId="14" fillId="2" borderId="62" xfId="1" applyNumberFormat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vertical="center"/>
    </xf>
    <xf numFmtId="177" fontId="4" fillId="2" borderId="0" xfId="1" applyNumberFormat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6" fontId="19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vertical="center"/>
      <protection locked="0"/>
    </xf>
    <xf numFmtId="178" fontId="9" fillId="2" borderId="8" xfId="1" applyNumberFormat="1" applyFont="1" applyFill="1" applyBorder="1" applyAlignment="1">
      <alignment horizontal="center" vertical="center" shrinkToFit="1"/>
    </xf>
    <xf numFmtId="178" fontId="9" fillId="2" borderId="7" xfId="1" applyNumberFormat="1" applyFont="1" applyFill="1" applyBorder="1" applyAlignment="1">
      <alignment horizontal="center" vertical="center" shrinkToFit="1"/>
    </xf>
    <xf numFmtId="178" fontId="9" fillId="2" borderId="6" xfId="1" applyNumberFormat="1" applyFont="1" applyFill="1" applyBorder="1" applyAlignment="1">
      <alignment horizontal="center" vertical="center" shrinkToFit="1"/>
    </xf>
    <xf numFmtId="178" fontId="9" fillId="2" borderId="2" xfId="1" applyNumberFormat="1" applyFont="1" applyFill="1" applyBorder="1" applyAlignment="1">
      <alignment horizontal="center" vertical="center" shrinkToFit="1"/>
    </xf>
    <xf numFmtId="178" fontId="9" fillId="2" borderId="0" xfId="1" applyNumberFormat="1" applyFont="1" applyFill="1" applyAlignment="1">
      <alignment horizontal="center" vertical="center" shrinkToFit="1"/>
    </xf>
    <xf numFmtId="178" fontId="9" fillId="2" borderId="35" xfId="1" applyNumberFormat="1" applyFont="1" applyFill="1" applyBorder="1" applyAlignment="1">
      <alignment horizontal="center" vertical="center" shrinkToFit="1"/>
    </xf>
    <xf numFmtId="178" fontId="9" fillId="2" borderId="5" xfId="1" applyNumberFormat="1" applyFont="1" applyFill="1" applyBorder="1" applyAlignment="1">
      <alignment horizontal="center" vertical="center" shrinkToFit="1"/>
    </xf>
    <xf numFmtId="178" fontId="9" fillId="2" borderId="4" xfId="1" applyNumberFormat="1" applyFont="1" applyFill="1" applyBorder="1" applyAlignment="1">
      <alignment horizontal="center" vertical="center" shrinkToFit="1"/>
    </xf>
    <xf numFmtId="178" fontId="9" fillId="2" borderId="3" xfId="1" applyNumberFormat="1" applyFont="1" applyFill="1" applyBorder="1" applyAlignment="1">
      <alignment horizontal="center" vertical="center" shrinkToFit="1"/>
    </xf>
    <xf numFmtId="176" fontId="2" fillId="2" borderId="2" xfId="1" applyNumberFormat="1" applyFont="1" applyFill="1" applyBorder="1" applyAlignment="1">
      <alignment horizontal="left" vertical="center" wrapText="1" shrinkToFit="1"/>
    </xf>
    <xf numFmtId="176" fontId="2" fillId="2" borderId="0" xfId="1" applyNumberFormat="1" applyFont="1" applyFill="1" applyAlignment="1">
      <alignment horizontal="left" vertical="center" wrapText="1" shrinkToFit="1"/>
    </xf>
    <xf numFmtId="178" fontId="2" fillId="2" borderId="0" xfId="1" applyNumberFormat="1" applyFont="1" applyFill="1" applyBorder="1" applyAlignment="1">
      <alignment horizontal="left" vertical="center" shrinkToFit="1"/>
    </xf>
    <xf numFmtId="176" fontId="4" fillId="2" borderId="1" xfId="1" applyNumberFormat="1" applyFont="1" applyFill="1" applyBorder="1" applyAlignment="1">
      <alignment vertical="center"/>
    </xf>
    <xf numFmtId="176" fontId="2" fillId="2" borderId="1" xfId="1" applyNumberFormat="1" applyFont="1" applyFill="1" applyBorder="1" applyAlignment="1">
      <alignment vertical="center"/>
    </xf>
    <xf numFmtId="176" fontId="19" fillId="2" borderId="1" xfId="1" applyNumberFormat="1" applyFont="1" applyFill="1" applyBorder="1" applyAlignment="1" applyProtection="1">
      <alignment horizontal="left" vertical="center"/>
      <protection locked="0"/>
    </xf>
    <xf numFmtId="0" fontId="19" fillId="2" borderId="1" xfId="1" applyFont="1" applyFill="1" applyBorder="1" applyAlignment="1" applyProtection="1">
      <alignment horizontal="left"/>
      <protection locked="0"/>
    </xf>
    <xf numFmtId="176" fontId="4" fillId="2" borderId="0" xfId="1" applyNumberFormat="1" applyFont="1" applyFill="1" applyAlignment="1">
      <alignment horizontal="left" vertical="center" wrapText="1"/>
    </xf>
    <xf numFmtId="176" fontId="4" fillId="2" borderId="0" xfId="1" applyNumberFormat="1" applyFont="1" applyFill="1" applyProtection="1">
      <protection locked="0"/>
    </xf>
    <xf numFmtId="0" fontId="1" fillId="0" borderId="0" xfId="1" applyProtection="1">
      <protection locked="0"/>
    </xf>
    <xf numFmtId="49" fontId="12" fillId="2" borderId="12" xfId="1" applyNumberFormat="1" applyFont="1" applyFill="1" applyBorder="1" applyAlignment="1">
      <alignment horizontal="center" vertical="center"/>
    </xf>
    <xf numFmtId="49" fontId="12" fillId="2" borderId="11" xfId="1" applyNumberFormat="1" applyFont="1" applyFill="1" applyBorder="1" applyAlignment="1">
      <alignment horizontal="center" vertical="center"/>
    </xf>
    <xf numFmtId="49" fontId="12" fillId="2" borderId="10" xfId="1" applyNumberFormat="1" applyFont="1" applyFill="1" applyBorder="1" applyAlignment="1">
      <alignment horizontal="center" vertical="center"/>
    </xf>
    <xf numFmtId="176" fontId="4" fillId="2" borderId="51" xfId="1" applyNumberFormat="1" applyFont="1" applyFill="1" applyBorder="1" applyAlignment="1" applyProtection="1">
      <alignment horizontal="center" vertical="center"/>
      <protection locked="0"/>
    </xf>
    <xf numFmtId="176" fontId="4" fillId="2" borderId="41" xfId="1" applyNumberFormat="1" applyFont="1" applyFill="1" applyBorder="1" applyAlignment="1" applyProtection="1">
      <alignment horizontal="center" vertical="center"/>
      <protection locked="0"/>
    </xf>
    <xf numFmtId="176" fontId="4" fillId="2" borderId="52" xfId="1" applyNumberFormat="1" applyFont="1" applyFill="1" applyBorder="1" applyAlignment="1" applyProtection="1">
      <alignment horizontal="center" vertical="center"/>
      <protection locked="0"/>
    </xf>
    <xf numFmtId="176" fontId="4" fillId="2" borderId="45" xfId="1" applyNumberFormat="1" applyFont="1" applyFill="1" applyBorder="1" applyAlignment="1" applyProtection="1">
      <alignment horizontal="center" vertical="center"/>
      <protection locked="0"/>
    </xf>
    <xf numFmtId="176" fontId="4" fillId="2" borderId="38" xfId="1" applyNumberFormat="1" applyFont="1" applyFill="1" applyBorder="1" applyAlignment="1" applyProtection="1">
      <alignment horizontal="center" vertical="center"/>
      <protection locked="0"/>
    </xf>
    <xf numFmtId="176" fontId="4" fillId="2" borderId="46" xfId="1" applyNumberFormat="1" applyFont="1" applyFill="1" applyBorder="1" applyAlignment="1" applyProtection="1">
      <alignment horizontal="center" vertical="center"/>
      <protection locked="0"/>
    </xf>
    <xf numFmtId="176" fontId="4" fillId="2" borderId="34" xfId="1" applyNumberFormat="1" applyFont="1" applyFill="1" applyBorder="1" applyAlignment="1" applyProtection="1">
      <alignment horizontal="center" vertical="center"/>
      <protection locked="0"/>
    </xf>
    <xf numFmtId="176" fontId="4" fillId="2" borderId="33" xfId="1" applyNumberFormat="1" applyFont="1" applyFill="1" applyBorder="1" applyAlignment="1" applyProtection="1">
      <alignment horizontal="center" vertical="center"/>
      <protection locked="0"/>
    </xf>
    <xf numFmtId="176" fontId="4" fillId="2" borderId="32" xfId="1" applyNumberFormat="1" applyFont="1" applyFill="1" applyBorder="1" applyAlignment="1" applyProtection="1">
      <alignment horizontal="center" vertical="center"/>
      <protection locked="0"/>
    </xf>
    <xf numFmtId="176" fontId="4" fillId="2" borderId="0" xfId="1" applyNumberFormat="1" applyFont="1" applyFill="1" applyAlignment="1" applyProtection="1">
      <alignment horizontal="center" vertical="center"/>
      <protection locked="0"/>
    </xf>
    <xf numFmtId="176" fontId="4" fillId="2" borderId="47" xfId="1" applyNumberFormat="1" applyFont="1" applyFill="1" applyBorder="1" applyAlignment="1">
      <alignment horizontal="center" vertical="center"/>
    </xf>
    <xf numFmtId="176" fontId="4" fillId="2" borderId="42" xfId="1" applyNumberFormat="1" applyFont="1" applyFill="1" applyBorder="1" applyAlignment="1">
      <alignment horizontal="center" vertical="center"/>
    </xf>
    <xf numFmtId="176" fontId="4" fillId="2" borderId="50" xfId="1" applyNumberFormat="1" applyFont="1" applyFill="1" applyBorder="1" applyAlignment="1">
      <alignment horizontal="center" vertical="center"/>
    </xf>
    <xf numFmtId="176" fontId="4" fillId="2" borderId="37" xfId="1" applyNumberFormat="1" applyFont="1" applyFill="1" applyBorder="1" applyAlignment="1">
      <alignment horizontal="center" vertical="center" textRotation="255"/>
    </xf>
    <xf numFmtId="176" fontId="4" fillId="2" borderId="36" xfId="1" applyNumberFormat="1" applyFont="1" applyFill="1" applyBorder="1" applyAlignment="1">
      <alignment horizontal="center" vertical="center" textRotation="255"/>
    </xf>
    <xf numFmtId="176" fontId="4" fillId="2" borderId="12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31" xfId="1" applyNumberFormat="1" applyFont="1" applyFill="1" applyBorder="1" applyAlignment="1" applyProtection="1">
      <alignment horizontal="center" vertical="center"/>
      <protection locked="0"/>
    </xf>
    <xf numFmtId="176" fontId="4" fillId="2" borderId="20" xfId="1" applyNumberFormat="1" applyFont="1" applyFill="1" applyBorder="1" applyAlignment="1" applyProtection="1">
      <alignment horizontal="center" vertical="center"/>
      <protection locked="0"/>
    </xf>
    <xf numFmtId="176" fontId="4" fillId="2" borderId="1" xfId="1" applyNumberFormat="1" applyFont="1" applyFill="1" applyBorder="1" applyAlignment="1">
      <alignment horizontal="center" vertical="center"/>
    </xf>
    <xf numFmtId="38" fontId="4" fillId="2" borderId="53" xfId="2" applyFont="1" applyFill="1" applyBorder="1" applyAlignment="1">
      <alignment horizontal="center" vertical="center"/>
    </xf>
    <xf numFmtId="38" fontId="4" fillId="2" borderId="54" xfId="2" applyFont="1" applyFill="1" applyBorder="1" applyAlignment="1">
      <alignment horizontal="center" vertical="center"/>
    </xf>
    <xf numFmtId="38" fontId="4" fillId="2" borderId="56" xfId="2" applyFont="1" applyFill="1" applyBorder="1" applyAlignment="1">
      <alignment horizontal="center" vertical="center"/>
    </xf>
    <xf numFmtId="176" fontId="20" fillId="2" borderId="0" xfId="1" applyNumberFormat="1" applyFont="1" applyFill="1" applyAlignment="1">
      <alignment horizontal="left" vertical="center"/>
    </xf>
    <xf numFmtId="176" fontId="7" fillId="2" borderId="0" xfId="1" applyNumberFormat="1" applyFont="1" applyFill="1" applyAlignment="1">
      <alignment horizontal="left" vertical="center" wrapText="1"/>
    </xf>
    <xf numFmtId="176" fontId="16" fillId="2" borderId="28" xfId="1" applyNumberFormat="1" applyFont="1" applyFill="1" applyBorder="1" applyAlignment="1">
      <alignment horizontal="center" vertical="center" wrapText="1"/>
    </xf>
    <xf numFmtId="176" fontId="14" fillId="2" borderId="27" xfId="1" applyNumberFormat="1" applyFont="1" applyFill="1" applyBorder="1" applyAlignment="1">
      <alignment horizontal="center" vertical="center" wrapText="1"/>
    </xf>
    <xf numFmtId="176" fontId="14" fillId="2" borderId="43" xfId="1" applyNumberFormat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13" fillId="2" borderId="34" xfId="1" applyFont="1" applyFill="1" applyBorder="1" applyAlignment="1" applyProtection="1">
      <alignment vertical="center" shrinkToFit="1"/>
      <protection locked="0"/>
    </xf>
    <xf numFmtId="0" fontId="13" fillId="2" borderId="33" xfId="1" applyFont="1" applyFill="1" applyBorder="1" applyAlignment="1" applyProtection="1">
      <alignment vertical="center" shrinkToFit="1"/>
      <protection locked="0"/>
    </xf>
    <xf numFmtId="0" fontId="13" fillId="2" borderId="32" xfId="1" applyFont="1" applyFill="1" applyBorder="1" applyAlignment="1" applyProtection="1">
      <alignment vertical="center" shrinkToFit="1"/>
      <protection locked="0"/>
    </xf>
    <xf numFmtId="176" fontId="4" fillId="2" borderId="31" xfId="1" applyNumberFormat="1" applyFont="1" applyFill="1" applyBorder="1" applyAlignment="1">
      <alignment horizontal="center" vertical="center"/>
    </xf>
    <xf numFmtId="176" fontId="4" fillId="2" borderId="38" xfId="1" applyNumberFormat="1" applyFont="1" applyFill="1" applyBorder="1" applyAlignment="1">
      <alignment horizontal="center" vertical="center"/>
    </xf>
    <xf numFmtId="176" fontId="4" fillId="2" borderId="20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11" fillId="2" borderId="41" xfId="1" applyNumberFormat="1" applyFont="1" applyFill="1" applyBorder="1" applyAlignment="1">
      <alignment horizontal="left" vertical="center" shrinkToFit="1"/>
    </xf>
    <xf numFmtId="176" fontId="11" fillId="2" borderId="44" xfId="1" applyNumberFormat="1" applyFont="1" applyFill="1" applyBorder="1" applyAlignment="1">
      <alignment horizontal="left" vertical="center" shrinkToFit="1"/>
    </xf>
    <xf numFmtId="176" fontId="4" fillId="2" borderId="43" xfId="1" applyNumberFormat="1" applyFont="1" applyFill="1" applyBorder="1" applyAlignment="1">
      <alignment horizontal="left" vertical="center" wrapText="1"/>
    </xf>
    <xf numFmtId="176" fontId="4" fillId="2" borderId="37" xfId="1" applyNumberFormat="1" applyFont="1" applyFill="1" applyBorder="1" applyAlignment="1">
      <alignment horizontal="center" vertical="center" textRotation="255" wrapText="1"/>
    </xf>
    <xf numFmtId="176" fontId="4" fillId="2" borderId="36" xfId="1" applyNumberFormat="1" applyFont="1" applyFill="1" applyBorder="1" applyAlignment="1">
      <alignment horizontal="center" vertical="center" textRotation="255" wrapText="1"/>
    </xf>
    <xf numFmtId="176" fontId="4" fillId="2" borderId="13" xfId="1" applyNumberFormat="1" applyFont="1" applyFill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showGridLines="0" tabSelected="1" view="pageBreakPreview" zoomScaleNormal="100" zoomScaleSheetLayoutView="100" workbookViewId="0">
      <selection activeCell="A3" sqref="A3"/>
    </sheetView>
  </sheetViews>
  <sheetFormatPr defaultColWidth="8.25" defaultRowHeight="13"/>
  <cols>
    <col min="1" max="1" width="9.75" style="1" customWidth="1"/>
    <col min="2" max="9" width="4.25" style="1" customWidth="1"/>
    <col min="10" max="10" width="9.83203125" style="1" customWidth="1"/>
    <col min="11" max="17" width="4.25" style="1" customWidth="1"/>
    <col min="18" max="18" width="4.5" style="1" customWidth="1"/>
    <col min="19" max="19" width="14.58203125" style="1" customWidth="1"/>
    <col min="20" max="21" width="13.33203125" style="1" customWidth="1"/>
    <col min="22" max="22" width="2.33203125" style="1" customWidth="1"/>
    <col min="23" max="23" width="12" style="1" customWidth="1"/>
    <col min="24" max="16384" width="8.25" style="1"/>
  </cols>
  <sheetData>
    <row r="1" spans="1:22" ht="29.25" customHeight="1">
      <c r="A1" s="123" t="s">
        <v>49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22" ht="18" customHeight="1">
      <c r="A2" s="127" t="s">
        <v>51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2" ht="6" customHeight="1">
      <c r="A3" s="20"/>
    </row>
    <row r="4" spans="1:22" s="18" customFormat="1" ht="22.5" customHeight="1">
      <c r="A4" s="125" t="s">
        <v>16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9"/>
    </row>
    <row r="5" spans="1:22" ht="6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4"/>
    </row>
    <row r="6" spans="1:22" s="18" customFormat="1" ht="29.25" customHeight="1" thickBot="1">
      <c r="A6" s="128" t="s">
        <v>37</v>
      </c>
      <c r="B6" s="129"/>
      <c r="C6" s="129"/>
      <c r="D6" s="129"/>
      <c r="E6" s="71"/>
      <c r="F6" s="130" t="s">
        <v>38</v>
      </c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2"/>
    </row>
    <row r="7" spans="1:22" s="18" customFormat="1" ht="28.5" customHeight="1" thickBot="1">
      <c r="A7" s="120"/>
      <c r="B7" s="121"/>
      <c r="C7" s="121"/>
      <c r="D7" s="121"/>
      <c r="E7" s="122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6"/>
    </row>
    <row r="8" spans="1:22" s="18" customFormat="1" ht="28.5" customHeight="1" thickBot="1">
      <c r="A8" s="117" t="s">
        <v>14</v>
      </c>
      <c r="B8" s="118"/>
      <c r="C8" s="118"/>
      <c r="D8" s="118"/>
      <c r="E8" s="119"/>
      <c r="F8" s="117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9"/>
    </row>
    <row r="9" spans="1:22" s="18" customFormat="1" ht="28.5" customHeight="1" thickBot="1">
      <c r="A9" s="120"/>
      <c r="B9" s="121"/>
      <c r="C9" s="121"/>
      <c r="D9" s="121"/>
      <c r="E9" s="122"/>
      <c r="F9" s="117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9"/>
    </row>
    <row r="10" spans="1:22">
      <c r="A10" s="99" t="s">
        <v>13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22">
      <c r="A11" s="101" t="s">
        <v>43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</row>
    <row r="12" spans="1:22" ht="6" customHeight="1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4"/>
      <c r="S12" s="17"/>
      <c r="T12" s="17"/>
      <c r="U12" s="17"/>
      <c r="V12" s="17"/>
    </row>
    <row r="13" spans="1:22" ht="11.15" customHeight="1">
      <c r="Q13" s="106" t="s">
        <v>12</v>
      </c>
      <c r="R13" s="107"/>
    </row>
    <row r="14" spans="1:22" ht="77.5" customHeight="1" thickBot="1">
      <c r="A14" s="16"/>
      <c r="B14" s="108" t="s">
        <v>39</v>
      </c>
      <c r="C14" s="109"/>
      <c r="D14" s="109"/>
      <c r="E14" s="109"/>
      <c r="F14" s="109"/>
      <c r="G14" s="109"/>
      <c r="H14" s="109"/>
      <c r="I14" s="110"/>
      <c r="J14" s="111" t="s">
        <v>27</v>
      </c>
      <c r="K14" s="112"/>
      <c r="L14" s="112"/>
      <c r="M14" s="112"/>
      <c r="N14" s="112"/>
      <c r="O14" s="112"/>
      <c r="P14" s="112"/>
      <c r="Q14" s="112"/>
      <c r="R14" s="113"/>
    </row>
    <row r="15" spans="1:22" ht="50.15" customHeight="1" thickBot="1">
      <c r="A15" s="11" t="s">
        <v>10</v>
      </c>
      <c r="B15" s="93"/>
      <c r="C15" s="91"/>
      <c r="D15" s="91"/>
      <c r="E15" s="91"/>
      <c r="F15" s="91"/>
      <c r="G15" s="91"/>
      <c r="H15" s="70" t="s">
        <v>40</v>
      </c>
      <c r="I15" s="68" t="s">
        <v>11</v>
      </c>
      <c r="J15" s="11" t="s">
        <v>10</v>
      </c>
      <c r="K15" s="91"/>
      <c r="L15" s="91"/>
      <c r="M15" s="91"/>
      <c r="N15" s="91"/>
      <c r="O15" s="91"/>
      <c r="P15" s="91"/>
      <c r="Q15" s="92"/>
      <c r="R15" s="15" t="s">
        <v>26</v>
      </c>
      <c r="S15" s="14"/>
    </row>
    <row r="16" spans="1:22" ht="50.15" customHeight="1" thickBot="1">
      <c r="A16" s="49"/>
      <c r="B16" s="55"/>
      <c r="C16" s="55"/>
      <c r="D16" s="55"/>
      <c r="E16" s="55"/>
      <c r="F16" s="55"/>
      <c r="G16" s="55"/>
      <c r="H16" s="55"/>
      <c r="I16" s="50"/>
      <c r="J16" s="11" t="s">
        <v>10</v>
      </c>
      <c r="K16" s="93"/>
      <c r="L16" s="91"/>
      <c r="M16" s="91"/>
      <c r="N16" s="91"/>
      <c r="O16" s="91"/>
      <c r="P16" s="91"/>
      <c r="Q16" s="92"/>
      <c r="R16" s="28" t="s">
        <v>9</v>
      </c>
    </row>
    <row r="17" spans="1:22" ht="50.15" customHeight="1" thickBot="1">
      <c r="A17" s="51"/>
      <c r="B17" s="51"/>
      <c r="C17" s="51"/>
      <c r="D17" s="51"/>
      <c r="E17" s="51"/>
      <c r="F17" s="51"/>
      <c r="G17" s="51"/>
      <c r="H17" s="51"/>
      <c r="I17" s="52"/>
      <c r="J17" s="11" t="s">
        <v>10</v>
      </c>
      <c r="K17" s="94"/>
      <c r="L17" s="95"/>
      <c r="M17" s="95"/>
      <c r="N17" s="95"/>
      <c r="O17" s="95"/>
      <c r="P17" s="95"/>
      <c r="Q17" s="96"/>
      <c r="R17" s="30" t="s">
        <v>9</v>
      </c>
      <c r="S17" s="23" t="e">
        <f>ROUNDDOWN((S18),1)</f>
        <v>#DIV/0!</v>
      </c>
    </row>
    <row r="18" spans="1:22" ht="50.15" customHeight="1" thickBot="1">
      <c r="A18" s="53"/>
      <c r="B18" s="53"/>
      <c r="C18" s="53"/>
      <c r="D18" s="53"/>
      <c r="E18" s="53"/>
      <c r="F18" s="53"/>
      <c r="G18" s="53"/>
      <c r="H18" s="53"/>
      <c r="I18" s="54"/>
      <c r="J18" s="41" t="s">
        <v>8</v>
      </c>
      <c r="K18" s="97" t="str">
        <f>IF(ISERROR(S17),"",S17)</f>
        <v/>
      </c>
      <c r="L18" s="98"/>
      <c r="M18" s="98"/>
      <c r="N18" s="98"/>
      <c r="O18" s="98"/>
      <c r="P18" s="98"/>
      <c r="Q18" s="69" t="s">
        <v>40</v>
      </c>
      <c r="R18" s="66" t="s">
        <v>7</v>
      </c>
      <c r="S18" s="9" t="e">
        <f>AVERAGE(K15:Q17)</f>
        <v>#DIV/0!</v>
      </c>
    </row>
    <row r="19" spans="1:22" ht="6" customHeight="1">
      <c r="A19" s="48"/>
      <c r="B19" s="48"/>
      <c r="C19" s="48"/>
      <c r="D19" s="48"/>
      <c r="E19" s="48"/>
      <c r="F19" s="48"/>
      <c r="G19" s="48"/>
      <c r="H19" s="48"/>
    </row>
    <row r="20" spans="1:22" ht="34.5" customHeight="1" thickBot="1">
      <c r="A20" s="84" t="s">
        <v>41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48"/>
    </row>
    <row r="21" spans="1:22" ht="60" customHeight="1" thickBot="1">
      <c r="A21" s="85" t="s">
        <v>6</v>
      </c>
      <c r="B21" s="85"/>
      <c r="C21" s="85"/>
      <c r="D21" s="85"/>
      <c r="E21" s="74" t="s">
        <v>42</v>
      </c>
      <c r="F21" s="74"/>
      <c r="G21" s="72"/>
      <c r="H21" s="88" t="str">
        <f>IF(ISERROR(S21),"",S21)</f>
        <v/>
      </c>
      <c r="I21" s="89"/>
      <c r="J21" s="89"/>
      <c r="K21" s="90"/>
      <c r="L21" s="86" t="s">
        <v>4</v>
      </c>
      <c r="M21" s="87"/>
      <c r="N21" s="87"/>
      <c r="O21" s="87"/>
      <c r="P21" s="87"/>
      <c r="Q21" s="87"/>
      <c r="R21" s="87"/>
      <c r="S21" s="73" t="e">
        <f>ROUNDDOWN((K18-B15)/K18*100,1)</f>
        <v>#VALUE!</v>
      </c>
      <c r="T21" s="5"/>
      <c r="U21" s="8"/>
      <c r="V21" s="7"/>
    </row>
    <row r="22" spans="1:22" ht="24" customHeight="1">
      <c r="A22" s="56"/>
      <c r="B22" s="56"/>
      <c r="C22" s="56"/>
      <c r="D22" s="56" t="s">
        <v>32</v>
      </c>
      <c r="E22" s="56"/>
      <c r="F22" s="56" t="s">
        <v>35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22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22" ht="19.5" customHeight="1">
      <c r="A24" s="79" t="s">
        <v>3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57"/>
    </row>
    <row r="25" spans="1:22" ht="13.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22" s="6" customFormat="1" ht="14">
      <c r="A26" s="80" t="s">
        <v>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22" ht="9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22" ht="33" customHeight="1">
      <c r="A28" s="56"/>
      <c r="B28" s="56"/>
      <c r="C28" s="56"/>
      <c r="D28" s="56"/>
      <c r="E28" s="56"/>
      <c r="F28" s="56"/>
      <c r="G28" s="58"/>
      <c r="H28" s="79" t="s">
        <v>1</v>
      </c>
      <c r="I28" s="81"/>
      <c r="J28" s="57"/>
      <c r="K28" s="82"/>
      <c r="L28" s="82"/>
      <c r="M28" s="82"/>
      <c r="N28" s="82"/>
      <c r="O28" s="82"/>
      <c r="P28" s="82"/>
      <c r="Q28" s="82"/>
      <c r="R28" s="83"/>
    </row>
    <row r="29" spans="1:22" ht="33" customHeight="1">
      <c r="A29" s="56"/>
      <c r="B29" s="56"/>
      <c r="C29" s="56"/>
      <c r="D29" s="56"/>
      <c r="E29" s="56"/>
      <c r="F29" s="56"/>
      <c r="G29" s="59"/>
      <c r="H29" s="76" t="s">
        <v>0</v>
      </c>
      <c r="I29" s="76"/>
      <c r="J29" s="60"/>
      <c r="K29" s="77"/>
      <c r="L29" s="77"/>
      <c r="M29" s="77"/>
      <c r="N29" s="77"/>
      <c r="O29" s="78"/>
      <c r="P29" s="78"/>
      <c r="Q29" s="78"/>
      <c r="R29" s="61"/>
    </row>
    <row r="30" spans="1:22" ht="23.5" customHeight="1"/>
  </sheetData>
  <sheetProtection selectLockedCells="1"/>
  <mergeCells count="33">
    <mergeCell ref="A1:R1"/>
    <mergeCell ref="A4:Q4"/>
    <mergeCell ref="A5:Q5"/>
    <mergeCell ref="A2:R2"/>
    <mergeCell ref="A6:D6"/>
    <mergeCell ref="F6:R6"/>
    <mergeCell ref="F7:R7"/>
    <mergeCell ref="F8:R8"/>
    <mergeCell ref="F9:R9"/>
    <mergeCell ref="A7:E7"/>
    <mergeCell ref="A8:E8"/>
    <mergeCell ref="A9:E9"/>
    <mergeCell ref="A10:R10"/>
    <mergeCell ref="A11:R11"/>
    <mergeCell ref="A12:Q12"/>
    <mergeCell ref="Q13:R13"/>
    <mergeCell ref="B14:I14"/>
    <mergeCell ref="J14:R14"/>
    <mergeCell ref="A20:R20"/>
    <mergeCell ref="A21:D21"/>
    <mergeCell ref="L21:R21"/>
    <mergeCell ref="H21:K21"/>
    <mergeCell ref="K15:Q15"/>
    <mergeCell ref="K16:Q16"/>
    <mergeCell ref="K17:Q17"/>
    <mergeCell ref="B15:G15"/>
    <mergeCell ref="K18:P18"/>
    <mergeCell ref="H29:I29"/>
    <mergeCell ref="K29:Q29"/>
    <mergeCell ref="A24:Q24"/>
    <mergeCell ref="A26:R26"/>
    <mergeCell ref="H28:I28"/>
    <mergeCell ref="K28:R28"/>
  </mergeCells>
  <phoneticPr fontId="3"/>
  <printOptions horizontalCentered="1"/>
  <pageMargins left="0.78740157480314965" right="0.59055118110236227" top="0.39370078740157483" bottom="0.78740157480314965" header="0.51181102362204722" footer="0.51181102362204722"/>
  <pageSetup paperSize="9" scale="8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5"/>
  <sheetViews>
    <sheetView view="pageBreakPreview" zoomScale="85" zoomScaleNormal="100" zoomScaleSheetLayoutView="85" workbookViewId="0">
      <selection activeCell="B26" sqref="B26:E27"/>
    </sheetView>
  </sheetViews>
  <sheetFormatPr defaultColWidth="8.25" defaultRowHeight="13"/>
  <cols>
    <col min="1" max="1" width="8.6640625" style="1" customWidth="1"/>
    <col min="2" max="2" width="9.75" style="1" customWidth="1"/>
    <col min="3" max="3" width="6.33203125" style="1" customWidth="1"/>
    <col min="4" max="9" width="4.25" style="1" customWidth="1"/>
    <col min="10" max="10" width="6.08203125" style="1" customWidth="1"/>
    <col min="11" max="11" width="9.75" style="1" customWidth="1"/>
    <col min="12" max="13" width="4.25" style="1" customWidth="1"/>
    <col min="14" max="14" width="11.08203125" style="1" customWidth="1"/>
    <col min="15" max="18" width="4.25" style="1" customWidth="1"/>
    <col min="19" max="19" width="6.08203125" style="1" customWidth="1"/>
    <col min="20" max="20" width="14.58203125" style="1" customWidth="1"/>
    <col min="21" max="22" width="13.33203125" style="1" customWidth="1"/>
    <col min="23" max="23" width="2.33203125" style="1" customWidth="1"/>
    <col min="24" max="24" width="12" style="1" customWidth="1"/>
    <col min="25" max="16384" width="8.25" style="1"/>
  </cols>
  <sheetData>
    <row r="1" spans="1:23" ht="36.5" customHeight="1">
      <c r="A1" s="183" t="s">
        <v>44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3" ht="17.25" customHeight="1">
      <c r="A2" s="127" t="s">
        <v>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3" ht="6" customHeight="1">
      <c r="B3" s="20"/>
    </row>
    <row r="4" spans="1:23" s="18" customFormat="1" ht="18.75" customHeight="1">
      <c r="A4" s="184" t="s">
        <v>16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9"/>
    </row>
    <row r="5" spans="1:23" ht="6" customHeight="1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4"/>
    </row>
    <row r="6" spans="1:23" s="18" customFormat="1" ht="29.25" customHeight="1" thickBot="1">
      <c r="A6" s="185" t="s">
        <v>37</v>
      </c>
      <c r="B6" s="186"/>
      <c r="C6" s="186"/>
      <c r="D6" s="186"/>
      <c r="E6" s="187"/>
      <c r="F6" s="188" t="s">
        <v>15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23" s="18" customFormat="1" ht="28.5" customHeight="1" thickBot="1">
      <c r="A7" s="120"/>
      <c r="B7" s="121"/>
      <c r="C7" s="121"/>
      <c r="D7" s="121"/>
      <c r="E7" s="122"/>
      <c r="F7" s="189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</row>
    <row r="8" spans="1:23" s="18" customFormat="1" ht="28.5" customHeight="1" thickBot="1">
      <c r="A8" s="157"/>
      <c r="B8" s="158"/>
      <c r="C8" s="158"/>
      <c r="D8" s="158"/>
      <c r="E8" s="159"/>
      <c r="F8" s="189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</row>
    <row r="9" spans="1:23" s="18" customFormat="1" ht="28.5" customHeight="1" thickBot="1">
      <c r="A9" s="157"/>
      <c r="B9" s="158"/>
      <c r="C9" s="158"/>
      <c r="D9" s="158"/>
      <c r="E9" s="159"/>
      <c r="F9" s="189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1"/>
    </row>
    <row r="10" spans="1:23">
      <c r="A10" s="196" t="s">
        <v>13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</row>
    <row r="11" spans="1:23">
      <c r="A11" s="197" t="s">
        <v>43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spans="1:23" ht="6" customHeight="1"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4"/>
      <c r="T12" s="17"/>
      <c r="U12" s="17"/>
      <c r="V12" s="17"/>
      <c r="W12" s="17"/>
    </row>
    <row r="13" spans="1:23" ht="12" customHeight="1">
      <c r="R13" s="106" t="s">
        <v>12</v>
      </c>
      <c r="S13" s="107"/>
    </row>
    <row r="14" spans="1:23" ht="57.75" customHeight="1" thickBot="1">
      <c r="A14" s="37"/>
      <c r="B14" s="108" t="s">
        <v>39</v>
      </c>
      <c r="C14" s="109"/>
      <c r="D14" s="109"/>
      <c r="E14" s="109"/>
      <c r="F14" s="109"/>
      <c r="G14" s="109"/>
      <c r="H14" s="109"/>
      <c r="I14" s="109"/>
      <c r="J14" s="201"/>
      <c r="K14" s="108" t="s">
        <v>27</v>
      </c>
      <c r="L14" s="109"/>
      <c r="M14" s="109"/>
      <c r="N14" s="109"/>
      <c r="O14" s="109"/>
      <c r="P14" s="109"/>
      <c r="Q14" s="109"/>
      <c r="R14" s="109"/>
      <c r="S14" s="198"/>
    </row>
    <row r="15" spans="1:23" ht="30" customHeight="1" thickBot="1">
      <c r="A15" s="199" t="s">
        <v>25</v>
      </c>
      <c r="B15" s="25" t="s">
        <v>22</v>
      </c>
      <c r="C15" s="175"/>
      <c r="D15" s="176"/>
      <c r="E15" s="176"/>
      <c r="F15" s="176"/>
      <c r="G15" s="176"/>
      <c r="H15" s="176"/>
      <c r="I15" s="75" t="s">
        <v>45</v>
      </c>
      <c r="J15" s="64" t="s">
        <v>11</v>
      </c>
      <c r="K15" s="25" t="s">
        <v>22</v>
      </c>
      <c r="L15" s="175"/>
      <c r="M15" s="176"/>
      <c r="N15" s="176"/>
      <c r="O15" s="176"/>
      <c r="P15" s="176"/>
      <c r="Q15" s="176"/>
      <c r="R15" s="195"/>
      <c r="S15" s="30" t="s">
        <v>9</v>
      </c>
      <c r="T15" s="23"/>
      <c r="U15" s="23"/>
    </row>
    <row r="16" spans="1:23" ht="30" customHeight="1" thickBot="1">
      <c r="A16" s="200"/>
      <c r="B16" s="26"/>
      <c r="C16" s="177"/>
      <c r="D16" s="164"/>
      <c r="E16" s="164"/>
      <c r="F16" s="164"/>
      <c r="G16" s="164"/>
      <c r="H16" s="164"/>
      <c r="I16" s="178"/>
      <c r="J16" s="27"/>
      <c r="K16" s="25" t="s">
        <v>22</v>
      </c>
      <c r="L16" s="163"/>
      <c r="M16" s="164"/>
      <c r="N16" s="164"/>
      <c r="O16" s="164"/>
      <c r="P16" s="164"/>
      <c r="Q16" s="164"/>
      <c r="R16" s="165"/>
      <c r="S16" s="13" t="s">
        <v>9</v>
      </c>
      <c r="T16" s="23"/>
      <c r="U16" s="23"/>
    </row>
    <row r="17" spans="1:21" ht="30" customHeight="1" thickBot="1">
      <c r="A17" s="200"/>
      <c r="B17" s="26"/>
      <c r="C17" s="169"/>
      <c r="D17" s="169"/>
      <c r="E17" s="169"/>
      <c r="F17" s="169"/>
      <c r="G17" s="169"/>
      <c r="H17" s="169"/>
      <c r="I17" s="169"/>
      <c r="J17" s="12"/>
      <c r="K17" s="25" t="s">
        <v>22</v>
      </c>
      <c r="L17" s="160"/>
      <c r="M17" s="161"/>
      <c r="N17" s="161"/>
      <c r="O17" s="161"/>
      <c r="P17" s="161"/>
      <c r="Q17" s="161"/>
      <c r="R17" s="162"/>
      <c r="S17" s="10" t="s">
        <v>9</v>
      </c>
      <c r="T17" s="23" t="e">
        <f>AVERAGE(L15:R17)</f>
        <v>#DIV/0!</v>
      </c>
      <c r="U17" s="23"/>
    </row>
    <row r="18" spans="1:21" ht="30" customHeight="1" thickBot="1">
      <c r="A18" s="200"/>
      <c r="B18" s="39"/>
      <c r="C18" s="192"/>
      <c r="D18" s="193"/>
      <c r="E18" s="193"/>
      <c r="F18" s="193"/>
      <c r="G18" s="193"/>
      <c r="H18" s="194"/>
      <c r="I18" s="40"/>
      <c r="J18" s="32"/>
      <c r="K18" s="47" t="s">
        <v>8</v>
      </c>
      <c r="L18" s="180" t="str">
        <f>IF(ISERROR(T18),"",T18)</f>
        <v/>
      </c>
      <c r="M18" s="181"/>
      <c r="N18" s="181"/>
      <c r="O18" s="181"/>
      <c r="P18" s="181"/>
      <c r="Q18" s="182"/>
      <c r="R18" s="38" t="s">
        <v>9</v>
      </c>
      <c r="S18" s="66" t="s">
        <v>31</v>
      </c>
      <c r="T18" s="23" t="e">
        <f>ROUNDDOWN((T17),1)</f>
        <v>#DIV/0!</v>
      </c>
      <c r="U18" s="23"/>
    </row>
    <row r="19" spans="1:21" ht="30" customHeight="1" thickBot="1">
      <c r="A19" s="173" t="s">
        <v>23</v>
      </c>
      <c r="B19" s="25" t="s">
        <v>22</v>
      </c>
      <c r="C19" s="175"/>
      <c r="D19" s="176"/>
      <c r="E19" s="176"/>
      <c r="F19" s="176"/>
      <c r="G19" s="176"/>
      <c r="H19" s="176"/>
      <c r="I19" s="75" t="s">
        <v>45</v>
      </c>
      <c r="J19" s="65" t="s">
        <v>24</v>
      </c>
      <c r="K19" s="25" t="s">
        <v>29</v>
      </c>
      <c r="L19" s="170"/>
      <c r="M19" s="171"/>
      <c r="N19" s="171"/>
      <c r="O19" s="171"/>
      <c r="P19" s="171"/>
      <c r="Q19" s="171"/>
      <c r="R19" s="172"/>
      <c r="S19" s="28" t="s">
        <v>9</v>
      </c>
      <c r="T19" s="23"/>
      <c r="U19" s="23"/>
    </row>
    <row r="20" spans="1:21" ht="30" customHeight="1" thickBot="1">
      <c r="A20" s="174"/>
      <c r="B20" s="34"/>
      <c r="C20" s="177"/>
      <c r="D20" s="164"/>
      <c r="E20" s="164"/>
      <c r="F20" s="164"/>
      <c r="G20" s="164"/>
      <c r="H20" s="164"/>
      <c r="I20" s="178"/>
      <c r="J20" s="46"/>
      <c r="K20" s="25" t="s">
        <v>22</v>
      </c>
      <c r="L20" s="166"/>
      <c r="M20" s="167"/>
      <c r="N20" s="167"/>
      <c r="O20" s="167"/>
      <c r="P20" s="167"/>
      <c r="Q20" s="167"/>
      <c r="R20" s="168"/>
      <c r="S20" s="10" t="s">
        <v>9</v>
      </c>
      <c r="T20" s="23"/>
      <c r="U20" s="23"/>
    </row>
    <row r="21" spans="1:21" ht="30" customHeight="1" thickBot="1">
      <c r="A21" s="174"/>
      <c r="B21" s="34"/>
      <c r="C21" s="177"/>
      <c r="D21" s="164"/>
      <c r="E21" s="164"/>
      <c r="F21" s="164"/>
      <c r="G21" s="164"/>
      <c r="H21" s="164"/>
      <c r="I21" s="178"/>
      <c r="J21" s="40"/>
      <c r="K21" s="25" t="s">
        <v>22</v>
      </c>
      <c r="L21" s="160"/>
      <c r="M21" s="161"/>
      <c r="N21" s="161"/>
      <c r="O21" s="161"/>
      <c r="P21" s="161"/>
      <c r="Q21" s="161"/>
      <c r="R21" s="162"/>
      <c r="S21" s="10" t="s">
        <v>9</v>
      </c>
      <c r="T21" s="23" t="e">
        <f>AVERAGE(L19:R21)</f>
        <v>#DIV/0!</v>
      </c>
      <c r="U21" s="23"/>
    </row>
    <row r="22" spans="1:21" ht="30" customHeight="1" thickBot="1">
      <c r="A22" s="174"/>
      <c r="B22" s="35"/>
      <c r="C22" s="179"/>
      <c r="D22" s="179"/>
      <c r="E22" s="179"/>
      <c r="F22" s="179"/>
      <c r="G22" s="179"/>
      <c r="H22" s="179"/>
      <c r="I22" s="36"/>
      <c r="J22" s="28"/>
      <c r="K22" s="29" t="s">
        <v>8</v>
      </c>
      <c r="L22" s="180" t="str">
        <f>IF(ISERROR(T24),"",T24)</f>
        <v/>
      </c>
      <c r="M22" s="181"/>
      <c r="N22" s="181"/>
      <c r="O22" s="181"/>
      <c r="P22" s="181"/>
      <c r="Q22" s="182"/>
      <c r="R22" s="38" t="s">
        <v>9</v>
      </c>
      <c r="S22" s="67" t="s">
        <v>21</v>
      </c>
      <c r="T22" s="23"/>
      <c r="U22" s="23"/>
    </row>
    <row r="23" spans="1:21" ht="14">
      <c r="A23" s="17"/>
      <c r="B23" s="24"/>
      <c r="C23" s="24"/>
      <c r="D23" s="24"/>
      <c r="E23" s="24"/>
      <c r="F23" s="24"/>
      <c r="G23" s="24"/>
      <c r="H23" s="24"/>
      <c r="I23" s="17"/>
      <c r="J23" s="24"/>
      <c r="K23" s="24"/>
      <c r="L23" s="24"/>
      <c r="M23" s="24"/>
      <c r="N23" s="24"/>
      <c r="O23" s="24"/>
      <c r="P23" s="24"/>
      <c r="Q23" s="24"/>
      <c r="R23" s="17"/>
      <c r="S23" s="24"/>
      <c r="T23" s="23"/>
    </row>
    <row r="24" spans="1:21" ht="23.5" customHeight="1">
      <c r="T24" s="23" t="e">
        <f>ROUNDDOWN((T21),1)</f>
        <v>#DIV/0!</v>
      </c>
    </row>
    <row r="25" spans="1:21" ht="16.5" customHeight="1" thickBot="1">
      <c r="A25" s="43" t="s">
        <v>28</v>
      </c>
      <c r="B25" s="43"/>
      <c r="C25" s="43"/>
      <c r="D25" s="43"/>
      <c r="E25" s="43"/>
      <c r="F25" s="43"/>
      <c r="G25" s="43"/>
      <c r="H25" s="62"/>
      <c r="I25" s="62"/>
      <c r="J25" s="62"/>
      <c r="K25" s="62"/>
      <c r="L25" s="62"/>
      <c r="M25" s="43"/>
      <c r="N25" s="43"/>
      <c r="O25" s="43"/>
      <c r="P25" s="43"/>
      <c r="Q25" s="43"/>
      <c r="R25" s="43"/>
      <c r="S25" s="43"/>
      <c r="T25" s="44"/>
    </row>
    <row r="26" spans="1:21" ht="16.5" customHeight="1" thickTop="1">
      <c r="B26" s="134" t="s">
        <v>50</v>
      </c>
      <c r="C26" s="134"/>
      <c r="D26" s="134"/>
      <c r="E26" s="134"/>
      <c r="F26" s="126" t="s">
        <v>5</v>
      </c>
      <c r="G26" s="126"/>
      <c r="H26" s="141" t="str">
        <f>IF(ISERROR(R26),"",R26)</f>
        <v/>
      </c>
      <c r="I26" s="142"/>
      <c r="J26" s="142"/>
      <c r="K26" s="142"/>
      <c r="L26" s="143"/>
      <c r="M26" s="147" t="s">
        <v>4</v>
      </c>
      <c r="N26" s="148"/>
      <c r="O26" s="148"/>
      <c r="P26" s="148"/>
      <c r="Q26" s="148"/>
      <c r="R26" s="33" t="e">
        <f>ROUNDDOWN((L18-C15)/L18*100,1)</f>
        <v>#VALUE!</v>
      </c>
      <c r="S26" s="31"/>
    </row>
    <row r="27" spans="1:21" ht="16.5" customHeight="1">
      <c r="B27" s="134"/>
      <c r="C27" s="134"/>
      <c r="D27" s="134"/>
      <c r="E27" s="134"/>
      <c r="F27" s="126"/>
      <c r="G27" s="126"/>
      <c r="H27" s="141"/>
      <c r="I27" s="142"/>
      <c r="J27" s="142"/>
      <c r="K27" s="142"/>
      <c r="L27" s="143"/>
      <c r="M27" s="147"/>
      <c r="N27" s="148"/>
      <c r="O27" s="148"/>
      <c r="P27" s="148"/>
      <c r="Q27" s="148"/>
      <c r="R27" s="31"/>
      <c r="S27" s="31"/>
    </row>
    <row r="28" spans="1:21" ht="16.5" customHeight="1" thickBot="1">
      <c r="B28" s="44"/>
      <c r="C28" s="44"/>
      <c r="D28" s="44"/>
      <c r="E28" s="44"/>
      <c r="F28" s="126"/>
      <c r="G28" s="126"/>
      <c r="H28" s="144"/>
      <c r="I28" s="145"/>
      <c r="J28" s="145"/>
      <c r="K28" s="145"/>
      <c r="L28" s="146"/>
      <c r="M28" s="147"/>
      <c r="N28" s="148"/>
      <c r="O28" s="148"/>
      <c r="P28" s="148"/>
      <c r="Q28" s="148"/>
      <c r="R28" s="31"/>
      <c r="S28" s="31"/>
      <c r="T28" s="44"/>
    </row>
    <row r="29" spans="1:21" ht="16.5" customHeight="1" thickTop="1">
      <c r="A29" s="43" t="s">
        <v>18</v>
      </c>
      <c r="B29" s="22"/>
      <c r="C29" s="42"/>
      <c r="D29" s="42"/>
      <c r="E29" s="42"/>
      <c r="F29" s="42"/>
      <c r="G29" s="42"/>
      <c r="H29" s="1" t="s">
        <v>48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4"/>
    </row>
    <row r="30" spans="1:21" ht="16.5" customHeight="1" thickBo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44"/>
    </row>
    <row r="31" spans="1:21" ht="16.5" customHeight="1" thickTop="1">
      <c r="A31" s="21"/>
      <c r="B31" s="134" t="s">
        <v>33</v>
      </c>
      <c r="C31" s="134"/>
      <c r="D31" s="134"/>
      <c r="E31" s="134"/>
      <c r="F31" s="126" t="s">
        <v>17</v>
      </c>
      <c r="G31" s="126"/>
      <c r="H31" s="138" t="str">
        <f>IF(ISERROR(R31),"",R31)</f>
        <v/>
      </c>
      <c r="I31" s="139"/>
      <c r="J31" s="139"/>
      <c r="K31" s="139"/>
      <c r="L31" s="140"/>
      <c r="M31" s="147" t="s">
        <v>4</v>
      </c>
      <c r="N31" s="148"/>
      <c r="O31" s="148"/>
      <c r="P31" s="148"/>
      <c r="Q31" s="148"/>
      <c r="R31" s="33" t="e">
        <f>ROUNDDOWN((L22-C19)/L22*100,1)</f>
        <v>#VALUE!</v>
      </c>
      <c r="S31" s="31"/>
    </row>
    <row r="32" spans="1:21" ht="16.5" customHeight="1">
      <c r="A32" s="21"/>
      <c r="B32" s="134"/>
      <c r="C32" s="134"/>
      <c r="D32" s="134"/>
      <c r="E32" s="134"/>
      <c r="F32" s="126"/>
      <c r="G32" s="126"/>
      <c r="H32" s="141"/>
      <c r="I32" s="142"/>
      <c r="J32" s="142"/>
      <c r="K32" s="142"/>
      <c r="L32" s="143"/>
      <c r="M32" s="147"/>
      <c r="N32" s="148"/>
      <c r="O32" s="148"/>
      <c r="P32" s="148"/>
      <c r="Q32" s="148"/>
      <c r="R32" s="31"/>
      <c r="S32" s="31"/>
    </row>
    <row r="33" spans="1:20" ht="16.5" customHeight="1" thickBot="1">
      <c r="B33" s="44"/>
      <c r="C33" s="44"/>
      <c r="D33" s="44"/>
      <c r="E33" s="44"/>
      <c r="F33" s="126"/>
      <c r="G33" s="126"/>
      <c r="H33" s="144"/>
      <c r="I33" s="145"/>
      <c r="J33" s="145"/>
      <c r="K33" s="145"/>
      <c r="L33" s="146"/>
      <c r="M33" s="147"/>
      <c r="N33" s="148"/>
      <c r="O33" s="148"/>
      <c r="P33" s="148"/>
      <c r="Q33" s="148"/>
      <c r="R33" s="31"/>
      <c r="S33" s="31"/>
    </row>
    <row r="34" spans="1:20" ht="16" customHeight="1" thickTop="1">
      <c r="B34" s="44"/>
      <c r="C34" s="44"/>
      <c r="D34" s="44"/>
      <c r="E34" s="44"/>
      <c r="F34" s="45"/>
      <c r="G34" s="45"/>
      <c r="H34" s="149" t="s">
        <v>48</v>
      </c>
      <c r="I34" s="149"/>
      <c r="J34" s="149"/>
      <c r="K34" s="149"/>
      <c r="L34" s="149"/>
      <c r="M34" s="149"/>
      <c r="N34" s="149"/>
      <c r="O34" s="63"/>
      <c r="P34" s="63"/>
      <c r="Q34" s="63"/>
      <c r="R34" s="31"/>
      <c r="S34" s="31"/>
    </row>
    <row r="35" spans="1:20" ht="16" customHeight="1" thickBot="1">
      <c r="A35" s="154" t="s">
        <v>46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44"/>
    </row>
    <row r="36" spans="1:20" ht="16" customHeight="1" thickTop="1">
      <c r="A36" s="21"/>
      <c r="B36" s="134" t="s">
        <v>34</v>
      </c>
      <c r="C36" s="134"/>
      <c r="D36" s="134"/>
      <c r="E36" s="134"/>
      <c r="F36" s="126" t="s">
        <v>20</v>
      </c>
      <c r="G36" s="126"/>
      <c r="H36" s="138" t="str">
        <f>IF(ISERROR(R36),"",R36)</f>
        <v/>
      </c>
      <c r="I36" s="139"/>
      <c r="J36" s="139"/>
      <c r="K36" s="139"/>
      <c r="L36" s="140"/>
      <c r="M36" s="147" t="s">
        <v>19</v>
      </c>
      <c r="N36" s="148"/>
      <c r="O36" s="148"/>
      <c r="P36" s="148"/>
      <c r="Q36" s="148"/>
      <c r="R36" s="33" t="e">
        <f>ROUNDDOWN((C15/C19)*100,1)</f>
        <v>#DIV/0!</v>
      </c>
      <c r="S36" s="31"/>
    </row>
    <row r="37" spans="1:20" ht="16" customHeight="1">
      <c r="A37" s="21"/>
      <c r="B37" s="134"/>
      <c r="C37" s="134"/>
      <c r="D37" s="134"/>
      <c r="E37" s="134"/>
      <c r="F37" s="126"/>
      <c r="G37" s="126"/>
      <c r="H37" s="141"/>
      <c r="I37" s="142"/>
      <c r="J37" s="142"/>
      <c r="K37" s="142"/>
      <c r="L37" s="143"/>
      <c r="M37" s="147"/>
      <c r="N37" s="148"/>
      <c r="O37" s="148"/>
      <c r="P37" s="148"/>
      <c r="Q37" s="148"/>
      <c r="R37" s="31"/>
      <c r="S37" s="31"/>
    </row>
    <row r="38" spans="1:20" ht="16" customHeight="1" thickBot="1">
      <c r="B38" s="44"/>
      <c r="C38" s="44"/>
      <c r="D38" s="44"/>
      <c r="E38" s="44"/>
      <c r="F38" s="126"/>
      <c r="G38" s="126"/>
      <c r="H38" s="144"/>
      <c r="I38" s="145"/>
      <c r="J38" s="145"/>
      <c r="K38" s="145"/>
      <c r="L38" s="146"/>
      <c r="M38" s="147"/>
      <c r="N38" s="148"/>
      <c r="O38" s="148"/>
      <c r="P38" s="148"/>
      <c r="Q38" s="148"/>
      <c r="R38" s="31"/>
      <c r="S38" s="31"/>
    </row>
    <row r="39" spans="1:20" ht="16" customHeight="1" thickTop="1">
      <c r="H39" s="1" t="s">
        <v>36</v>
      </c>
      <c r="T39" s="6"/>
    </row>
    <row r="40" spans="1:20" ht="19.5" customHeight="1">
      <c r="B40" s="135" t="s">
        <v>3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44"/>
    </row>
    <row r="41" spans="1:20" ht="13.5" customHeight="1"/>
    <row r="42" spans="1:20" s="6" customFormat="1" ht="14">
      <c r="B42" s="155" t="s">
        <v>30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"/>
    </row>
    <row r="43" spans="1:20" ht="9" customHeight="1"/>
    <row r="44" spans="1:20" ht="20.149999999999999" customHeight="1">
      <c r="H44" s="5"/>
      <c r="I44" s="135" t="s">
        <v>1</v>
      </c>
      <c r="J44" s="105"/>
      <c r="K44" s="105"/>
      <c r="L44" s="136"/>
      <c r="M44" s="136"/>
      <c r="N44" s="136"/>
      <c r="O44" s="136"/>
      <c r="P44" s="136"/>
      <c r="Q44" s="136"/>
      <c r="R44" s="136"/>
      <c r="S44" s="137"/>
    </row>
    <row r="45" spans="1:20" ht="20.149999999999999" customHeight="1">
      <c r="H45" s="3"/>
      <c r="I45" s="150" t="s">
        <v>0</v>
      </c>
      <c r="J45" s="150"/>
      <c r="K45" s="151"/>
      <c r="L45" s="152"/>
      <c r="M45" s="152"/>
      <c r="N45" s="152"/>
      <c r="O45" s="152"/>
      <c r="P45" s="153"/>
      <c r="Q45" s="153"/>
      <c r="R45" s="153"/>
      <c r="S45" s="2"/>
    </row>
  </sheetData>
  <sheetProtection selectLockedCells="1"/>
  <mergeCells count="57">
    <mergeCell ref="A7:E7"/>
    <mergeCell ref="F7:S7"/>
    <mergeCell ref="C18:H18"/>
    <mergeCell ref="L18:Q18"/>
    <mergeCell ref="C16:I16"/>
    <mergeCell ref="F8:S8"/>
    <mergeCell ref="L15:R15"/>
    <mergeCell ref="F9:S9"/>
    <mergeCell ref="A10:S10"/>
    <mergeCell ref="A11:S11"/>
    <mergeCell ref="B12:R12"/>
    <mergeCell ref="R13:S13"/>
    <mergeCell ref="K14:S14"/>
    <mergeCell ref="A15:A18"/>
    <mergeCell ref="B14:J14"/>
    <mergeCell ref="C15:H15"/>
    <mergeCell ref="A1:S1"/>
    <mergeCell ref="A4:R4"/>
    <mergeCell ref="B5:R5"/>
    <mergeCell ref="A6:E6"/>
    <mergeCell ref="F6:S6"/>
    <mergeCell ref="A2:S2"/>
    <mergeCell ref="B26:E27"/>
    <mergeCell ref="F26:G28"/>
    <mergeCell ref="H26:L28"/>
    <mergeCell ref="M26:Q28"/>
    <mergeCell ref="L21:R21"/>
    <mergeCell ref="A8:E8"/>
    <mergeCell ref="A9:E9"/>
    <mergeCell ref="L17:R17"/>
    <mergeCell ref="L16:R16"/>
    <mergeCell ref="L20:R20"/>
    <mergeCell ref="C17:I17"/>
    <mergeCell ref="L19:R19"/>
    <mergeCell ref="A19:A22"/>
    <mergeCell ref="C19:H19"/>
    <mergeCell ref="C20:I20"/>
    <mergeCell ref="C22:H22"/>
    <mergeCell ref="L22:Q22"/>
    <mergeCell ref="C21:I21"/>
    <mergeCell ref="I45:K45"/>
    <mergeCell ref="L45:R45"/>
    <mergeCell ref="A35:S35"/>
    <mergeCell ref="B36:E37"/>
    <mergeCell ref="F36:G38"/>
    <mergeCell ref="H36:L38"/>
    <mergeCell ref="M36:Q38"/>
    <mergeCell ref="B40:R40"/>
    <mergeCell ref="B42:S42"/>
    <mergeCell ref="B30:S30"/>
    <mergeCell ref="B31:E32"/>
    <mergeCell ref="F31:G33"/>
    <mergeCell ref="I44:K44"/>
    <mergeCell ref="L44:S44"/>
    <mergeCell ref="H31:L33"/>
    <mergeCell ref="M31:Q33"/>
    <mergeCell ref="H34:N34"/>
  </mergeCells>
  <phoneticPr fontId="3"/>
  <printOptions horizontalCentered="1"/>
  <pageMargins left="0.78740157480314965" right="0.59055118110236227" top="0.39370078740157483" bottom="0.78740157480314965" header="0.51181102362204722" footer="0.51181102362204722"/>
  <pageSetup paperSize="9" scale="72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認定要件③</vt:lpstr>
      <vt:lpstr>認定要件④</vt:lpstr>
      <vt:lpstr>認定要件③!Print_Area</vt:lpstr>
      <vt:lpstr>認定要件④!Print_Area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陽菜</dc:creator>
  <cp:lastModifiedBy>大石 陽菜</cp:lastModifiedBy>
  <cp:lastPrinted>2024-12-16T01:44:27Z</cp:lastPrinted>
  <dcterms:created xsi:type="dcterms:W3CDTF">2024-11-22T06:03:22Z</dcterms:created>
  <dcterms:modified xsi:type="dcterms:W3CDTF">2024-12-16T01:44:36Z</dcterms:modified>
</cp:coreProperties>
</file>