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Svza001\0600行政経営課\R05年度\040_統計調査係\03_月報あつぎ・人口関係\14_神奈川県年齢別統計調査\"/>
    </mc:Choice>
  </mc:AlternateContent>
  <bookViews>
    <workbookView xWindow="9990" yWindow="195" windowWidth="9630" windowHeight="12075" tabRatio="666"/>
  </bookViews>
  <sheets>
    <sheet name="5年" sheetId="28" r:id="rId1"/>
    <sheet name="4年" sheetId="29" r:id="rId2"/>
    <sheet name="3年" sheetId="27" r:id="rId3"/>
    <sheet name="2年" sheetId="25" r:id="rId4"/>
    <sheet name="31（R1）年" sheetId="24" r:id="rId5"/>
    <sheet name="30年" sheetId="21" r:id="rId6"/>
    <sheet name="29年" sheetId="19" r:id="rId7"/>
    <sheet name="28年" sheetId="18" r:id="rId8"/>
    <sheet name="27年" sheetId="17" r:id="rId9"/>
    <sheet name="26年" sheetId="16" r:id="rId10"/>
    <sheet name="25年" sheetId="15" r:id="rId11"/>
    <sheet name="24年" sheetId="12" r:id="rId12"/>
    <sheet name="23年" sheetId="11" r:id="rId13"/>
    <sheet name="22年" sheetId="10" r:id="rId14"/>
    <sheet name="21年" sheetId="9" r:id="rId15"/>
    <sheet name="20年" sheetId="8" r:id="rId16"/>
    <sheet name="19年" sheetId="7" r:id="rId17"/>
    <sheet name="18年" sheetId="6" r:id="rId18"/>
    <sheet name="17年" sheetId="1" r:id="rId19"/>
    <sheet name="16年" sheetId="2" r:id="rId20"/>
    <sheet name="15年" sheetId="3" r:id="rId21"/>
    <sheet name="14年" sheetId="4" r:id="rId22"/>
    <sheet name="13年" sheetId="5" r:id="rId23"/>
    <sheet name="Sheet2" sheetId="23" r:id="rId24"/>
  </sheets>
  <definedNames>
    <definedName name="_xlnm.Print_Area" localSheetId="22">'13年'!$A$1:$K$71</definedName>
    <definedName name="_xlnm.Print_Area" localSheetId="21">'14年'!$A$1:$K$71</definedName>
    <definedName name="_xlnm.Print_Area" localSheetId="20">'15年'!$A$1:$K$71</definedName>
    <definedName name="_xlnm.Print_Area" localSheetId="19">'16年'!$A$1:$K$71</definedName>
    <definedName name="_xlnm.Print_Area" localSheetId="18">'17年'!$A$1:$K$71</definedName>
    <definedName name="_xlnm.Print_Area" localSheetId="17">'18年'!$A$1:$K$71</definedName>
    <definedName name="_xlnm.Print_Area" localSheetId="16">'19年'!$A$1:$K$71</definedName>
    <definedName name="_xlnm.Print_Area" localSheetId="15">'20年'!$A$1:$K$71</definedName>
    <definedName name="_xlnm.Print_Area" localSheetId="14">'21年'!$A$1:$K$71</definedName>
    <definedName name="_xlnm.Print_Area" localSheetId="13">'22年'!$A$1:$K$71</definedName>
    <definedName name="_xlnm.Print_Area" localSheetId="12">'23年'!$A$1:$K$71</definedName>
    <definedName name="_xlnm.Print_Area" localSheetId="11">'24年'!$A$1:$K$71</definedName>
    <definedName name="_xlnm.Print_Area" localSheetId="10">'25年'!$A$1:$K$71</definedName>
    <definedName name="_xlnm.Print_Area" localSheetId="9">'26年'!$A$1:$K$71</definedName>
    <definedName name="_xlnm.Print_Area" localSheetId="8">'27年'!$A$1:$K$71</definedName>
    <definedName name="_xlnm.Print_Area" localSheetId="7">'28年'!$A$1:$K$71</definedName>
    <definedName name="_xlnm.Print_Area" localSheetId="6">'29年'!$A$1:$K$70</definedName>
    <definedName name="_xlnm.Print_Area" localSheetId="3">'2年'!$A$1:$K$71</definedName>
    <definedName name="_xlnm.Print_Area" localSheetId="5">'30年'!$A$1:$K$71</definedName>
    <definedName name="_xlnm.Print_Area" localSheetId="4">'31（R1）年'!$A$1:$K$71</definedName>
    <definedName name="_xlnm.Print_Area" localSheetId="2">'3年'!$A$1:$K$71</definedName>
    <definedName name="_xlnm.Print_Area" localSheetId="1">'4年'!$A$1:$K$71</definedName>
    <definedName name="_xlnm.Print_Area" localSheetId="0">'5年'!$A$1:$K$71</definedName>
  </definedNames>
  <calcPr calcId="152511"/>
</workbook>
</file>

<file path=xl/calcChain.xml><?xml version="1.0" encoding="utf-8"?>
<calcChain xmlns="http://schemas.openxmlformats.org/spreadsheetml/2006/main">
  <c r="K66" i="17" l="1"/>
  <c r="J66" i="17"/>
  <c r="I66" i="17"/>
  <c r="K65" i="17"/>
  <c r="K67" i="17"/>
  <c r="J65" i="17"/>
  <c r="I65" i="17"/>
  <c r="K64" i="17"/>
  <c r="J64" i="17"/>
  <c r="I64" i="17"/>
  <c r="K63" i="17"/>
  <c r="J63" i="17"/>
  <c r="I63" i="17"/>
  <c r="I67" i="17"/>
  <c r="K66" i="16"/>
  <c r="J66" i="16"/>
  <c r="I66" i="16"/>
  <c r="K65" i="16"/>
  <c r="K67" i="16"/>
  <c r="J65" i="16"/>
  <c r="I65" i="16"/>
  <c r="K64" i="16"/>
  <c r="J64" i="16"/>
  <c r="J67" i="16"/>
  <c r="I64" i="16"/>
  <c r="K63" i="16"/>
  <c r="J63" i="16"/>
  <c r="I63" i="16"/>
  <c r="K66" i="15"/>
  <c r="J66" i="15"/>
  <c r="I66" i="15"/>
  <c r="I67" i="15"/>
  <c r="K65" i="15"/>
  <c r="J65" i="15"/>
  <c r="I65" i="15"/>
  <c r="K64" i="15"/>
  <c r="J64" i="15"/>
  <c r="I64" i="15"/>
  <c r="K63" i="15"/>
  <c r="J63" i="15"/>
  <c r="J67" i="15"/>
  <c r="I63" i="15"/>
  <c r="I63" i="12"/>
  <c r="J63" i="12"/>
  <c r="K63" i="12"/>
  <c r="I64" i="12"/>
  <c r="J64" i="12"/>
  <c r="K64" i="12"/>
  <c r="I65" i="12"/>
  <c r="I67" i="12"/>
  <c r="J65" i="12"/>
  <c r="J67" i="12"/>
  <c r="K65" i="12"/>
  <c r="I66" i="12"/>
  <c r="J66" i="12"/>
  <c r="K66" i="12"/>
  <c r="K67" i="12"/>
  <c r="K66" i="11"/>
  <c r="J66" i="11"/>
  <c r="I66" i="11"/>
  <c r="K65" i="11"/>
  <c r="J65" i="11"/>
  <c r="I65" i="11"/>
  <c r="K64" i="11"/>
  <c r="J64" i="11"/>
  <c r="I64" i="11"/>
  <c r="K63" i="11"/>
  <c r="K67" i="11"/>
  <c r="J63" i="11"/>
  <c r="J67" i="11"/>
  <c r="I63" i="11"/>
  <c r="I67" i="11"/>
  <c r="K63" i="10"/>
  <c r="K67" i="10"/>
  <c r="K64" i="10"/>
  <c r="K65" i="10"/>
  <c r="K66" i="10"/>
  <c r="J63" i="10"/>
  <c r="J67" i="10"/>
  <c r="J64" i="10"/>
  <c r="J65" i="10"/>
  <c r="J66" i="10"/>
  <c r="I63" i="10"/>
  <c r="I64" i="10"/>
  <c r="I67" i="10"/>
  <c r="I65" i="10"/>
  <c r="I66" i="10"/>
  <c r="J66" i="9"/>
  <c r="K66" i="9"/>
  <c r="I59" i="9"/>
  <c r="J53" i="9"/>
  <c r="I53" i="9"/>
  <c r="J47" i="9"/>
  <c r="I47" i="9"/>
  <c r="C70" i="9"/>
  <c r="C69" i="9"/>
  <c r="C68" i="9"/>
  <c r="E5" i="9"/>
  <c r="E4" i="9"/>
  <c r="E11" i="9"/>
  <c r="E17" i="9"/>
  <c r="E23" i="9"/>
  <c r="K64" i="9"/>
  <c r="E29" i="9"/>
  <c r="E35" i="9"/>
  <c r="E41" i="9"/>
  <c r="E47" i="9"/>
  <c r="E53" i="9"/>
  <c r="E59" i="9"/>
  <c r="E65" i="9"/>
  <c r="K5" i="9"/>
  <c r="K11" i="9"/>
  <c r="K17" i="9"/>
  <c r="K23" i="9"/>
  <c r="K65" i="9"/>
  <c r="K29" i="9"/>
  <c r="K35" i="9"/>
  <c r="K41" i="9"/>
  <c r="I41" i="9"/>
  <c r="K47" i="9"/>
  <c r="K53" i="9"/>
  <c r="D5" i="9"/>
  <c r="D11" i="9"/>
  <c r="J63" i="9"/>
  <c r="D17" i="9"/>
  <c r="C17" i="9"/>
  <c r="D23" i="9"/>
  <c r="C23" i="9"/>
  <c r="D29" i="9"/>
  <c r="C29" i="9"/>
  <c r="D35" i="9"/>
  <c r="C35" i="9"/>
  <c r="D41" i="9"/>
  <c r="C41" i="9"/>
  <c r="D47" i="9"/>
  <c r="C47" i="9"/>
  <c r="D53" i="9"/>
  <c r="C53" i="9"/>
  <c r="D59" i="9"/>
  <c r="C59" i="9"/>
  <c r="D65" i="9"/>
  <c r="C65" i="9"/>
  <c r="J5" i="9"/>
  <c r="I5" i="9"/>
  <c r="J11" i="9"/>
  <c r="I11" i="9"/>
  <c r="J17" i="9"/>
  <c r="J65" i="9"/>
  <c r="J23" i="9"/>
  <c r="J29" i="9"/>
  <c r="I29" i="9"/>
  <c r="J35" i="9"/>
  <c r="I35" i="9"/>
  <c r="J41" i="9"/>
  <c r="C5" i="9"/>
  <c r="C67" i="9"/>
  <c r="C66" i="9"/>
  <c r="C64" i="9"/>
  <c r="C63" i="9"/>
  <c r="C62" i="9"/>
  <c r="C61" i="9"/>
  <c r="I60" i="9"/>
  <c r="I66" i="9"/>
  <c r="C60" i="9"/>
  <c r="I58" i="9"/>
  <c r="C58" i="9"/>
  <c r="I57" i="9"/>
  <c r="C57" i="9"/>
  <c r="I56" i="9"/>
  <c r="C56" i="9"/>
  <c r="I55" i="9"/>
  <c r="C55" i="9"/>
  <c r="I54" i="9"/>
  <c r="C54" i="9"/>
  <c r="I52" i="9"/>
  <c r="C52" i="9"/>
  <c r="I51" i="9"/>
  <c r="C51" i="9"/>
  <c r="I50" i="9"/>
  <c r="C50" i="9"/>
  <c r="I49" i="9"/>
  <c r="C49" i="9"/>
  <c r="I48" i="9"/>
  <c r="C48" i="9"/>
  <c r="I46" i="9"/>
  <c r="C46" i="9"/>
  <c r="I45" i="9"/>
  <c r="C45" i="9"/>
  <c r="I44" i="9"/>
  <c r="C44" i="9"/>
  <c r="I43" i="9"/>
  <c r="C43" i="9"/>
  <c r="I42" i="9"/>
  <c r="C42" i="9"/>
  <c r="I40" i="9"/>
  <c r="C40" i="9"/>
  <c r="I39" i="9"/>
  <c r="C39" i="9"/>
  <c r="I38" i="9"/>
  <c r="C38" i="9"/>
  <c r="I37" i="9"/>
  <c r="C37" i="9"/>
  <c r="I36" i="9"/>
  <c r="C36" i="9"/>
  <c r="I34" i="9"/>
  <c r="C34" i="9"/>
  <c r="I33" i="9"/>
  <c r="C33" i="9"/>
  <c r="I32" i="9"/>
  <c r="I31" i="9"/>
  <c r="C31" i="9"/>
  <c r="I30" i="9"/>
  <c r="C30" i="9"/>
  <c r="I28" i="9"/>
  <c r="C28" i="9"/>
  <c r="I27" i="9"/>
  <c r="C27" i="9"/>
  <c r="I26" i="9"/>
  <c r="C26" i="9"/>
  <c r="I25" i="9"/>
  <c r="C25" i="9"/>
  <c r="I24" i="9"/>
  <c r="C24" i="9"/>
  <c r="I22" i="9"/>
  <c r="C22" i="9"/>
  <c r="I21" i="9"/>
  <c r="C21" i="9"/>
  <c r="I20" i="9"/>
  <c r="C20" i="9"/>
  <c r="I19" i="9"/>
  <c r="C19" i="9"/>
  <c r="I18" i="9"/>
  <c r="C18" i="9"/>
  <c r="I16" i="9"/>
  <c r="C16" i="9"/>
  <c r="I15" i="9"/>
  <c r="C15" i="9"/>
  <c r="I14" i="9"/>
  <c r="C14" i="9"/>
  <c r="I13" i="9"/>
  <c r="C13" i="9"/>
  <c r="I12" i="9"/>
  <c r="C12" i="9"/>
  <c r="I10" i="9"/>
  <c r="C10" i="9"/>
  <c r="I9" i="9"/>
  <c r="C9" i="9"/>
  <c r="I8" i="9"/>
  <c r="C8" i="9"/>
  <c r="I7" i="9"/>
  <c r="C7" i="9"/>
  <c r="I6" i="9"/>
  <c r="C6" i="9"/>
  <c r="C70" i="8"/>
  <c r="C69" i="8"/>
  <c r="C68" i="8"/>
  <c r="E5" i="8"/>
  <c r="E4" i="8"/>
  <c r="E11" i="8"/>
  <c r="E17" i="8"/>
  <c r="E23" i="8"/>
  <c r="K64" i="8"/>
  <c r="E29" i="8"/>
  <c r="E35" i="8"/>
  <c r="E41" i="8"/>
  <c r="E47" i="8"/>
  <c r="E53" i="8"/>
  <c r="E59" i="8"/>
  <c r="E65" i="8"/>
  <c r="K5" i="8"/>
  <c r="K11" i="8"/>
  <c r="K17" i="8"/>
  <c r="K23" i="8"/>
  <c r="K29" i="8"/>
  <c r="K65" i="8"/>
  <c r="K35" i="8"/>
  <c r="K41" i="8"/>
  <c r="K47" i="8"/>
  <c r="K53" i="8"/>
  <c r="I53" i="8"/>
  <c r="D5" i="8"/>
  <c r="D11" i="8"/>
  <c r="D17" i="8"/>
  <c r="C17" i="8"/>
  <c r="D23" i="8"/>
  <c r="D29" i="8"/>
  <c r="C29" i="8"/>
  <c r="D35" i="8"/>
  <c r="D41" i="8"/>
  <c r="C41" i="8"/>
  <c r="D47" i="8"/>
  <c r="D53" i="8"/>
  <c r="D59" i="8"/>
  <c r="C59" i="8"/>
  <c r="D65" i="8"/>
  <c r="J5" i="8"/>
  <c r="I5" i="8"/>
  <c r="J11" i="8"/>
  <c r="J17" i="8"/>
  <c r="J65" i="8"/>
  <c r="J23" i="8"/>
  <c r="I23" i="8"/>
  <c r="J29" i="8"/>
  <c r="J35" i="8"/>
  <c r="I35" i="8"/>
  <c r="J41" i="8"/>
  <c r="J47" i="8"/>
  <c r="I47" i="8"/>
  <c r="J53" i="8"/>
  <c r="C5" i="8"/>
  <c r="I63" i="8"/>
  <c r="C11" i="8"/>
  <c r="C23" i="8"/>
  <c r="C35" i="8"/>
  <c r="C47" i="8"/>
  <c r="C53" i="8"/>
  <c r="C65" i="8"/>
  <c r="I11" i="8"/>
  <c r="I41" i="8"/>
  <c r="I59" i="8"/>
  <c r="C67" i="8"/>
  <c r="C66" i="8"/>
  <c r="C64" i="8"/>
  <c r="C63" i="8"/>
  <c r="C62" i="8"/>
  <c r="C61" i="8"/>
  <c r="I60" i="8"/>
  <c r="C60" i="8"/>
  <c r="I58" i="8"/>
  <c r="C58" i="8"/>
  <c r="I57" i="8"/>
  <c r="C57" i="8"/>
  <c r="I56" i="8"/>
  <c r="C56" i="8"/>
  <c r="I55" i="8"/>
  <c r="C55" i="8"/>
  <c r="I54" i="8"/>
  <c r="C54" i="8"/>
  <c r="I52" i="8"/>
  <c r="C52" i="8"/>
  <c r="I51" i="8"/>
  <c r="C51" i="8"/>
  <c r="I50" i="8"/>
  <c r="C50" i="8"/>
  <c r="I49" i="8"/>
  <c r="C49" i="8"/>
  <c r="I48" i="8"/>
  <c r="C48" i="8"/>
  <c r="I46" i="8"/>
  <c r="C46" i="8"/>
  <c r="I45" i="8"/>
  <c r="C45" i="8"/>
  <c r="I44" i="8"/>
  <c r="C44" i="8"/>
  <c r="I43" i="8"/>
  <c r="C43" i="8"/>
  <c r="I42" i="8"/>
  <c r="C42" i="8"/>
  <c r="I40" i="8"/>
  <c r="C40" i="8"/>
  <c r="I39" i="8"/>
  <c r="C39" i="8"/>
  <c r="I38" i="8"/>
  <c r="C38" i="8"/>
  <c r="I37" i="8"/>
  <c r="C37" i="8"/>
  <c r="I36" i="8"/>
  <c r="C36" i="8"/>
  <c r="I34" i="8"/>
  <c r="C34" i="8"/>
  <c r="I33" i="8"/>
  <c r="C33" i="8"/>
  <c r="I32" i="8"/>
  <c r="I31" i="8"/>
  <c r="C31" i="8"/>
  <c r="I30" i="8"/>
  <c r="C30" i="8"/>
  <c r="I28" i="8"/>
  <c r="C28" i="8"/>
  <c r="I27" i="8"/>
  <c r="C27" i="8"/>
  <c r="I26" i="8"/>
  <c r="C26" i="8"/>
  <c r="I25" i="8"/>
  <c r="C25" i="8"/>
  <c r="I24" i="8"/>
  <c r="C24" i="8"/>
  <c r="I22" i="8"/>
  <c r="C22" i="8"/>
  <c r="I21" i="8"/>
  <c r="C21" i="8"/>
  <c r="I20" i="8"/>
  <c r="C20" i="8"/>
  <c r="I19" i="8"/>
  <c r="C19" i="8"/>
  <c r="I18" i="8"/>
  <c r="C18" i="8"/>
  <c r="I16" i="8"/>
  <c r="C16" i="8"/>
  <c r="I15" i="8"/>
  <c r="C15" i="8"/>
  <c r="I14" i="8"/>
  <c r="C14" i="8"/>
  <c r="I13" i="8"/>
  <c r="C13" i="8"/>
  <c r="I12" i="8"/>
  <c r="C12" i="8"/>
  <c r="I10" i="8"/>
  <c r="C10" i="8"/>
  <c r="I9" i="8"/>
  <c r="C9" i="8"/>
  <c r="I8" i="8"/>
  <c r="C8" i="8"/>
  <c r="I7" i="8"/>
  <c r="C7" i="8"/>
  <c r="I6" i="8"/>
  <c r="C6" i="8"/>
  <c r="I60" i="7"/>
  <c r="I59" i="7"/>
  <c r="I58" i="7"/>
  <c r="I57" i="7"/>
  <c r="I56" i="7"/>
  <c r="I55" i="7"/>
  <c r="I54" i="7"/>
  <c r="K53" i="7"/>
  <c r="J53" i="7"/>
  <c r="I53" i="7"/>
  <c r="I52" i="7"/>
  <c r="I51" i="7"/>
  <c r="I50" i="7"/>
  <c r="I49" i="7"/>
  <c r="I48" i="7"/>
  <c r="K47" i="7"/>
  <c r="J47" i="7"/>
  <c r="I47" i="7"/>
  <c r="I46" i="7"/>
  <c r="I45" i="7"/>
  <c r="I44" i="7"/>
  <c r="I43" i="7"/>
  <c r="I42" i="7"/>
  <c r="K41" i="7"/>
  <c r="J41" i="7"/>
  <c r="I41" i="7"/>
  <c r="I40" i="7"/>
  <c r="I39" i="7"/>
  <c r="I38" i="7"/>
  <c r="I37" i="7"/>
  <c r="I36" i="7"/>
  <c r="K35" i="7"/>
  <c r="J35" i="7"/>
  <c r="I35" i="7"/>
  <c r="I34" i="7"/>
  <c r="I33" i="7"/>
  <c r="I32" i="7"/>
  <c r="I31" i="7"/>
  <c r="I30" i="7"/>
  <c r="K29" i="7"/>
  <c r="J29" i="7"/>
  <c r="I29" i="7"/>
  <c r="I28" i="7"/>
  <c r="I27" i="7"/>
  <c r="I26" i="7"/>
  <c r="I25" i="7"/>
  <c r="I24" i="7"/>
  <c r="K23" i="7"/>
  <c r="J23" i="7"/>
  <c r="I23" i="7"/>
  <c r="I22" i="7"/>
  <c r="I21" i="7"/>
  <c r="I20" i="7"/>
  <c r="I19" i="7"/>
  <c r="I18" i="7"/>
  <c r="K17" i="7"/>
  <c r="K65" i="7"/>
  <c r="J17" i="7"/>
  <c r="I17" i="7"/>
  <c r="I65" i="7"/>
  <c r="I16" i="7"/>
  <c r="I15" i="7"/>
  <c r="I14" i="7"/>
  <c r="I13" i="7"/>
  <c r="I12" i="7"/>
  <c r="K11" i="7"/>
  <c r="J11" i="7"/>
  <c r="I11" i="7"/>
  <c r="I10" i="7"/>
  <c r="I9" i="7"/>
  <c r="I8" i="7"/>
  <c r="I7" i="7"/>
  <c r="I6" i="7"/>
  <c r="K5" i="7"/>
  <c r="J5" i="7"/>
  <c r="I5" i="7"/>
  <c r="C70" i="7"/>
  <c r="C69" i="7"/>
  <c r="C68" i="7"/>
  <c r="C67" i="7"/>
  <c r="C66" i="7"/>
  <c r="E65" i="7"/>
  <c r="D65" i="7"/>
  <c r="C65" i="7"/>
  <c r="C64" i="7"/>
  <c r="C63" i="7"/>
  <c r="C62" i="7"/>
  <c r="C61" i="7"/>
  <c r="C60" i="7"/>
  <c r="E59" i="7"/>
  <c r="D59" i="7"/>
  <c r="C59" i="7"/>
  <c r="C58" i="7"/>
  <c r="C57" i="7"/>
  <c r="C56" i="7"/>
  <c r="C55" i="7"/>
  <c r="C54" i="7"/>
  <c r="E53" i="7"/>
  <c r="D53" i="7"/>
  <c r="C53" i="7"/>
  <c r="C52" i="7"/>
  <c r="C51" i="7"/>
  <c r="C50" i="7"/>
  <c r="C49" i="7"/>
  <c r="C48" i="7"/>
  <c r="E47" i="7"/>
  <c r="D47" i="7"/>
  <c r="C47" i="7"/>
  <c r="C46" i="7"/>
  <c r="C45" i="7"/>
  <c r="C44" i="7"/>
  <c r="C43" i="7"/>
  <c r="C42" i="7"/>
  <c r="E41" i="7"/>
  <c r="D41" i="7"/>
  <c r="C41" i="7"/>
  <c r="C40" i="7"/>
  <c r="C39" i="7"/>
  <c r="C38" i="7"/>
  <c r="C37" i="7"/>
  <c r="C36" i="7"/>
  <c r="E35" i="7"/>
  <c r="D35" i="7"/>
  <c r="C35" i="7"/>
  <c r="C34" i="7"/>
  <c r="C33" i="7"/>
  <c r="C31" i="7"/>
  <c r="C30" i="7"/>
  <c r="E29" i="7"/>
  <c r="D29" i="7"/>
  <c r="C29" i="7"/>
  <c r="C28" i="7"/>
  <c r="C27" i="7"/>
  <c r="C26" i="7"/>
  <c r="C25" i="7"/>
  <c r="C24" i="7"/>
  <c r="E23" i="7"/>
  <c r="K64" i="7"/>
  <c r="D23" i="7"/>
  <c r="C22" i="7"/>
  <c r="C21" i="7"/>
  <c r="C20" i="7"/>
  <c r="C19" i="7"/>
  <c r="C18" i="7"/>
  <c r="E17" i="7"/>
  <c r="C17" i="7"/>
  <c r="D17" i="7"/>
  <c r="C16" i="7"/>
  <c r="C15" i="7"/>
  <c r="C14" i="7"/>
  <c r="C13" i="7"/>
  <c r="C12" i="7"/>
  <c r="E11" i="7"/>
  <c r="C11" i="7"/>
  <c r="D11" i="7"/>
  <c r="C10" i="7"/>
  <c r="C9" i="7"/>
  <c r="C8" i="7"/>
  <c r="C7" i="7"/>
  <c r="C6" i="7"/>
  <c r="E5" i="7"/>
  <c r="K63" i="7"/>
  <c r="K67" i="7"/>
  <c r="D5" i="7"/>
  <c r="D4" i="7"/>
  <c r="K63" i="8"/>
  <c r="K67" i="8"/>
  <c r="J63" i="7"/>
  <c r="C23" i="7"/>
  <c r="J65" i="7"/>
  <c r="I17" i="9"/>
  <c r="C5" i="7"/>
  <c r="E4" i="7"/>
  <c r="I67" i="16"/>
  <c r="K67" i="15"/>
  <c r="J67" i="17"/>
  <c r="I64" i="7"/>
  <c r="I64" i="8"/>
  <c r="I64" i="9"/>
  <c r="C4" i="7"/>
  <c r="I63" i="7"/>
  <c r="I67" i="7"/>
  <c r="J64" i="8"/>
  <c r="K63" i="9"/>
  <c r="K67" i="9"/>
  <c r="J64" i="9"/>
  <c r="J67" i="9"/>
  <c r="I29" i="8"/>
  <c r="D4" i="8"/>
  <c r="J63" i="8"/>
  <c r="I23" i="9"/>
  <c r="I65" i="9"/>
  <c r="D4" i="9"/>
  <c r="J64" i="7"/>
  <c r="J67" i="7"/>
  <c r="C11" i="9"/>
  <c r="C4" i="9"/>
  <c r="I17" i="8"/>
  <c r="I63" i="9"/>
  <c r="I67" i="9"/>
  <c r="I65" i="8"/>
  <c r="I67" i="8"/>
  <c r="C4" i="8"/>
  <c r="J67" i="8"/>
</calcChain>
</file>

<file path=xl/sharedStrings.xml><?xml version="1.0" encoding="utf-8"?>
<sst xmlns="http://schemas.openxmlformats.org/spreadsheetml/2006/main" count="3227" uniqueCount="187">
  <si>
    <t>年　齢</t>
  </si>
  <si>
    <t>総　数</t>
  </si>
  <si>
    <t>男</t>
  </si>
  <si>
    <t>女</t>
  </si>
  <si>
    <t>0～4</t>
  </si>
  <si>
    <t>50～54</t>
  </si>
  <si>
    <t>0</t>
  </si>
  <si>
    <t>50</t>
  </si>
  <si>
    <t>1</t>
  </si>
  <si>
    <t>51</t>
  </si>
  <si>
    <t>2</t>
  </si>
  <si>
    <t>52</t>
  </si>
  <si>
    <t>3</t>
  </si>
  <si>
    <t>53</t>
  </si>
  <si>
    <t>4</t>
  </si>
  <si>
    <t>54</t>
  </si>
  <si>
    <t>5～9</t>
  </si>
  <si>
    <t>55～59</t>
  </si>
  <si>
    <t>5</t>
  </si>
  <si>
    <t>55</t>
  </si>
  <si>
    <t>6</t>
  </si>
  <si>
    <t>56</t>
  </si>
  <si>
    <t>7</t>
  </si>
  <si>
    <t>57</t>
  </si>
  <si>
    <t>8</t>
  </si>
  <si>
    <t>58</t>
  </si>
  <si>
    <t>9</t>
  </si>
  <si>
    <t>59</t>
  </si>
  <si>
    <t>10～14</t>
  </si>
  <si>
    <t>60～64</t>
  </si>
  <si>
    <t>10</t>
  </si>
  <si>
    <t>60</t>
  </si>
  <si>
    <t>11</t>
  </si>
  <si>
    <t>61</t>
  </si>
  <si>
    <t>12</t>
  </si>
  <si>
    <t>62</t>
  </si>
  <si>
    <t>13</t>
  </si>
  <si>
    <t>63</t>
  </si>
  <si>
    <t>14</t>
  </si>
  <si>
    <t>64</t>
  </si>
  <si>
    <t>15～19</t>
  </si>
  <si>
    <t>65～69</t>
  </si>
  <si>
    <t>15</t>
  </si>
  <si>
    <t>65</t>
  </si>
  <si>
    <t>16</t>
  </si>
  <si>
    <t>66</t>
  </si>
  <si>
    <t>17</t>
  </si>
  <si>
    <t>67</t>
  </si>
  <si>
    <t>18</t>
  </si>
  <si>
    <t>68</t>
  </si>
  <si>
    <t>19</t>
  </si>
  <si>
    <t>69</t>
  </si>
  <si>
    <t>20～24</t>
  </si>
  <si>
    <t>70～74</t>
  </si>
  <si>
    <t>20</t>
  </si>
  <si>
    <t>70</t>
  </si>
  <si>
    <t>21</t>
  </si>
  <si>
    <t>71</t>
  </si>
  <si>
    <t>22</t>
  </si>
  <si>
    <t>72</t>
  </si>
  <si>
    <t>23</t>
  </si>
  <si>
    <t>73</t>
  </si>
  <si>
    <t>24</t>
  </si>
  <si>
    <t>74</t>
  </si>
  <si>
    <t>25～29</t>
  </si>
  <si>
    <t>75～79</t>
  </si>
  <si>
    <t>25</t>
  </si>
  <si>
    <t>75</t>
  </si>
  <si>
    <t>26</t>
  </si>
  <si>
    <t>76</t>
  </si>
  <si>
    <t>27</t>
  </si>
  <si>
    <t>77</t>
  </si>
  <si>
    <t>28</t>
  </si>
  <si>
    <t>78</t>
  </si>
  <si>
    <t>29</t>
  </si>
  <si>
    <t>79</t>
  </si>
  <si>
    <t>30～34</t>
  </si>
  <si>
    <t>80～84</t>
  </si>
  <si>
    <t>30</t>
  </si>
  <si>
    <t>80</t>
  </si>
  <si>
    <t>31</t>
  </si>
  <si>
    <t>81</t>
  </si>
  <si>
    <t>32</t>
  </si>
  <si>
    <t>82</t>
  </si>
  <si>
    <t>33</t>
  </si>
  <si>
    <t>83</t>
  </si>
  <si>
    <t>34</t>
  </si>
  <si>
    <t>84</t>
  </si>
  <si>
    <t>35～39</t>
  </si>
  <si>
    <t>85～89</t>
  </si>
  <si>
    <t>35</t>
  </si>
  <si>
    <t>85</t>
  </si>
  <si>
    <t>36</t>
  </si>
  <si>
    <t>86</t>
  </si>
  <si>
    <t>37</t>
  </si>
  <si>
    <t>87</t>
  </si>
  <si>
    <t>38</t>
  </si>
  <si>
    <t>88</t>
  </si>
  <si>
    <t>39</t>
  </si>
  <si>
    <t>89</t>
  </si>
  <si>
    <t>40～44</t>
  </si>
  <si>
    <t>90～94</t>
  </si>
  <si>
    <t>40</t>
  </si>
  <si>
    <t>90</t>
  </si>
  <si>
    <t>41</t>
  </si>
  <si>
    <t>91</t>
  </si>
  <si>
    <t>42</t>
  </si>
  <si>
    <t>92</t>
  </si>
  <si>
    <t>43</t>
  </si>
  <si>
    <t>93</t>
  </si>
  <si>
    <t>44</t>
  </si>
  <si>
    <t>94</t>
  </si>
  <si>
    <t>45～49</t>
  </si>
  <si>
    <t>95～99</t>
  </si>
  <si>
    <t>45</t>
  </si>
  <si>
    <t>95</t>
  </si>
  <si>
    <t>46</t>
  </si>
  <si>
    <t>96</t>
  </si>
  <si>
    <t>47</t>
  </si>
  <si>
    <t>97</t>
  </si>
  <si>
    <t>48</t>
  </si>
  <si>
    <t>98</t>
  </si>
  <si>
    <t>49</t>
  </si>
  <si>
    <t>99</t>
  </si>
  <si>
    <t>100以上</t>
  </si>
  <si>
    <t>年齢不詳</t>
  </si>
  <si>
    <t>　</t>
    <phoneticPr fontId="3"/>
  </si>
  <si>
    <t>年齢(各歳・５歳階級)別、男女別人口</t>
    <phoneticPr fontId="3"/>
  </si>
  <si>
    <t>（再掲）</t>
    <rPh sb="1" eb="3">
      <t>サイケイ</t>
    </rPh>
    <phoneticPr fontId="3"/>
  </si>
  <si>
    <t>65以上</t>
    <rPh sb="2" eb="4">
      <t>イジョウ</t>
    </rPh>
    <phoneticPr fontId="3"/>
  </si>
  <si>
    <t>97</t>
    <phoneticPr fontId="3"/>
  </si>
  <si>
    <t>98</t>
    <phoneticPr fontId="3"/>
  </si>
  <si>
    <t>99</t>
    <phoneticPr fontId="3"/>
  </si>
  <si>
    <t>100以上</t>
    <phoneticPr fontId="3"/>
  </si>
  <si>
    <t>　　　平成15年1月1日現在</t>
    <phoneticPr fontId="3"/>
  </si>
  <si>
    <t>　　　平成14年1月1日現在</t>
    <phoneticPr fontId="3"/>
  </si>
  <si>
    <t>　　　平成13年1月1日現在</t>
    <phoneticPr fontId="3"/>
  </si>
  <si>
    <t>　　　平成16年1月1日現在</t>
    <phoneticPr fontId="3"/>
  </si>
  <si>
    <t>　　　平成17年1月1日現在</t>
    <phoneticPr fontId="3"/>
  </si>
  <si>
    <t>　　　平成18年1月1日現在</t>
    <phoneticPr fontId="3"/>
  </si>
  <si>
    <t>95</t>
    <phoneticPr fontId="3"/>
  </si>
  <si>
    <t>0～14</t>
    <phoneticPr fontId="3"/>
  </si>
  <si>
    <t xml:space="preserve"> </t>
    <phoneticPr fontId="3"/>
  </si>
  <si>
    <t>96</t>
    <phoneticPr fontId="3"/>
  </si>
  <si>
    <t>　　　平成19年1月1日現在</t>
    <phoneticPr fontId="3"/>
  </si>
  <si>
    <t>年齢(各歳・５歳階級)別、男女別人口</t>
    <phoneticPr fontId="3"/>
  </si>
  <si>
    <t>　　　平成20年1月1日現在</t>
    <phoneticPr fontId="3"/>
  </si>
  <si>
    <t>　　　平成21年1月1日現在</t>
    <phoneticPr fontId="3"/>
  </si>
  <si>
    <t>　　　平成22年1月1日現在</t>
    <phoneticPr fontId="3"/>
  </si>
  <si>
    <t>　　　平成23年1月1日現在</t>
    <phoneticPr fontId="3"/>
  </si>
  <si>
    <t>15～64</t>
    <phoneticPr fontId="3"/>
  </si>
  <si>
    <t>年齢(各歳・５歳階級)別、男女別人口</t>
    <phoneticPr fontId="3"/>
  </si>
  <si>
    <t>　</t>
    <phoneticPr fontId="3"/>
  </si>
  <si>
    <t>95</t>
    <phoneticPr fontId="3"/>
  </si>
  <si>
    <t>96</t>
    <phoneticPr fontId="3"/>
  </si>
  <si>
    <t>97</t>
    <phoneticPr fontId="3"/>
  </si>
  <si>
    <t>98</t>
    <phoneticPr fontId="3"/>
  </si>
  <si>
    <t>99</t>
    <phoneticPr fontId="3"/>
  </si>
  <si>
    <t>100以上</t>
    <phoneticPr fontId="3"/>
  </si>
  <si>
    <t>0～14</t>
    <phoneticPr fontId="3"/>
  </si>
  <si>
    <t>15～64</t>
    <phoneticPr fontId="3"/>
  </si>
  <si>
    <t>　　　平成24年1月1日現在</t>
    <phoneticPr fontId="3"/>
  </si>
  <si>
    <t>　　　平成26年1月1日現在</t>
    <phoneticPr fontId="3"/>
  </si>
  <si>
    <t>年齢(各歳・５歳階級)別、男女別人口</t>
  </si>
  <si>
    <t>　　　平成25年1月1日現在</t>
  </si>
  <si>
    <t>　　　平成27年1月1日現在</t>
    <phoneticPr fontId="3"/>
  </si>
  <si>
    <t>　　　平成28年1月1日現在</t>
    <phoneticPr fontId="3"/>
  </si>
  <si>
    <t>　　　平成29年1月1日現在</t>
    <phoneticPr fontId="3"/>
  </si>
  <si>
    <t>76</t>
    <phoneticPr fontId="3"/>
  </si>
  <si>
    <t>年齢(各歳・５歳階級)別、男女別人口</t>
    <phoneticPr fontId="3"/>
  </si>
  <si>
    <t>　</t>
    <phoneticPr fontId="3"/>
  </si>
  <si>
    <t>　　　平成30年1月1日現在</t>
    <phoneticPr fontId="3"/>
  </si>
  <si>
    <t>76</t>
    <phoneticPr fontId="3"/>
  </si>
  <si>
    <t>95</t>
    <phoneticPr fontId="3"/>
  </si>
  <si>
    <t>96</t>
    <phoneticPr fontId="3"/>
  </si>
  <si>
    <t>98</t>
    <phoneticPr fontId="3"/>
  </si>
  <si>
    <t>99</t>
    <phoneticPr fontId="3"/>
  </si>
  <si>
    <t>100以上</t>
    <phoneticPr fontId="3"/>
  </si>
  <si>
    <t>0～14</t>
    <phoneticPr fontId="3"/>
  </si>
  <si>
    <t>　　　平成31年1月1日現在</t>
    <phoneticPr fontId="3"/>
  </si>
  <si>
    <t>　　　令和2年1月1日現在</t>
    <rPh sb="3" eb="5">
      <t>レイワ</t>
    </rPh>
    <phoneticPr fontId="3"/>
  </si>
  <si>
    <t>　</t>
  </si>
  <si>
    <t>0～14</t>
  </si>
  <si>
    <t>15～64</t>
  </si>
  <si>
    <t>　　　令和3年1月1日現在</t>
    <rPh sb="3" eb="5">
      <t>レイワ</t>
    </rPh>
    <phoneticPr fontId="3"/>
  </si>
  <si>
    <t>　　　令和4年1月1日現在</t>
    <rPh sb="3" eb="5">
      <t>レイワ</t>
    </rPh>
    <phoneticPr fontId="3"/>
  </si>
  <si>
    <t>　　　令和5年1月1日現在</t>
    <rPh sb="3" eb="5">
      <t>レイワ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</si>
</sst>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明朝"/>
      <family val="1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8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明朝"/>
      <family val="1"/>
      <charset val="128"/>
    </font>
    <font>
      <b/>
      <sz val="1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/>
  </cellStyleXfs>
  <cellXfs count="67">
    <xf numFmtId="0" fontId="0" fillId="0" borderId="0" xfId="0">
      <alignment vertical="center"/>
    </xf>
    <xf numFmtId="0" fontId="5" fillId="0" borderId="0" xfId="2" quotePrefix="1" applyFont="1" applyAlignment="1">
      <alignment horizontal="centerContinuous"/>
    </xf>
    <xf numFmtId="0" fontId="6" fillId="0" borderId="0" xfId="2" applyFont="1" applyAlignment="1">
      <alignment horizontal="centerContinuous"/>
    </xf>
    <xf numFmtId="0" fontId="4" fillId="0" borderId="0" xfId="2" applyFont="1" applyBorder="1" applyAlignment="1">
      <alignment horizontal="right"/>
    </xf>
    <xf numFmtId="0" fontId="6" fillId="0" borderId="0" xfId="2" applyFont="1"/>
    <xf numFmtId="0" fontId="7" fillId="0" borderId="1" xfId="2" applyFont="1" applyBorder="1" applyAlignment="1">
      <alignment horizontal="left"/>
    </xf>
    <xf numFmtId="0" fontId="7" fillId="0" borderId="1" xfId="2" quotePrefix="1" applyFont="1" applyBorder="1" applyAlignment="1">
      <alignment horizontal="left"/>
    </xf>
    <xf numFmtId="0" fontId="6" fillId="0" borderId="1" xfId="2" applyFont="1" applyBorder="1"/>
    <xf numFmtId="0" fontId="8" fillId="0" borderId="1" xfId="2" quotePrefix="1" applyFont="1" applyBorder="1" applyAlignment="1">
      <alignment horizontal="center"/>
    </xf>
    <xf numFmtId="0" fontId="8" fillId="0" borderId="2" xfId="2" quotePrefix="1" applyFont="1" applyBorder="1" applyAlignment="1">
      <alignment horizontal="center"/>
    </xf>
    <xf numFmtId="0" fontId="8" fillId="0" borderId="3" xfId="2" quotePrefix="1" applyFont="1" applyBorder="1" applyAlignment="1">
      <alignment horizontal="center"/>
    </xf>
    <xf numFmtId="0" fontId="8" fillId="0" borderId="4" xfId="2" quotePrefix="1" applyFont="1" applyBorder="1" applyAlignment="1">
      <alignment horizontal="center"/>
    </xf>
    <xf numFmtId="0" fontId="8" fillId="0" borderId="0" xfId="2" applyFont="1"/>
    <xf numFmtId="3" fontId="8" fillId="0" borderId="0" xfId="2" quotePrefix="1" applyNumberFormat="1" applyFont="1" applyBorder="1" applyAlignment="1">
      <alignment horizontal="right"/>
    </xf>
    <xf numFmtId="0" fontId="8" fillId="0" borderId="5" xfId="2" quotePrefix="1" applyFont="1" applyBorder="1" applyAlignment="1">
      <alignment horizontal="center"/>
    </xf>
    <xf numFmtId="0" fontId="8" fillId="0" borderId="0" xfId="2" quotePrefix="1" applyFont="1" applyBorder="1" applyAlignment="1">
      <alignment horizontal="center"/>
    </xf>
    <xf numFmtId="0" fontId="8" fillId="0" borderId="6" xfId="2" quotePrefix="1" applyFont="1" applyBorder="1" applyAlignment="1">
      <alignment horizontal="center"/>
    </xf>
    <xf numFmtId="3" fontId="8" fillId="0" borderId="0" xfId="2" applyNumberFormat="1" applyFont="1"/>
    <xf numFmtId="0" fontId="8" fillId="0" borderId="0" xfId="2" quotePrefix="1" applyFont="1" applyBorder="1" applyAlignment="1">
      <alignment horizontal="right"/>
    </xf>
    <xf numFmtId="3" fontId="8" fillId="0" borderId="6" xfId="2" quotePrefix="1" applyNumberFormat="1" applyFont="1" applyBorder="1" applyAlignment="1">
      <alignment horizontal="right"/>
    </xf>
    <xf numFmtId="3" fontId="8" fillId="0" borderId="0" xfId="2" applyNumberFormat="1" applyFont="1" applyBorder="1"/>
    <xf numFmtId="0" fontId="8" fillId="0" borderId="5" xfId="2" quotePrefix="1" applyFont="1" applyBorder="1" applyAlignment="1">
      <alignment horizontal="right"/>
    </xf>
    <xf numFmtId="0" fontId="8" fillId="0" borderId="5" xfId="2" applyFont="1" applyBorder="1" applyAlignment="1">
      <alignment horizontal="right"/>
    </xf>
    <xf numFmtId="0" fontId="8" fillId="0" borderId="7" xfId="2" applyFont="1" applyBorder="1"/>
    <xf numFmtId="0" fontId="8" fillId="0" borderId="0" xfId="2" applyFont="1" applyBorder="1"/>
    <xf numFmtId="38" fontId="8" fillId="0" borderId="0" xfId="1" applyFont="1" applyBorder="1" applyAlignment="1"/>
    <xf numFmtId="0" fontId="8" fillId="0" borderId="0" xfId="2" quotePrefix="1" applyFont="1" applyFill="1" applyBorder="1" applyAlignment="1">
      <alignment horizontal="center"/>
    </xf>
    <xf numFmtId="3" fontId="8" fillId="0" borderId="6" xfId="2" quotePrefix="1" applyNumberFormat="1" applyFont="1" applyFill="1" applyBorder="1" applyAlignment="1">
      <alignment horizontal="right"/>
    </xf>
    <xf numFmtId="3" fontId="8" fillId="0" borderId="0" xfId="2" quotePrefix="1" applyNumberFormat="1" applyFont="1" applyFill="1" applyBorder="1" applyAlignment="1">
      <alignment horizontal="right"/>
    </xf>
    <xf numFmtId="0" fontId="8" fillId="0" borderId="5" xfId="2" quotePrefix="1" applyFont="1" applyFill="1" applyBorder="1" applyAlignment="1">
      <alignment horizontal="right"/>
    </xf>
    <xf numFmtId="0" fontId="8" fillId="0" borderId="0" xfId="2" quotePrefix="1" applyFont="1" applyFill="1" applyBorder="1" applyAlignment="1">
      <alignment horizontal="right"/>
    </xf>
    <xf numFmtId="3" fontId="8" fillId="0" borderId="0" xfId="2" applyNumberFormat="1" applyFont="1" applyFill="1" applyBorder="1"/>
    <xf numFmtId="38" fontId="8" fillId="0" borderId="6" xfId="1" applyFont="1" applyBorder="1" applyAlignment="1"/>
    <xf numFmtId="0" fontId="8" fillId="0" borderId="5" xfId="2" applyFont="1" applyBorder="1" applyAlignment="1">
      <alignment horizontal="center"/>
    </xf>
    <xf numFmtId="0" fontId="8" fillId="0" borderId="8" xfId="2" applyFont="1" applyBorder="1"/>
    <xf numFmtId="0" fontId="8" fillId="0" borderId="5" xfId="2" applyFont="1" applyBorder="1"/>
    <xf numFmtId="38" fontId="8" fillId="0" borderId="0" xfId="2" applyNumberFormat="1" applyFont="1" applyBorder="1"/>
    <xf numFmtId="0" fontId="8" fillId="0" borderId="1" xfId="2" applyFont="1" applyBorder="1"/>
    <xf numFmtId="0" fontId="8" fillId="0" borderId="2" xfId="2" applyFont="1" applyBorder="1"/>
    <xf numFmtId="0" fontId="8" fillId="0" borderId="3" xfId="2" applyFont="1" applyBorder="1"/>
    <xf numFmtId="0" fontId="8" fillId="0" borderId="9" xfId="2" applyFont="1" applyBorder="1"/>
    <xf numFmtId="0" fontId="8" fillId="0" borderId="5" xfId="2" quotePrefix="1" applyFont="1" applyFill="1" applyBorder="1" applyAlignment="1">
      <alignment horizontal="center"/>
    </xf>
    <xf numFmtId="0" fontId="6" fillId="0" borderId="5" xfId="2" applyFont="1" applyBorder="1"/>
    <xf numFmtId="0" fontId="6" fillId="0" borderId="6" xfId="2" applyFont="1" applyBorder="1"/>
    <xf numFmtId="0" fontId="6" fillId="0" borderId="0" xfId="2" applyFont="1" applyBorder="1"/>
    <xf numFmtId="0" fontId="9" fillId="0" borderId="0" xfId="2" applyFont="1" applyAlignment="1">
      <alignment horizontal="centerContinuous"/>
    </xf>
    <xf numFmtId="0" fontId="10" fillId="0" borderId="0" xfId="2" applyFont="1" applyAlignment="1">
      <alignment horizontal="centerContinuous"/>
    </xf>
    <xf numFmtId="3" fontId="11" fillId="2" borderId="6" xfId="2" quotePrefix="1" applyNumberFormat="1" applyFont="1" applyFill="1" applyBorder="1" applyAlignment="1">
      <alignment horizontal="right"/>
    </xf>
    <xf numFmtId="0" fontId="11" fillId="2" borderId="0" xfId="2" quotePrefix="1" applyFont="1" applyFill="1" applyBorder="1" applyAlignment="1">
      <alignment horizontal="right"/>
    </xf>
    <xf numFmtId="3" fontId="11" fillId="2" borderId="0" xfId="2" quotePrefix="1" applyNumberFormat="1" applyFont="1" applyFill="1" applyBorder="1" applyAlignment="1">
      <alignment horizontal="right"/>
    </xf>
    <xf numFmtId="0" fontId="11" fillId="2" borderId="5" xfId="2" quotePrefix="1" applyFont="1" applyFill="1" applyBorder="1" applyAlignment="1">
      <alignment horizontal="right"/>
    </xf>
    <xf numFmtId="0" fontId="11" fillId="0" borderId="0" xfId="2" applyFont="1"/>
    <xf numFmtId="3" fontId="11" fillId="0" borderId="0" xfId="2" applyNumberFormat="1" applyFont="1"/>
    <xf numFmtId="56" fontId="11" fillId="2" borderId="0" xfId="2" quotePrefix="1" applyNumberFormat="1" applyFont="1" applyFill="1" applyBorder="1" applyAlignment="1">
      <alignment horizontal="right"/>
    </xf>
    <xf numFmtId="3" fontId="11" fillId="2" borderId="0" xfId="2" applyNumberFormat="1" applyFont="1" applyFill="1" applyBorder="1"/>
    <xf numFmtId="0" fontId="11" fillId="2" borderId="5" xfId="2" applyFont="1" applyFill="1" applyBorder="1" applyAlignment="1">
      <alignment horizontal="right"/>
    </xf>
    <xf numFmtId="0" fontId="11" fillId="2" borderId="7" xfId="2" applyFont="1" applyFill="1" applyBorder="1"/>
    <xf numFmtId="38" fontId="11" fillId="2" borderId="0" xfId="1" applyFont="1" applyFill="1" applyBorder="1" applyAlignment="1"/>
    <xf numFmtId="0" fontId="11" fillId="2" borderId="0" xfId="2" applyFont="1" applyFill="1" applyBorder="1"/>
    <xf numFmtId="0" fontId="11" fillId="2" borderId="5" xfId="2" applyFont="1" applyFill="1" applyBorder="1" applyAlignment="1">
      <alignment horizontal="center"/>
    </xf>
    <xf numFmtId="38" fontId="11" fillId="2" borderId="6" xfId="1" applyFont="1" applyFill="1" applyBorder="1" applyAlignment="1"/>
    <xf numFmtId="0" fontId="11" fillId="2" borderId="0" xfId="2" quotePrefix="1" applyFont="1" applyFill="1" applyBorder="1" applyAlignment="1">
      <alignment horizontal="center"/>
    </xf>
    <xf numFmtId="0" fontId="11" fillId="3" borderId="0" xfId="2" quotePrefix="1" applyFont="1" applyFill="1" applyBorder="1" applyAlignment="1">
      <alignment horizontal="center"/>
    </xf>
    <xf numFmtId="3" fontId="11" fillId="3" borderId="6" xfId="2" quotePrefix="1" applyNumberFormat="1" applyFont="1" applyFill="1" applyBorder="1" applyAlignment="1">
      <alignment horizontal="right"/>
    </xf>
    <xf numFmtId="3" fontId="11" fillId="3" borderId="0" xfId="2" quotePrefix="1" applyNumberFormat="1" applyFont="1" applyFill="1" applyBorder="1" applyAlignment="1">
      <alignment horizontal="right"/>
    </xf>
    <xf numFmtId="0" fontId="6" fillId="0" borderId="3" xfId="2" applyFont="1" applyBorder="1"/>
    <xf numFmtId="0" fontId="8" fillId="0" borderId="10" xfId="2" applyFont="1" applyBorder="1"/>
  </cellXfs>
  <cellStyles count="3">
    <cellStyle name="桁区切り" xfId="1" builtinId="6"/>
    <cellStyle name="標準" xfId="0" builtinId="0"/>
    <cellStyle name="標準_第１表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8"/>
  <sheetViews>
    <sheetView tabSelected="1" view="pageBreakPreview" zoomScaleNormal="100" zoomScaleSheetLayoutView="100" workbookViewId="0"/>
  </sheetViews>
  <sheetFormatPr defaultRowHeight="13.5"/>
  <cols>
    <col min="1" max="1" width="9.25" style="4" customWidth="1"/>
    <col min="2" max="2" width="0.875" style="4" customWidth="1"/>
    <col min="3" max="3" width="12.25" style="4" customWidth="1"/>
    <col min="4" max="5" width="10.875" style="4" customWidth="1"/>
    <col min="6" max="6" width="0.875" style="4" customWidth="1"/>
    <col min="7" max="7" width="9.25" style="4" customWidth="1"/>
    <col min="8" max="8" width="0.875" style="4" customWidth="1"/>
    <col min="9" max="9" width="12.25" style="4" customWidth="1"/>
    <col min="10" max="11" width="10.875" style="4" customWidth="1"/>
    <col min="12" max="16384" width="9" style="4"/>
  </cols>
  <sheetData>
    <row r="1" spans="1:13" ht="20.25" customHeight="1">
      <c r="A1" s="45" t="s">
        <v>163</v>
      </c>
      <c r="B1" s="1"/>
      <c r="C1" s="2"/>
      <c r="D1" s="2"/>
      <c r="E1" s="2"/>
      <c r="F1" s="2"/>
      <c r="G1" s="2"/>
      <c r="H1" s="2"/>
      <c r="I1" s="2"/>
      <c r="K1" s="3" t="s">
        <v>186</v>
      </c>
      <c r="L1" s="4" t="s">
        <v>181</v>
      </c>
    </row>
    <row r="2" spans="1:13" ht="4.5" customHeight="1">
      <c r="A2" s="5"/>
      <c r="B2" s="6"/>
      <c r="C2" s="7"/>
      <c r="D2" s="7"/>
      <c r="E2" s="7"/>
      <c r="F2" s="7"/>
      <c r="G2" s="7"/>
      <c r="H2" s="7"/>
      <c r="I2" s="7"/>
      <c r="K2" s="7"/>
    </row>
    <row r="3" spans="1:13" s="12" customFormat="1" ht="15" customHeight="1">
      <c r="A3" s="8" t="s">
        <v>0</v>
      </c>
      <c r="B3" s="8"/>
      <c r="C3" s="9" t="s">
        <v>1</v>
      </c>
      <c r="D3" s="11" t="s">
        <v>2</v>
      </c>
      <c r="E3" s="9" t="s">
        <v>3</v>
      </c>
      <c r="F3" s="8"/>
      <c r="G3" s="10" t="s">
        <v>0</v>
      </c>
      <c r="H3" s="8"/>
      <c r="I3" s="9" t="s">
        <v>1</v>
      </c>
      <c r="J3" s="11" t="s">
        <v>2</v>
      </c>
      <c r="K3" s="9" t="s">
        <v>3</v>
      </c>
    </row>
    <row r="4" spans="1:13" s="12" customFormat="1" ht="15" customHeight="1">
      <c r="A4" s="62" t="s">
        <v>1</v>
      </c>
      <c r="B4" s="62"/>
      <c r="C4" s="63">
        <v>223956</v>
      </c>
      <c r="D4" s="64">
        <v>115250</v>
      </c>
      <c r="E4" s="64">
        <v>108706</v>
      </c>
      <c r="F4" s="13"/>
      <c r="G4" s="14"/>
      <c r="H4" s="15"/>
      <c r="I4" s="16"/>
      <c r="J4" s="15"/>
      <c r="K4" s="15"/>
      <c r="M4" s="17"/>
    </row>
    <row r="5" spans="1:13" s="51" customFormat="1" ht="15" customHeight="1">
      <c r="A5" s="48" t="s">
        <v>4</v>
      </c>
      <c r="B5" s="48"/>
      <c r="C5" s="47">
        <v>6961</v>
      </c>
      <c r="D5" s="49">
        <v>3524</v>
      </c>
      <c r="E5" s="49">
        <v>3437</v>
      </c>
      <c r="F5" s="49"/>
      <c r="G5" s="50" t="s">
        <v>17</v>
      </c>
      <c r="H5" s="48"/>
      <c r="I5" s="47">
        <v>15020</v>
      </c>
      <c r="J5" s="49">
        <v>8097</v>
      </c>
      <c r="K5" s="49">
        <v>6923</v>
      </c>
      <c r="M5" s="52"/>
    </row>
    <row r="6" spans="1:13" s="12" customFormat="1" ht="15" customHeight="1">
      <c r="A6" s="18" t="s">
        <v>6</v>
      </c>
      <c r="B6" s="18"/>
      <c r="C6" s="19">
        <v>1294</v>
      </c>
      <c r="D6" s="20">
        <v>640</v>
      </c>
      <c r="E6" s="20">
        <v>654</v>
      </c>
      <c r="F6" s="20"/>
      <c r="G6" s="21" t="s">
        <v>19</v>
      </c>
      <c r="H6" s="18"/>
      <c r="I6" s="19">
        <v>3613</v>
      </c>
      <c r="J6" s="20">
        <v>1918</v>
      </c>
      <c r="K6" s="20">
        <v>1695</v>
      </c>
      <c r="M6" s="17"/>
    </row>
    <row r="7" spans="1:13" s="12" customFormat="1" ht="15" customHeight="1">
      <c r="A7" s="18" t="s">
        <v>8</v>
      </c>
      <c r="B7" s="18"/>
      <c r="C7" s="19">
        <v>1342</v>
      </c>
      <c r="D7" s="20">
        <v>680</v>
      </c>
      <c r="E7" s="20">
        <v>662</v>
      </c>
      <c r="F7" s="20"/>
      <c r="G7" s="21" t="s">
        <v>21</v>
      </c>
      <c r="H7" s="18"/>
      <c r="I7" s="19">
        <v>2540</v>
      </c>
      <c r="J7" s="20">
        <v>1390</v>
      </c>
      <c r="K7" s="20">
        <v>1150</v>
      </c>
      <c r="M7" s="17"/>
    </row>
    <row r="8" spans="1:13" s="12" customFormat="1" ht="15" customHeight="1">
      <c r="A8" s="18" t="s">
        <v>10</v>
      </c>
      <c r="B8" s="18"/>
      <c r="C8" s="19">
        <v>1423</v>
      </c>
      <c r="D8" s="20">
        <v>719</v>
      </c>
      <c r="E8" s="20">
        <v>704</v>
      </c>
      <c r="F8" s="20"/>
      <c r="G8" s="21" t="s">
        <v>23</v>
      </c>
      <c r="H8" s="18"/>
      <c r="I8" s="19">
        <v>3286</v>
      </c>
      <c r="J8" s="20">
        <v>1788</v>
      </c>
      <c r="K8" s="20">
        <v>1498</v>
      </c>
      <c r="M8" s="17"/>
    </row>
    <row r="9" spans="1:13" s="12" customFormat="1" ht="15" customHeight="1">
      <c r="A9" s="18" t="s">
        <v>12</v>
      </c>
      <c r="B9" s="18"/>
      <c r="C9" s="19">
        <v>1413</v>
      </c>
      <c r="D9" s="20">
        <v>737</v>
      </c>
      <c r="E9" s="20">
        <v>676</v>
      </c>
      <c r="F9" s="20"/>
      <c r="G9" s="21" t="s">
        <v>25</v>
      </c>
      <c r="H9" s="18"/>
      <c r="I9" s="19">
        <v>2915</v>
      </c>
      <c r="J9" s="20">
        <v>1571</v>
      </c>
      <c r="K9" s="20">
        <v>1344</v>
      </c>
      <c r="M9" s="17"/>
    </row>
    <row r="10" spans="1:13" s="12" customFormat="1" ht="15" customHeight="1">
      <c r="A10" s="18" t="s">
        <v>14</v>
      </c>
      <c r="B10" s="18"/>
      <c r="C10" s="19">
        <v>1489</v>
      </c>
      <c r="D10" s="20">
        <v>748</v>
      </c>
      <c r="E10" s="20">
        <v>741</v>
      </c>
      <c r="F10" s="20"/>
      <c r="G10" s="21" t="s">
        <v>27</v>
      </c>
      <c r="H10" s="18"/>
      <c r="I10" s="19">
        <v>2666</v>
      </c>
      <c r="J10" s="20">
        <v>1430</v>
      </c>
      <c r="K10" s="20">
        <v>1236</v>
      </c>
      <c r="M10" s="17"/>
    </row>
    <row r="11" spans="1:13" s="51" customFormat="1" ht="15" customHeight="1">
      <c r="A11" s="48" t="s">
        <v>16</v>
      </c>
      <c r="B11" s="48"/>
      <c r="C11" s="47">
        <v>8342</v>
      </c>
      <c r="D11" s="49">
        <v>4226</v>
      </c>
      <c r="E11" s="49">
        <v>4116</v>
      </c>
      <c r="F11" s="49"/>
      <c r="G11" s="50" t="s">
        <v>29</v>
      </c>
      <c r="H11" s="48"/>
      <c r="I11" s="47">
        <v>12038</v>
      </c>
      <c r="J11" s="49">
        <v>6263</v>
      </c>
      <c r="K11" s="49">
        <v>5775</v>
      </c>
      <c r="M11" s="52"/>
    </row>
    <row r="12" spans="1:13" s="12" customFormat="1" ht="15" customHeight="1">
      <c r="A12" s="18" t="s">
        <v>18</v>
      </c>
      <c r="B12" s="18"/>
      <c r="C12" s="19">
        <v>1548</v>
      </c>
      <c r="D12" s="20">
        <v>835</v>
      </c>
      <c r="E12" s="20">
        <v>713</v>
      </c>
      <c r="F12" s="20"/>
      <c r="G12" s="21" t="s">
        <v>31</v>
      </c>
      <c r="H12" s="18"/>
      <c r="I12" s="19">
        <v>2512</v>
      </c>
      <c r="J12" s="20">
        <v>1349</v>
      </c>
      <c r="K12" s="20">
        <v>1163</v>
      </c>
      <c r="M12" s="17"/>
    </row>
    <row r="13" spans="1:13" s="12" customFormat="1" ht="15" customHeight="1">
      <c r="A13" s="18" t="s">
        <v>20</v>
      </c>
      <c r="B13" s="18"/>
      <c r="C13" s="19">
        <v>1608</v>
      </c>
      <c r="D13" s="20">
        <v>806</v>
      </c>
      <c r="E13" s="20">
        <v>802</v>
      </c>
      <c r="F13" s="20"/>
      <c r="G13" s="21" t="s">
        <v>33</v>
      </c>
      <c r="H13" s="18"/>
      <c r="I13" s="19">
        <v>2463</v>
      </c>
      <c r="J13" s="20">
        <v>1285</v>
      </c>
      <c r="K13" s="20">
        <v>1178</v>
      </c>
      <c r="M13" s="17"/>
    </row>
    <row r="14" spans="1:13" s="12" customFormat="1" ht="15" customHeight="1">
      <c r="A14" s="18" t="s">
        <v>22</v>
      </c>
      <c r="B14" s="18"/>
      <c r="C14" s="19">
        <v>1709</v>
      </c>
      <c r="D14" s="20">
        <v>831</v>
      </c>
      <c r="E14" s="20">
        <v>878</v>
      </c>
      <c r="F14" s="20"/>
      <c r="G14" s="21" t="s">
        <v>35</v>
      </c>
      <c r="H14" s="18"/>
      <c r="I14" s="19">
        <v>2380</v>
      </c>
      <c r="J14" s="20">
        <v>1209</v>
      </c>
      <c r="K14" s="20">
        <v>1171</v>
      </c>
      <c r="M14" s="17"/>
    </row>
    <row r="15" spans="1:13" s="12" customFormat="1" ht="15" customHeight="1">
      <c r="A15" s="18" t="s">
        <v>24</v>
      </c>
      <c r="B15" s="18"/>
      <c r="C15" s="19">
        <v>1694</v>
      </c>
      <c r="D15" s="20">
        <v>827</v>
      </c>
      <c r="E15" s="20">
        <v>867</v>
      </c>
      <c r="F15" s="20"/>
      <c r="G15" s="21" t="s">
        <v>37</v>
      </c>
      <c r="H15" s="18"/>
      <c r="I15" s="19">
        <v>2379</v>
      </c>
      <c r="J15" s="20">
        <v>1241</v>
      </c>
      <c r="K15" s="20">
        <v>1138</v>
      </c>
      <c r="M15" s="17"/>
    </row>
    <row r="16" spans="1:13" s="12" customFormat="1" ht="15" customHeight="1">
      <c r="A16" s="18" t="s">
        <v>26</v>
      </c>
      <c r="B16" s="18"/>
      <c r="C16" s="19">
        <v>1783</v>
      </c>
      <c r="D16" s="20">
        <v>927</v>
      </c>
      <c r="E16" s="20">
        <v>856</v>
      </c>
      <c r="F16" s="20"/>
      <c r="G16" s="21" t="s">
        <v>39</v>
      </c>
      <c r="H16" s="18"/>
      <c r="I16" s="19">
        <v>2304</v>
      </c>
      <c r="J16" s="20">
        <v>1179</v>
      </c>
      <c r="K16" s="20">
        <v>1125</v>
      </c>
      <c r="M16" s="17"/>
    </row>
    <row r="17" spans="1:13" s="51" customFormat="1" ht="15" customHeight="1">
      <c r="A17" s="53" t="s">
        <v>28</v>
      </c>
      <c r="B17" s="53"/>
      <c r="C17" s="47">
        <v>9568</v>
      </c>
      <c r="D17" s="49">
        <v>4985</v>
      </c>
      <c r="E17" s="49">
        <v>4583</v>
      </c>
      <c r="F17" s="49"/>
      <c r="G17" s="50" t="s">
        <v>41</v>
      </c>
      <c r="H17" s="48"/>
      <c r="I17" s="47">
        <v>11919</v>
      </c>
      <c r="J17" s="49">
        <v>5873</v>
      </c>
      <c r="K17" s="49">
        <v>6046</v>
      </c>
      <c r="M17" s="52"/>
    </row>
    <row r="18" spans="1:13" s="12" customFormat="1" ht="15" customHeight="1">
      <c r="A18" s="18" t="s">
        <v>30</v>
      </c>
      <c r="B18" s="18"/>
      <c r="C18" s="19">
        <v>1787</v>
      </c>
      <c r="D18" s="20">
        <v>921</v>
      </c>
      <c r="E18" s="20">
        <v>866</v>
      </c>
      <c r="F18" s="20"/>
      <c r="G18" s="21" t="s">
        <v>43</v>
      </c>
      <c r="H18" s="18"/>
      <c r="I18" s="19">
        <v>2199</v>
      </c>
      <c r="J18" s="20">
        <v>1155</v>
      </c>
      <c r="K18" s="20">
        <v>1044</v>
      </c>
      <c r="M18" s="17"/>
    </row>
    <row r="19" spans="1:13" s="12" customFormat="1" ht="15" customHeight="1">
      <c r="A19" s="18" t="s">
        <v>32</v>
      </c>
      <c r="B19" s="18"/>
      <c r="C19" s="19">
        <v>1870</v>
      </c>
      <c r="D19" s="20">
        <v>1019</v>
      </c>
      <c r="E19" s="20">
        <v>851</v>
      </c>
      <c r="F19" s="20"/>
      <c r="G19" s="21" t="s">
        <v>45</v>
      </c>
      <c r="H19" s="18"/>
      <c r="I19" s="19">
        <v>2288</v>
      </c>
      <c r="J19" s="20">
        <v>1146</v>
      </c>
      <c r="K19" s="20">
        <v>1142</v>
      </c>
      <c r="M19" s="17"/>
    </row>
    <row r="20" spans="1:13" s="12" customFormat="1" ht="15" customHeight="1">
      <c r="A20" s="18" t="s">
        <v>34</v>
      </c>
      <c r="B20" s="18"/>
      <c r="C20" s="19">
        <v>1987</v>
      </c>
      <c r="D20" s="20">
        <v>1011</v>
      </c>
      <c r="E20" s="20">
        <v>976</v>
      </c>
      <c r="F20" s="20"/>
      <c r="G20" s="21" t="s">
        <v>47</v>
      </c>
      <c r="H20" s="18"/>
      <c r="I20" s="19">
        <v>2406</v>
      </c>
      <c r="J20" s="20">
        <v>1180</v>
      </c>
      <c r="K20" s="20">
        <v>1226</v>
      </c>
      <c r="M20" s="17"/>
    </row>
    <row r="21" spans="1:13" s="12" customFormat="1" ht="15" customHeight="1">
      <c r="A21" s="18" t="s">
        <v>36</v>
      </c>
      <c r="B21" s="18"/>
      <c r="C21" s="19">
        <v>1919</v>
      </c>
      <c r="D21" s="20">
        <v>1017</v>
      </c>
      <c r="E21" s="20">
        <v>902</v>
      </c>
      <c r="F21" s="20"/>
      <c r="G21" s="21" t="s">
        <v>49</v>
      </c>
      <c r="H21" s="18"/>
      <c r="I21" s="19">
        <v>2510</v>
      </c>
      <c r="J21" s="20">
        <v>1192</v>
      </c>
      <c r="K21" s="20">
        <v>1318</v>
      </c>
      <c r="M21" s="17"/>
    </row>
    <row r="22" spans="1:13" s="12" customFormat="1" ht="15" customHeight="1">
      <c r="A22" s="18" t="s">
        <v>38</v>
      </c>
      <c r="B22" s="18"/>
      <c r="C22" s="19">
        <v>2005</v>
      </c>
      <c r="D22" s="20">
        <v>1017</v>
      </c>
      <c r="E22" s="20">
        <v>988</v>
      </c>
      <c r="F22" s="20"/>
      <c r="G22" s="21" t="s">
        <v>51</v>
      </c>
      <c r="H22" s="18"/>
      <c r="I22" s="19">
        <v>2516</v>
      </c>
      <c r="J22" s="20">
        <v>1200</v>
      </c>
      <c r="K22" s="20">
        <v>1316</v>
      </c>
      <c r="M22" s="17"/>
    </row>
    <row r="23" spans="1:13" s="51" customFormat="1" ht="15" customHeight="1">
      <c r="A23" s="48" t="s">
        <v>40</v>
      </c>
      <c r="B23" s="48"/>
      <c r="C23" s="47">
        <v>10267</v>
      </c>
      <c r="D23" s="49">
        <v>5276</v>
      </c>
      <c r="E23" s="49">
        <v>4991</v>
      </c>
      <c r="F23" s="49"/>
      <c r="G23" s="50" t="s">
        <v>53</v>
      </c>
      <c r="H23" s="48"/>
      <c r="I23" s="47">
        <v>15946</v>
      </c>
      <c r="J23" s="49">
        <v>7539</v>
      </c>
      <c r="K23" s="49">
        <v>8407</v>
      </c>
      <c r="M23" s="52"/>
    </row>
    <row r="24" spans="1:13" s="12" customFormat="1" ht="15" customHeight="1">
      <c r="A24" s="18" t="s">
        <v>42</v>
      </c>
      <c r="B24" s="18"/>
      <c r="C24" s="19">
        <v>2024</v>
      </c>
      <c r="D24" s="20">
        <v>1057</v>
      </c>
      <c r="E24" s="20">
        <v>967</v>
      </c>
      <c r="F24" s="20"/>
      <c r="G24" s="21" t="s">
        <v>55</v>
      </c>
      <c r="H24" s="18"/>
      <c r="I24" s="19">
        <v>2846</v>
      </c>
      <c r="J24" s="20">
        <v>1343</v>
      </c>
      <c r="K24" s="20">
        <v>1503</v>
      </c>
      <c r="M24" s="17"/>
    </row>
    <row r="25" spans="1:13" s="12" customFormat="1" ht="15" customHeight="1">
      <c r="A25" s="18" t="s">
        <v>44</v>
      </c>
      <c r="B25" s="18"/>
      <c r="C25" s="19">
        <v>2000</v>
      </c>
      <c r="D25" s="20">
        <v>1031</v>
      </c>
      <c r="E25" s="20">
        <v>969</v>
      </c>
      <c r="F25" s="20"/>
      <c r="G25" s="21" t="s">
        <v>57</v>
      </c>
      <c r="H25" s="18"/>
      <c r="I25" s="19">
        <v>2960</v>
      </c>
      <c r="J25" s="20">
        <v>1407</v>
      </c>
      <c r="K25" s="20">
        <v>1553</v>
      </c>
      <c r="M25" s="17"/>
    </row>
    <row r="26" spans="1:13" s="12" customFormat="1" ht="15" customHeight="1">
      <c r="A26" s="18" t="s">
        <v>46</v>
      </c>
      <c r="B26" s="18"/>
      <c r="C26" s="19">
        <v>1975</v>
      </c>
      <c r="D26" s="20">
        <v>997</v>
      </c>
      <c r="E26" s="20">
        <v>978</v>
      </c>
      <c r="F26" s="20"/>
      <c r="G26" s="21" t="s">
        <v>59</v>
      </c>
      <c r="H26" s="18"/>
      <c r="I26" s="19">
        <v>3133</v>
      </c>
      <c r="J26" s="20">
        <v>1490</v>
      </c>
      <c r="K26" s="20">
        <v>1643</v>
      </c>
      <c r="M26" s="17"/>
    </row>
    <row r="27" spans="1:13" s="12" customFormat="1" ht="15" customHeight="1">
      <c r="A27" s="18" t="s">
        <v>48</v>
      </c>
      <c r="B27" s="18"/>
      <c r="C27" s="19">
        <v>1970</v>
      </c>
      <c r="D27" s="20">
        <v>990</v>
      </c>
      <c r="E27" s="20">
        <v>980</v>
      </c>
      <c r="F27" s="20"/>
      <c r="G27" s="21" t="s">
        <v>61</v>
      </c>
      <c r="H27" s="18"/>
      <c r="I27" s="19">
        <v>3555</v>
      </c>
      <c r="J27" s="20">
        <v>1701</v>
      </c>
      <c r="K27" s="20">
        <v>1854</v>
      </c>
      <c r="M27" s="17"/>
    </row>
    <row r="28" spans="1:13" s="12" customFormat="1" ht="15" customHeight="1">
      <c r="A28" s="18" t="s">
        <v>50</v>
      </c>
      <c r="B28" s="18"/>
      <c r="C28" s="19">
        <v>2298</v>
      </c>
      <c r="D28" s="20">
        <v>1201</v>
      </c>
      <c r="E28" s="20">
        <v>1097</v>
      </c>
      <c r="F28" s="20"/>
      <c r="G28" s="21" t="s">
        <v>63</v>
      </c>
      <c r="H28" s="18"/>
      <c r="I28" s="19">
        <v>3452</v>
      </c>
      <c r="J28" s="20">
        <v>1598</v>
      </c>
      <c r="K28" s="20">
        <v>1854</v>
      </c>
      <c r="M28" s="17"/>
    </row>
    <row r="29" spans="1:13" s="51" customFormat="1" ht="15" customHeight="1">
      <c r="A29" s="48" t="s">
        <v>52</v>
      </c>
      <c r="B29" s="48"/>
      <c r="C29" s="47">
        <v>13605</v>
      </c>
      <c r="D29" s="49">
        <v>7545</v>
      </c>
      <c r="E29" s="49">
        <v>6060</v>
      </c>
      <c r="F29" s="49"/>
      <c r="G29" s="50" t="s">
        <v>65</v>
      </c>
      <c r="H29" s="48"/>
      <c r="I29" s="47">
        <v>12883</v>
      </c>
      <c r="J29" s="49">
        <v>6009</v>
      </c>
      <c r="K29" s="49">
        <v>6874</v>
      </c>
      <c r="M29" s="52"/>
    </row>
    <row r="30" spans="1:13" s="12" customFormat="1" ht="15" customHeight="1">
      <c r="A30" s="18" t="s">
        <v>54</v>
      </c>
      <c r="B30" s="18"/>
      <c r="C30" s="19">
        <v>2379</v>
      </c>
      <c r="D30" s="20">
        <v>1253</v>
      </c>
      <c r="E30" s="20">
        <v>1126</v>
      </c>
      <c r="F30" s="20"/>
      <c r="G30" s="21" t="s">
        <v>67</v>
      </c>
      <c r="H30" s="18"/>
      <c r="I30" s="19">
        <v>3416</v>
      </c>
      <c r="J30" s="20">
        <v>1585</v>
      </c>
      <c r="K30" s="20">
        <v>1831</v>
      </c>
      <c r="M30" s="17"/>
    </row>
    <row r="31" spans="1:13" s="12" customFormat="1" ht="15" customHeight="1">
      <c r="A31" s="18" t="s">
        <v>56</v>
      </c>
      <c r="B31" s="18"/>
      <c r="C31" s="19">
        <v>2785</v>
      </c>
      <c r="D31" s="20">
        <v>1557</v>
      </c>
      <c r="E31" s="20">
        <v>1228</v>
      </c>
      <c r="F31" s="20"/>
      <c r="G31" s="21" t="s">
        <v>69</v>
      </c>
      <c r="H31" s="18"/>
      <c r="I31" s="19">
        <v>2394</v>
      </c>
      <c r="J31" s="20">
        <v>1152</v>
      </c>
      <c r="K31" s="20">
        <v>1242</v>
      </c>
      <c r="M31" s="17"/>
    </row>
    <row r="32" spans="1:13" s="12" customFormat="1" ht="15" customHeight="1">
      <c r="A32" s="18" t="s">
        <v>58</v>
      </c>
      <c r="B32" s="18"/>
      <c r="C32" s="19">
        <v>2852</v>
      </c>
      <c r="D32" s="20">
        <v>1605</v>
      </c>
      <c r="E32" s="20">
        <v>1247</v>
      </c>
      <c r="F32" s="20"/>
      <c r="G32" s="21" t="s">
        <v>71</v>
      </c>
      <c r="H32" s="18"/>
      <c r="I32" s="19">
        <v>2059</v>
      </c>
      <c r="J32" s="20">
        <v>994</v>
      </c>
      <c r="K32" s="20">
        <v>1065</v>
      </c>
      <c r="M32" s="17"/>
    </row>
    <row r="33" spans="1:13" s="12" customFormat="1" ht="15" customHeight="1">
      <c r="A33" s="18" t="s">
        <v>60</v>
      </c>
      <c r="B33" s="18"/>
      <c r="C33" s="19">
        <v>2868</v>
      </c>
      <c r="D33" s="20">
        <v>1594</v>
      </c>
      <c r="E33" s="20">
        <v>1274</v>
      </c>
      <c r="F33" s="20"/>
      <c r="G33" s="21" t="s">
        <v>73</v>
      </c>
      <c r="H33" s="18"/>
      <c r="I33" s="19">
        <v>2508</v>
      </c>
      <c r="J33" s="20">
        <v>1146</v>
      </c>
      <c r="K33" s="20">
        <v>1362</v>
      </c>
      <c r="M33" s="17"/>
    </row>
    <row r="34" spans="1:13" s="12" customFormat="1" ht="15" customHeight="1">
      <c r="A34" s="18" t="s">
        <v>62</v>
      </c>
      <c r="B34" s="18"/>
      <c r="C34" s="19">
        <v>2721</v>
      </c>
      <c r="D34" s="20">
        <v>1536</v>
      </c>
      <c r="E34" s="20">
        <v>1185</v>
      </c>
      <c r="F34" s="20"/>
      <c r="G34" s="21" t="s">
        <v>75</v>
      </c>
      <c r="H34" s="18"/>
      <c r="I34" s="19">
        <v>2506</v>
      </c>
      <c r="J34" s="20">
        <v>1132</v>
      </c>
      <c r="K34" s="20">
        <v>1374</v>
      </c>
      <c r="M34" s="17"/>
    </row>
    <row r="35" spans="1:13" s="51" customFormat="1" ht="15" customHeight="1">
      <c r="A35" s="48" t="s">
        <v>64</v>
      </c>
      <c r="B35" s="48"/>
      <c r="C35" s="47">
        <v>12268</v>
      </c>
      <c r="D35" s="49">
        <v>6907</v>
      </c>
      <c r="E35" s="49">
        <v>5361</v>
      </c>
      <c r="F35" s="49"/>
      <c r="G35" s="50" t="s">
        <v>77</v>
      </c>
      <c r="H35" s="48"/>
      <c r="I35" s="47">
        <v>9598</v>
      </c>
      <c r="J35" s="49">
        <v>4398</v>
      </c>
      <c r="K35" s="49">
        <v>5200</v>
      </c>
      <c r="M35" s="52"/>
    </row>
    <row r="36" spans="1:13" s="12" customFormat="1" ht="15" customHeight="1">
      <c r="A36" s="18" t="s">
        <v>66</v>
      </c>
      <c r="B36" s="18"/>
      <c r="C36" s="19">
        <v>2569</v>
      </c>
      <c r="D36" s="20">
        <v>1406</v>
      </c>
      <c r="E36" s="20">
        <v>1163</v>
      </c>
      <c r="F36" s="20"/>
      <c r="G36" s="21" t="s">
        <v>79</v>
      </c>
      <c r="H36" s="18"/>
      <c r="I36" s="19">
        <v>2410</v>
      </c>
      <c r="J36" s="20">
        <v>1119</v>
      </c>
      <c r="K36" s="20">
        <v>1291</v>
      </c>
      <c r="M36" s="17"/>
    </row>
    <row r="37" spans="1:13" s="12" customFormat="1" ht="15" customHeight="1">
      <c r="A37" s="18" t="s">
        <v>68</v>
      </c>
      <c r="B37" s="18"/>
      <c r="C37" s="19">
        <v>2496</v>
      </c>
      <c r="D37" s="20">
        <v>1419</v>
      </c>
      <c r="E37" s="20">
        <v>1077</v>
      </c>
      <c r="F37" s="20"/>
      <c r="G37" s="21" t="s">
        <v>81</v>
      </c>
      <c r="H37" s="18"/>
      <c r="I37" s="19">
        <v>2169</v>
      </c>
      <c r="J37" s="20">
        <v>978</v>
      </c>
      <c r="K37" s="20">
        <v>1191</v>
      </c>
      <c r="M37" s="17"/>
    </row>
    <row r="38" spans="1:13" s="12" customFormat="1" ht="15" customHeight="1">
      <c r="A38" s="18" t="s">
        <v>70</v>
      </c>
      <c r="B38" s="18"/>
      <c r="C38" s="19">
        <v>2428</v>
      </c>
      <c r="D38" s="20">
        <v>1352</v>
      </c>
      <c r="E38" s="20">
        <v>1076</v>
      </c>
      <c r="F38" s="20"/>
      <c r="G38" s="21" t="s">
        <v>83</v>
      </c>
      <c r="H38" s="18"/>
      <c r="I38" s="19">
        <v>2012</v>
      </c>
      <c r="J38" s="20">
        <v>933</v>
      </c>
      <c r="K38" s="20">
        <v>1079</v>
      </c>
      <c r="M38" s="17"/>
    </row>
    <row r="39" spans="1:13" s="12" customFormat="1" ht="15" customHeight="1">
      <c r="A39" s="18" t="s">
        <v>72</v>
      </c>
      <c r="B39" s="18"/>
      <c r="C39" s="19">
        <v>2471</v>
      </c>
      <c r="D39" s="20">
        <v>1414</v>
      </c>
      <c r="E39" s="20">
        <v>1057</v>
      </c>
      <c r="F39" s="20"/>
      <c r="G39" s="21" t="s">
        <v>85</v>
      </c>
      <c r="H39" s="18"/>
      <c r="I39" s="19">
        <v>1602</v>
      </c>
      <c r="J39" s="20">
        <v>715</v>
      </c>
      <c r="K39" s="20">
        <v>887</v>
      </c>
      <c r="M39" s="17"/>
    </row>
    <row r="40" spans="1:13" s="12" customFormat="1" ht="15" customHeight="1">
      <c r="A40" s="18" t="s">
        <v>74</v>
      </c>
      <c r="B40" s="18"/>
      <c r="C40" s="19">
        <v>2304</v>
      </c>
      <c r="D40" s="20">
        <v>1316</v>
      </c>
      <c r="E40" s="20">
        <v>988</v>
      </c>
      <c r="F40" s="20"/>
      <c r="G40" s="21" t="s">
        <v>87</v>
      </c>
      <c r="H40" s="18"/>
      <c r="I40" s="19">
        <v>1405</v>
      </c>
      <c r="J40" s="20">
        <v>653</v>
      </c>
      <c r="K40" s="20">
        <v>752</v>
      </c>
      <c r="M40" s="17"/>
    </row>
    <row r="41" spans="1:13" s="51" customFormat="1" ht="15" customHeight="1">
      <c r="A41" s="48" t="s">
        <v>76</v>
      </c>
      <c r="B41" s="48"/>
      <c r="C41" s="47">
        <v>11160</v>
      </c>
      <c r="D41" s="49">
        <v>6224</v>
      </c>
      <c r="E41" s="49">
        <v>4936</v>
      </c>
      <c r="F41" s="49"/>
      <c r="G41" s="50" t="s">
        <v>89</v>
      </c>
      <c r="H41" s="48"/>
      <c r="I41" s="47">
        <v>5207</v>
      </c>
      <c r="J41" s="54">
        <v>2158</v>
      </c>
      <c r="K41" s="54">
        <v>3049</v>
      </c>
      <c r="M41" s="52"/>
    </row>
    <row r="42" spans="1:13" s="12" customFormat="1" ht="15" customHeight="1">
      <c r="A42" s="18" t="s">
        <v>78</v>
      </c>
      <c r="B42" s="18"/>
      <c r="C42" s="19">
        <v>2246</v>
      </c>
      <c r="D42" s="20">
        <v>1264</v>
      </c>
      <c r="E42" s="20">
        <v>982</v>
      </c>
      <c r="F42" s="20"/>
      <c r="G42" s="21" t="s">
        <v>91</v>
      </c>
      <c r="H42" s="18"/>
      <c r="I42" s="19">
        <v>1332</v>
      </c>
      <c r="J42" s="20">
        <v>574</v>
      </c>
      <c r="K42" s="20">
        <v>758</v>
      </c>
      <c r="M42" s="17"/>
    </row>
    <row r="43" spans="1:13" s="12" customFormat="1" ht="15" customHeight="1">
      <c r="A43" s="18" t="s">
        <v>80</v>
      </c>
      <c r="B43" s="18"/>
      <c r="C43" s="19">
        <v>2266</v>
      </c>
      <c r="D43" s="20">
        <v>1244</v>
      </c>
      <c r="E43" s="20">
        <v>1022</v>
      </c>
      <c r="F43" s="20"/>
      <c r="G43" s="22" t="s">
        <v>93</v>
      </c>
      <c r="H43" s="23"/>
      <c r="I43" s="24">
        <v>1206</v>
      </c>
      <c r="J43" s="20">
        <v>528</v>
      </c>
      <c r="K43" s="20">
        <v>678</v>
      </c>
      <c r="M43" s="17"/>
    </row>
    <row r="44" spans="1:13" s="12" customFormat="1" ht="15" customHeight="1">
      <c r="A44" s="18" t="s">
        <v>82</v>
      </c>
      <c r="B44" s="18"/>
      <c r="C44" s="19">
        <v>2233</v>
      </c>
      <c r="D44" s="20">
        <v>1266</v>
      </c>
      <c r="E44" s="20">
        <v>967</v>
      </c>
      <c r="F44" s="20"/>
      <c r="G44" s="22" t="s">
        <v>95</v>
      </c>
      <c r="H44" s="23"/>
      <c r="I44" s="24">
        <v>1074</v>
      </c>
      <c r="J44" s="20">
        <v>426</v>
      </c>
      <c r="K44" s="20">
        <v>648</v>
      </c>
      <c r="M44" s="17"/>
    </row>
    <row r="45" spans="1:13" s="12" customFormat="1" ht="15" customHeight="1">
      <c r="A45" s="18" t="s">
        <v>84</v>
      </c>
      <c r="B45" s="18"/>
      <c r="C45" s="19">
        <v>2181</v>
      </c>
      <c r="D45" s="20">
        <v>1248</v>
      </c>
      <c r="E45" s="20">
        <v>933</v>
      </c>
      <c r="F45" s="20"/>
      <c r="G45" s="22" t="s">
        <v>97</v>
      </c>
      <c r="H45" s="23"/>
      <c r="I45" s="25">
        <v>843</v>
      </c>
      <c r="J45" s="20">
        <v>347</v>
      </c>
      <c r="K45" s="20">
        <v>496</v>
      </c>
      <c r="M45" s="17"/>
    </row>
    <row r="46" spans="1:13" s="12" customFormat="1" ht="15" customHeight="1">
      <c r="A46" s="18" t="s">
        <v>86</v>
      </c>
      <c r="B46" s="18"/>
      <c r="C46" s="19">
        <v>2234</v>
      </c>
      <c r="D46" s="20">
        <v>1202</v>
      </c>
      <c r="E46" s="20">
        <v>1032</v>
      </c>
      <c r="F46" s="20"/>
      <c r="G46" s="22" t="s">
        <v>99</v>
      </c>
      <c r="H46" s="23"/>
      <c r="I46" s="25">
        <v>752</v>
      </c>
      <c r="J46" s="20">
        <v>283</v>
      </c>
      <c r="K46" s="20">
        <v>469</v>
      </c>
      <c r="M46" s="17"/>
    </row>
    <row r="47" spans="1:13" s="51" customFormat="1" ht="15" customHeight="1">
      <c r="A47" s="48" t="s">
        <v>88</v>
      </c>
      <c r="B47" s="48"/>
      <c r="C47" s="47">
        <v>12230</v>
      </c>
      <c r="D47" s="49">
        <v>6657</v>
      </c>
      <c r="E47" s="49">
        <v>5573</v>
      </c>
      <c r="F47" s="49"/>
      <c r="G47" s="55" t="s">
        <v>101</v>
      </c>
      <c r="H47" s="56"/>
      <c r="I47" s="57">
        <v>2215</v>
      </c>
      <c r="J47" s="54">
        <v>663</v>
      </c>
      <c r="K47" s="58">
        <v>1552</v>
      </c>
      <c r="M47" s="52"/>
    </row>
    <row r="48" spans="1:13" s="12" customFormat="1" ht="15" customHeight="1">
      <c r="A48" s="18" t="s">
        <v>90</v>
      </c>
      <c r="B48" s="18"/>
      <c r="C48" s="19">
        <v>2221</v>
      </c>
      <c r="D48" s="20">
        <v>1229</v>
      </c>
      <c r="E48" s="20">
        <v>992</v>
      </c>
      <c r="F48" s="20"/>
      <c r="G48" s="21" t="s">
        <v>103</v>
      </c>
      <c r="H48" s="26"/>
      <c r="I48" s="27">
        <v>686</v>
      </c>
      <c r="J48" s="28">
        <v>234</v>
      </c>
      <c r="K48" s="28">
        <v>452</v>
      </c>
      <c r="M48" s="17"/>
    </row>
    <row r="49" spans="1:13" s="12" customFormat="1" ht="15" customHeight="1">
      <c r="A49" s="18" t="s">
        <v>92</v>
      </c>
      <c r="B49" s="18"/>
      <c r="C49" s="19">
        <v>2328</v>
      </c>
      <c r="D49" s="20">
        <v>1285</v>
      </c>
      <c r="E49" s="20">
        <v>1043</v>
      </c>
      <c r="F49" s="20"/>
      <c r="G49" s="29" t="s">
        <v>105</v>
      </c>
      <c r="H49" s="30"/>
      <c r="I49" s="27">
        <v>524</v>
      </c>
      <c r="J49" s="28">
        <v>155</v>
      </c>
      <c r="K49" s="28">
        <v>369</v>
      </c>
      <c r="M49" s="17"/>
    </row>
    <row r="50" spans="1:13" s="12" customFormat="1" ht="15" customHeight="1">
      <c r="A50" s="18" t="s">
        <v>94</v>
      </c>
      <c r="B50" s="18"/>
      <c r="C50" s="19">
        <v>2389</v>
      </c>
      <c r="D50" s="20">
        <v>1283</v>
      </c>
      <c r="E50" s="20">
        <v>1106</v>
      </c>
      <c r="F50" s="20"/>
      <c r="G50" s="22" t="s">
        <v>107</v>
      </c>
      <c r="H50" s="23"/>
      <c r="I50" s="24">
        <v>387</v>
      </c>
      <c r="J50" s="28">
        <v>96</v>
      </c>
      <c r="K50" s="28">
        <v>291</v>
      </c>
      <c r="M50" s="17"/>
    </row>
    <row r="51" spans="1:13" s="12" customFormat="1" ht="15" customHeight="1">
      <c r="A51" s="18" t="s">
        <v>96</v>
      </c>
      <c r="B51" s="18"/>
      <c r="C51" s="19">
        <v>2582</v>
      </c>
      <c r="D51" s="20">
        <v>1399</v>
      </c>
      <c r="E51" s="20">
        <v>1183</v>
      </c>
      <c r="F51" s="20"/>
      <c r="G51" s="22" t="s">
        <v>109</v>
      </c>
      <c r="H51" s="24"/>
      <c r="I51" s="32">
        <v>335</v>
      </c>
      <c r="J51" s="28">
        <v>105</v>
      </c>
      <c r="K51" s="28">
        <v>230</v>
      </c>
      <c r="M51" s="17"/>
    </row>
    <row r="52" spans="1:13" s="12" customFormat="1" ht="15" customHeight="1">
      <c r="A52" s="18" t="s">
        <v>98</v>
      </c>
      <c r="B52" s="18"/>
      <c r="C52" s="19">
        <v>2710</v>
      </c>
      <c r="D52" s="20">
        <v>1461</v>
      </c>
      <c r="E52" s="20">
        <v>1249</v>
      </c>
      <c r="F52" s="20"/>
      <c r="G52" s="22" t="s">
        <v>111</v>
      </c>
      <c r="H52" s="24"/>
      <c r="I52" s="32">
        <v>283</v>
      </c>
      <c r="J52" s="28">
        <v>73</v>
      </c>
      <c r="K52" s="28">
        <v>210</v>
      </c>
      <c r="M52" s="17"/>
    </row>
    <row r="53" spans="1:13" s="51" customFormat="1" ht="15" customHeight="1">
      <c r="A53" s="48" t="s">
        <v>100</v>
      </c>
      <c r="B53" s="48"/>
      <c r="C53" s="47">
        <v>14344</v>
      </c>
      <c r="D53" s="49">
        <v>7668</v>
      </c>
      <c r="E53" s="49">
        <v>6676</v>
      </c>
      <c r="F53" s="49"/>
      <c r="G53" s="59" t="s">
        <v>113</v>
      </c>
      <c r="H53" s="58"/>
      <c r="I53" s="60">
        <v>572</v>
      </c>
      <c r="J53" s="58">
        <v>133</v>
      </c>
      <c r="K53" s="58">
        <v>439</v>
      </c>
      <c r="M53" s="52"/>
    </row>
    <row r="54" spans="1:13" s="12" customFormat="1" ht="15" customHeight="1">
      <c r="A54" s="18" t="s">
        <v>102</v>
      </c>
      <c r="B54" s="18"/>
      <c r="C54" s="19">
        <v>2620</v>
      </c>
      <c r="D54" s="20">
        <v>1395</v>
      </c>
      <c r="E54" s="20">
        <v>1225</v>
      </c>
      <c r="F54" s="20"/>
      <c r="G54" s="33" t="s">
        <v>115</v>
      </c>
      <c r="H54" s="23"/>
      <c r="I54" s="24">
        <v>198</v>
      </c>
      <c r="J54" s="24">
        <v>48</v>
      </c>
      <c r="K54" s="24">
        <v>150</v>
      </c>
      <c r="M54" s="17"/>
    </row>
    <row r="55" spans="1:13" s="12" customFormat="1" ht="15" customHeight="1">
      <c r="A55" s="18" t="s">
        <v>104</v>
      </c>
      <c r="B55" s="18"/>
      <c r="C55" s="19">
        <v>2759</v>
      </c>
      <c r="D55" s="20">
        <v>1453</v>
      </c>
      <c r="E55" s="20">
        <v>1306</v>
      </c>
      <c r="F55" s="20"/>
      <c r="G55" s="33" t="s">
        <v>117</v>
      </c>
      <c r="H55" s="23"/>
      <c r="I55" s="24">
        <v>135</v>
      </c>
      <c r="J55" s="24">
        <v>38</v>
      </c>
      <c r="K55" s="24">
        <v>97</v>
      </c>
      <c r="M55" s="17"/>
    </row>
    <row r="56" spans="1:13" s="12" customFormat="1" ht="15" customHeight="1">
      <c r="A56" s="18" t="s">
        <v>106</v>
      </c>
      <c r="B56" s="18"/>
      <c r="C56" s="19">
        <v>2768</v>
      </c>
      <c r="D56" s="20">
        <v>1480</v>
      </c>
      <c r="E56" s="20">
        <v>1288</v>
      </c>
      <c r="F56" s="20"/>
      <c r="G56" s="33" t="s">
        <v>119</v>
      </c>
      <c r="H56" s="23"/>
      <c r="I56" s="24">
        <v>113</v>
      </c>
      <c r="J56" s="24">
        <v>23</v>
      </c>
      <c r="K56" s="24">
        <v>90</v>
      </c>
      <c r="M56" s="17"/>
    </row>
    <row r="57" spans="1:13" s="12" customFormat="1" ht="15" customHeight="1">
      <c r="A57" s="18" t="s">
        <v>108</v>
      </c>
      <c r="B57" s="18"/>
      <c r="C57" s="19">
        <v>3088</v>
      </c>
      <c r="D57" s="20">
        <v>1670</v>
      </c>
      <c r="E57" s="20">
        <v>1418</v>
      </c>
      <c r="F57" s="20"/>
      <c r="G57" s="33" t="s">
        <v>121</v>
      </c>
      <c r="H57" s="24"/>
      <c r="I57" s="32">
        <v>68</v>
      </c>
      <c r="J57" s="24">
        <v>12</v>
      </c>
      <c r="K57" s="24">
        <v>56</v>
      </c>
      <c r="M57" s="17"/>
    </row>
    <row r="58" spans="1:13" s="12" customFormat="1" ht="15" customHeight="1">
      <c r="A58" s="18" t="s">
        <v>110</v>
      </c>
      <c r="B58" s="18"/>
      <c r="C58" s="19">
        <v>3109</v>
      </c>
      <c r="D58" s="20">
        <v>1670</v>
      </c>
      <c r="E58" s="20">
        <v>1439</v>
      </c>
      <c r="F58" s="20"/>
      <c r="G58" s="33" t="s">
        <v>123</v>
      </c>
      <c r="H58" s="24"/>
      <c r="I58" s="32">
        <v>58</v>
      </c>
      <c r="J58" s="24">
        <v>12</v>
      </c>
      <c r="K58" s="24">
        <v>46</v>
      </c>
      <c r="M58" s="17"/>
    </row>
    <row r="59" spans="1:13" s="51" customFormat="1" ht="15" customHeight="1">
      <c r="A59" s="48" t="s">
        <v>112</v>
      </c>
      <c r="B59" s="48"/>
      <c r="C59" s="47">
        <v>17855</v>
      </c>
      <c r="D59" s="49">
        <v>9520</v>
      </c>
      <c r="E59" s="49">
        <v>8335</v>
      </c>
      <c r="F59" s="49"/>
      <c r="G59" s="59" t="s">
        <v>124</v>
      </c>
      <c r="H59" s="58"/>
      <c r="I59" s="60">
        <v>82</v>
      </c>
      <c r="J59" s="54">
        <v>12</v>
      </c>
      <c r="K59" s="54">
        <v>70</v>
      </c>
      <c r="M59" s="52"/>
    </row>
    <row r="60" spans="1:13" s="12" customFormat="1" ht="15" customHeight="1">
      <c r="A60" s="18" t="s">
        <v>114</v>
      </c>
      <c r="B60" s="18"/>
      <c r="C60" s="19">
        <v>3192</v>
      </c>
      <c r="D60" s="20">
        <v>1688</v>
      </c>
      <c r="E60" s="20">
        <v>1504</v>
      </c>
      <c r="F60" s="20"/>
      <c r="G60" s="50" t="s">
        <v>125</v>
      </c>
      <c r="H60" s="61"/>
      <c r="I60" s="47">
        <v>3202</v>
      </c>
      <c r="J60" s="49">
        <v>1577</v>
      </c>
      <c r="K60" s="49">
        <v>1625</v>
      </c>
      <c r="M60" s="17"/>
    </row>
    <row r="61" spans="1:13" s="12" customFormat="1" ht="15" customHeight="1">
      <c r="A61" s="18" t="s">
        <v>116</v>
      </c>
      <c r="B61" s="18"/>
      <c r="C61" s="19">
        <v>3308</v>
      </c>
      <c r="D61" s="20">
        <v>1795</v>
      </c>
      <c r="E61" s="20">
        <v>1513</v>
      </c>
      <c r="F61" s="20"/>
      <c r="G61" s="41"/>
      <c r="H61" s="26"/>
      <c r="I61" s="27"/>
      <c r="J61" s="28"/>
      <c r="K61" s="28"/>
      <c r="M61" s="17"/>
    </row>
    <row r="62" spans="1:13" s="12" customFormat="1" ht="15" customHeight="1">
      <c r="A62" s="18" t="s">
        <v>118</v>
      </c>
      <c r="B62" s="18"/>
      <c r="C62" s="19">
        <v>3535</v>
      </c>
      <c r="D62" s="20">
        <v>1808</v>
      </c>
      <c r="E62" s="20">
        <v>1727</v>
      </c>
      <c r="F62" s="20"/>
      <c r="G62" s="33" t="s">
        <v>128</v>
      </c>
      <c r="H62" s="23"/>
      <c r="I62" s="24"/>
      <c r="J62" s="24"/>
      <c r="K62" s="24"/>
      <c r="M62" s="17"/>
    </row>
    <row r="63" spans="1:13" s="12" customFormat="1" ht="15" customHeight="1">
      <c r="A63" s="18" t="s">
        <v>120</v>
      </c>
      <c r="B63" s="18"/>
      <c r="C63" s="19">
        <v>3769</v>
      </c>
      <c r="D63" s="20">
        <v>2031</v>
      </c>
      <c r="E63" s="20">
        <v>1738</v>
      </c>
      <c r="F63" s="20"/>
      <c r="G63" s="33" t="s">
        <v>182</v>
      </c>
      <c r="H63" s="24"/>
      <c r="I63" s="32">
        <v>24871</v>
      </c>
      <c r="J63" s="25">
        <v>12735</v>
      </c>
      <c r="K63" s="25">
        <v>12136</v>
      </c>
      <c r="M63" s="17"/>
    </row>
    <row r="64" spans="1:13" s="12" customFormat="1" ht="15" customHeight="1">
      <c r="A64" s="18" t="s">
        <v>122</v>
      </c>
      <c r="B64" s="18"/>
      <c r="C64" s="19">
        <v>4051</v>
      </c>
      <c r="D64" s="20">
        <v>2198</v>
      </c>
      <c r="E64" s="20">
        <v>1853</v>
      </c>
      <c r="F64" s="20"/>
      <c r="G64" s="33" t="s">
        <v>183</v>
      </c>
      <c r="H64" s="24"/>
      <c r="I64" s="32">
        <v>137461</v>
      </c>
      <c r="J64" s="25">
        <v>74153</v>
      </c>
      <c r="K64" s="25">
        <v>63308</v>
      </c>
      <c r="M64" s="17"/>
    </row>
    <row r="65" spans="1:13" s="12" customFormat="1" ht="15" customHeight="1">
      <c r="A65" s="48" t="s">
        <v>5</v>
      </c>
      <c r="B65" s="48"/>
      <c r="C65" s="47">
        <v>18674</v>
      </c>
      <c r="D65" s="49">
        <v>9996</v>
      </c>
      <c r="E65" s="49">
        <v>8678</v>
      </c>
      <c r="F65" s="24"/>
      <c r="G65" s="33" t="s">
        <v>129</v>
      </c>
      <c r="H65" s="24"/>
      <c r="I65" s="32">
        <v>58422</v>
      </c>
      <c r="J65" s="25">
        <v>26785</v>
      </c>
      <c r="K65" s="25">
        <v>31637</v>
      </c>
      <c r="M65" s="17"/>
    </row>
    <row r="66" spans="1:13" s="12" customFormat="1" ht="15" customHeight="1">
      <c r="A66" s="18" t="s">
        <v>7</v>
      </c>
      <c r="B66" s="18"/>
      <c r="C66" s="19">
        <v>4016</v>
      </c>
      <c r="D66" s="20">
        <v>2123</v>
      </c>
      <c r="E66" s="20">
        <v>1893</v>
      </c>
      <c r="F66" s="34"/>
      <c r="G66" s="21" t="s">
        <v>125</v>
      </c>
      <c r="H66" s="26"/>
      <c r="I66" s="27">
        <v>3202</v>
      </c>
      <c r="J66" s="28">
        <v>1577</v>
      </c>
      <c r="K66" s="28">
        <v>1625</v>
      </c>
      <c r="M66" s="17"/>
    </row>
    <row r="67" spans="1:13" s="12" customFormat="1" ht="15" customHeight="1">
      <c r="A67" s="18" t="s">
        <v>9</v>
      </c>
      <c r="B67" s="18"/>
      <c r="C67" s="19">
        <v>3884</v>
      </c>
      <c r="D67" s="20">
        <v>2065</v>
      </c>
      <c r="E67" s="20">
        <v>1819</v>
      </c>
      <c r="F67" s="24"/>
      <c r="G67" s="41" t="s">
        <v>1</v>
      </c>
      <c r="H67" s="26"/>
      <c r="I67" s="27">
        <v>223956</v>
      </c>
      <c r="J67" s="28">
        <v>115250</v>
      </c>
      <c r="K67" s="28">
        <v>108706</v>
      </c>
    </row>
    <row r="68" spans="1:13" s="12" customFormat="1" ht="15" customHeight="1">
      <c r="A68" s="18" t="s">
        <v>11</v>
      </c>
      <c r="B68" s="18"/>
      <c r="C68" s="19">
        <v>3779</v>
      </c>
      <c r="D68" s="20">
        <v>2054</v>
      </c>
      <c r="E68" s="20">
        <v>1725</v>
      </c>
      <c r="G68" s="42"/>
      <c r="H68" s="4"/>
      <c r="I68" s="43"/>
      <c r="J68" s="44"/>
      <c r="K68" s="4"/>
    </row>
    <row r="69" spans="1:13" s="12" customFormat="1" ht="15" customHeight="1">
      <c r="A69" s="18" t="s">
        <v>13</v>
      </c>
      <c r="B69" s="18"/>
      <c r="C69" s="19">
        <v>3561</v>
      </c>
      <c r="D69" s="20">
        <v>1883</v>
      </c>
      <c r="E69" s="20">
        <v>1678</v>
      </c>
      <c r="G69" s="42"/>
      <c r="H69" s="44"/>
      <c r="I69" s="43"/>
      <c r="J69" s="44"/>
      <c r="K69" s="44"/>
    </row>
    <row r="70" spans="1:13" s="12" customFormat="1" ht="15" customHeight="1">
      <c r="A70" s="18" t="s">
        <v>15</v>
      </c>
      <c r="B70" s="18"/>
      <c r="C70" s="19">
        <v>3434</v>
      </c>
      <c r="D70" s="20">
        <v>1871</v>
      </c>
      <c r="E70" s="20">
        <v>1563</v>
      </c>
      <c r="F70" s="24"/>
      <c r="G70" s="42"/>
      <c r="H70" s="44"/>
      <c r="I70" s="43"/>
      <c r="J70" s="44"/>
      <c r="K70" s="44"/>
    </row>
    <row r="71" spans="1:13" s="12" customFormat="1" ht="1.5" customHeight="1">
      <c r="A71" s="37"/>
      <c r="B71" s="37"/>
      <c r="C71" s="38">
        <v>13989</v>
      </c>
      <c r="D71" s="37">
        <v>7540</v>
      </c>
      <c r="E71" s="37">
        <v>6449</v>
      </c>
      <c r="F71" s="37"/>
      <c r="G71" s="65"/>
      <c r="H71" s="7"/>
      <c r="I71" s="7"/>
      <c r="J71" s="7"/>
      <c r="K71" s="7"/>
    </row>
    <row r="72" spans="1:13" s="12" customFormat="1" ht="15" customHeight="1">
      <c r="C72" s="24"/>
      <c r="D72" s="24"/>
      <c r="E72" s="24"/>
      <c r="G72" s="4"/>
      <c r="H72" s="4"/>
      <c r="I72" s="4"/>
      <c r="J72" s="4"/>
      <c r="K72" s="4"/>
    </row>
    <row r="73" spans="1:13" ht="15.75" customHeight="1"/>
    <row r="74" spans="1:13" ht="15.75" customHeight="1"/>
    <row r="75" spans="1:13" ht="15.75" customHeight="1"/>
    <row r="76" spans="1:13" ht="15.75" customHeight="1"/>
    <row r="77" spans="1:13" ht="15.75" customHeight="1"/>
    <row r="78" spans="1:13" ht="15.75" customHeight="1"/>
    <row r="79" spans="1:13" ht="15.75" customHeight="1"/>
    <row r="80" spans="1:13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</sheetData>
  <phoneticPr fontId="3"/>
  <pageMargins left="0.78740157480314965" right="0.19685039370078741" top="0.39370078740157483" bottom="0.39370078740157483" header="0.51181102362204722" footer="0.51181102362204722"/>
  <pageSetup paperSize="9" scale="82" orientation="portrait" r:id="rId1"/>
  <rowBreaks count="1" manualBreakCount="1">
    <brk id="70" max="10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8"/>
  <sheetViews>
    <sheetView zoomScaleNormal="75" zoomScaleSheetLayoutView="75" workbookViewId="0">
      <selection activeCell="N33" sqref="N33"/>
    </sheetView>
  </sheetViews>
  <sheetFormatPr defaultRowHeight="13.5"/>
  <cols>
    <col min="1" max="1" width="9.25" style="4" customWidth="1"/>
    <col min="2" max="2" width="0.875" style="4" customWidth="1"/>
    <col min="3" max="3" width="12.25" style="4" customWidth="1"/>
    <col min="4" max="5" width="10.875" style="4" customWidth="1"/>
    <col min="6" max="6" width="0.875" style="4" customWidth="1"/>
    <col min="7" max="7" width="9.25" style="4" customWidth="1"/>
    <col min="8" max="8" width="0.875" style="4" customWidth="1"/>
    <col min="9" max="9" width="12.25" style="4" customWidth="1"/>
    <col min="10" max="11" width="10.875" style="4" customWidth="1"/>
    <col min="12" max="16384" width="9" style="4"/>
  </cols>
  <sheetData>
    <row r="1" spans="1:13" ht="20.25" customHeight="1">
      <c r="A1" s="45" t="s">
        <v>127</v>
      </c>
      <c r="B1" s="1"/>
      <c r="C1" s="2"/>
      <c r="D1" s="2"/>
      <c r="E1" s="2"/>
      <c r="F1" s="2"/>
      <c r="G1" s="2"/>
      <c r="H1" s="2"/>
      <c r="I1" s="2"/>
      <c r="J1" s="3" t="s">
        <v>162</v>
      </c>
      <c r="K1" s="2"/>
      <c r="L1" s="4" t="s">
        <v>126</v>
      </c>
    </row>
    <row r="2" spans="1:13" ht="4.5" customHeight="1">
      <c r="A2" s="5"/>
      <c r="B2" s="6"/>
      <c r="C2" s="7"/>
      <c r="D2" s="7"/>
      <c r="E2" s="7"/>
      <c r="F2" s="7"/>
      <c r="G2" s="7"/>
      <c r="H2" s="7"/>
      <c r="I2" s="7"/>
      <c r="K2" s="7"/>
    </row>
    <row r="3" spans="1:13" s="12" customFormat="1" ht="15" customHeight="1">
      <c r="A3" s="8" t="s">
        <v>0</v>
      </c>
      <c r="B3" s="8"/>
      <c r="C3" s="9" t="s">
        <v>1</v>
      </c>
      <c r="D3" s="11" t="s">
        <v>2</v>
      </c>
      <c r="E3" s="9" t="s">
        <v>3</v>
      </c>
      <c r="F3" s="8"/>
      <c r="G3" s="10" t="s">
        <v>0</v>
      </c>
      <c r="H3" s="8"/>
      <c r="I3" s="9" t="s">
        <v>1</v>
      </c>
      <c r="J3" s="11" t="s">
        <v>2</v>
      </c>
      <c r="K3" s="9" t="s">
        <v>3</v>
      </c>
    </row>
    <row r="4" spans="1:13" s="12" customFormat="1" ht="15" customHeight="1">
      <c r="A4" s="62" t="s">
        <v>1</v>
      </c>
      <c r="B4" s="62"/>
      <c r="C4" s="63">
        <v>225020</v>
      </c>
      <c r="D4" s="64">
        <v>116908</v>
      </c>
      <c r="E4" s="64">
        <v>108112</v>
      </c>
      <c r="F4" s="13"/>
      <c r="G4" s="14"/>
      <c r="H4" s="15"/>
      <c r="I4" s="16"/>
      <c r="J4" s="15"/>
      <c r="K4" s="15"/>
      <c r="M4" s="17"/>
    </row>
    <row r="5" spans="1:13" s="51" customFormat="1" ht="15" customHeight="1">
      <c r="A5" s="48" t="s">
        <v>4</v>
      </c>
      <c r="B5" s="48"/>
      <c r="C5" s="47">
        <v>9239</v>
      </c>
      <c r="D5" s="49">
        <v>4832</v>
      </c>
      <c r="E5" s="49">
        <v>4407</v>
      </c>
      <c r="F5" s="49"/>
      <c r="G5" s="50" t="s">
        <v>17</v>
      </c>
      <c r="H5" s="48"/>
      <c r="I5" s="47">
        <v>12575</v>
      </c>
      <c r="J5" s="49">
        <v>6415</v>
      </c>
      <c r="K5" s="49">
        <v>6160</v>
      </c>
      <c r="M5" s="52"/>
    </row>
    <row r="6" spans="1:13" s="12" customFormat="1" ht="15" customHeight="1">
      <c r="A6" s="18" t="s">
        <v>6</v>
      </c>
      <c r="B6" s="18"/>
      <c r="C6" s="19">
        <v>1780</v>
      </c>
      <c r="D6" s="20">
        <v>925</v>
      </c>
      <c r="E6" s="20">
        <v>855</v>
      </c>
      <c r="F6" s="20"/>
      <c r="G6" s="21" t="s">
        <v>19</v>
      </c>
      <c r="H6" s="18"/>
      <c r="I6" s="19">
        <v>2449</v>
      </c>
      <c r="J6" s="20">
        <v>1255</v>
      </c>
      <c r="K6" s="20">
        <v>1194</v>
      </c>
      <c r="M6" s="17"/>
    </row>
    <row r="7" spans="1:13" s="12" customFormat="1" ht="15" customHeight="1">
      <c r="A7" s="18" t="s">
        <v>8</v>
      </c>
      <c r="B7" s="18"/>
      <c r="C7" s="19">
        <v>1808</v>
      </c>
      <c r="D7" s="20">
        <v>929</v>
      </c>
      <c r="E7" s="20">
        <v>879</v>
      </c>
      <c r="F7" s="20"/>
      <c r="G7" s="21" t="s">
        <v>21</v>
      </c>
      <c r="H7" s="18"/>
      <c r="I7" s="19">
        <v>2291</v>
      </c>
      <c r="J7" s="20">
        <v>1213</v>
      </c>
      <c r="K7" s="20">
        <v>1078</v>
      </c>
      <c r="M7" s="17"/>
    </row>
    <row r="8" spans="1:13" s="12" customFormat="1" ht="15" customHeight="1">
      <c r="A8" s="18" t="s">
        <v>10</v>
      </c>
      <c r="B8" s="18"/>
      <c r="C8" s="19">
        <v>1896</v>
      </c>
      <c r="D8" s="20">
        <v>1027</v>
      </c>
      <c r="E8" s="20">
        <v>869</v>
      </c>
      <c r="F8" s="20"/>
      <c r="G8" s="21" t="s">
        <v>23</v>
      </c>
      <c r="H8" s="18"/>
      <c r="I8" s="19">
        <v>2492</v>
      </c>
      <c r="J8" s="20">
        <v>1289</v>
      </c>
      <c r="K8" s="20">
        <v>1203</v>
      </c>
      <c r="M8" s="17"/>
    </row>
    <row r="9" spans="1:13" s="12" customFormat="1" ht="15" customHeight="1">
      <c r="A9" s="18" t="s">
        <v>12</v>
      </c>
      <c r="B9" s="18"/>
      <c r="C9" s="19">
        <v>1920</v>
      </c>
      <c r="D9" s="20">
        <v>979</v>
      </c>
      <c r="E9" s="20">
        <v>941</v>
      </c>
      <c r="F9" s="20"/>
      <c r="G9" s="21" t="s">
        <v>25</v>
      </c>
      <c r="H9" s="18"/>
      <c r="I9" s="19">
        <v>2621</v>
      </c>
      <c r="J9" s="20">
        <v>1344</v>
      </c>
      <c r="K9" s="20">
        <v>1277</v>
      </c>
      <c r="M9" s="17"/>
    </row>
    <row r="10" spans="1:13" s="12" customFormat="1" ht="15" customHeight="1">
      <c r="A10" s="18" t="s">
        <v>14</v>
      </c>
      <c r="B10" s="18"/>
      <c r="C10" s="19">
        <v>1835</v>
      </c>
      <c r="D10" s="20">
        <v>972</v>
      </c>
      <c r="E10" s="20">
        <v>863</v>
      </c>
      <c r="F10" s="20"/>
      <c r="G10" s="21" t="s">
        <v>27</v>
      </c>
      <c r="H10" s="18"/>
      <c r="I10" s="19">
        <v>2722</v>
      </c>
      <c r="J10" s="20">
        <v>1314</v>
      </c>
      <c r="K10" s="20">
        <v>1408</v>
      </c>
      <c r="M10" s="17"/>
    </row>
    <row r="11" spans="1:13" s="51" customFormat="1" ht="15" customHeight="1">
      <c r="A11" s="48" t="s">
        <v>16</v>
      </c>
      <c r="B11" s="48"/>
      <c r="C11" s="47">
        <v>9705</v>
      </c>
      <c r="D11" s="49">
        <v>4994</v>
      </c>
      <c r="E11" s="49">
        <v>4711</v>
      </c>
      <c r="F11" s="49"/>
      <c r="G11" s="50" t="s">
        <v>29</v>
      </c>
      <c r="H11" s="48"/>
      <c r="I11" s="47">
        <v>16470</v>
      </c>
      <c r="J11" s="49">
        <v>8057</v>
      </c>
      <c r="K11" s="49">
        <v>8413</v>
      </c>
      <c r="M11" s="52"/>
    </row>
    <row r="12" spans="1:13" s="12" customFormat="1" ht="15" customHeight="1">
      <c r="A12" s="18" t="s">
        <v>18</v>
      </c>
      <c r="B12" s="18"/>
      <c r="C12" s="19">
        <v>1970</v>
      </c>
      <c r="D12" s="20">
        <v>1012</v>
      </c>
      <c r="E12" s="20">
        <v>958</v>
      </c>
      <c r="F12" s="20"/>
      <c r="G12" s="21" t="s">
        <v>31</v>
      </c>
      <c r="H12" s="18"/>
      <c r="I12" s="19">
        <v>2771</v>
      </c>
      <c r="J12" s="20">
        <v>1370</v>
      </c>
      <c r="K12" s="20">
        <v>1401</v>
      </c>
      <c r="M12" s="17"/>
    </row>
    <row r="13" spans="1:13" s="12" customFormat="1" ht="15" customHeight="1">
      <c r="A13" s="18" t="s">
        <v>20</v>
      </c>
      <c r="B13" s="18"/>
      <c r="C13" s="19">
        <v>1928</v>
      </c>
      <c r="D13" s="20">
        <v>1004</v>
      </c>
      <c r="E13" s="20">
        <v>924</v>
      </c>
      <c r="F13" s="20"/>
      <c r="G13" s="21" t="s">
        <v>33</v>
      </c>
      <c r="H13" s="18"/>
      <c r="I13" s="19">
        <v>3083</v>
      </c>
      <c r="J13" s="20">
        <v>1474</v>
      </c>
      <c r="K13" s="20">
        <v>1609</v>
      </c>
      <c r="M13" s="17"/>
    </row>
    <row r="14" spans="1:13" s="12" customFormat="1" ht="15" customHeight="1">
      <c r="A14" s="18" t="s">
        <v>22</v>
      </c>
      <c r="B14" s="18"/>
      <c r="C14" s="19">
        <v>1934</v>
      </c>
      <c r="D14" s="20">
        <v>991</v>
      </c>
      <c r="E14" s="20">
        <v>943</v>
      </c>
      <c r="F14" s="20"/>
      <c r="G14" s="21" t="s">
        <v>35</v>
      </c>
      <c r="H14" s="18"/>
      <c r="I14" s="19">
        <v>3207</v>
      </c>
      <c r="J14" s="20">
        <v>1567</v>
      </c>
      <c r="K14" s="20">
        <v>1640</v>
      </c>
      <c r="M14" s="17"/>
    </row>
    <row r="15" spans="1:13" s="12" customFormat="1" ht="15" customHeight="1">
      <c r="A15" s="18" t="s">
        <v>24</v>
      </c>
      <c r="B15" s="18"/>
      <c r="C15" s="19">
        <v>1928</v>
      </c>
      <c r="D15" s="20">
        <v>1006</v>
      </c>
      <c r="E15" s="20">
        <v>922</v>
      </c>
      <c r="F15" s="20"/>
      <c r="G15" s="21" t="s">
        <v>37</v>
      </c>
      <c r="H15" s="18"/>
      <c r="I15" s="19">
        <v>3473</v>
      </c>
      <c r="J15" s="20">
        <v>1704</v>
      </c>
      <c r="K15" s="20">
        <v>1769</v>
      </c>
      <c r="M15" s="17"/>
    </row>
    <row r="16" spans="1:13" s="12" customFormat="1" ht="15" customHeight="1">
      <c r="A16" s="18" t="s">
        <v>26</v>
      </c>
      <c r="B16" s="18"/>
      <c r="C16" s="19">
        <v>1945</v>
      </c>
      <c r="D16" s="20">
        <v>981</v>
      </c>
      <c r="E16" s="20">
        <v>964</v>
      </c>
      <c r="F16" s="20"/>
      <c r="G16" s="21" t="s">
        <v>39</v>
      </c>
      <c r="H16" s="18"/>
      <c r="I16" s="19">
        <v>3936</v>
      </c>
      <c r="J16" s="20">
        <v>1942</v>
      </c>
      <c r="K16" s="20">
        <v>1994</v>
      </c>
      <c r="M16" s="17"/>
    </row>
    <row r="17" spans="1:13" s="51" customFormat="1" ht="15" customHeight="1">
      <c r="A17" s="53" t="s">
        <v>28</v>
      </c>
      <c r="B17" s="53"/>
      <c r="C17" s="47">
        <v>10726</v>
      </c>
      <c r="D17" s="49">
        <v>5478</v>
      </c>
      <c r="E17" s="49">
        <v>5248</v>
      </c>
      <c r="F17" s="49"/>
      <c r="G17" s="50" t="s">
        <v>41</v>
      </c>
      <c r="H17" s="48"/>
      <c r="I17" s="47">
        <v>15830</v>
      </c>
      <c r="J17" s="49">
        <v>7811</v>
      </c>
      <c r="K17" s="49">
        <v>8019</v>
      </c>
      <c r="M17" s="52"/>
    </row>
    <row r="18" spans="1:13" s="12" customFormat="1" ht="15" customHeight="1">
      <c r="A18" s="18" t="s">
        <v>30</v>
      </c>
      <c r="B18" s="18"/>
      <c r="C18" s="19">
        <v>2096</v>
      </c>
      <c r="D18" s="20">
        <v>1062</v>
      </c>
      <c r="E18" s="20">
        <v>1034</v>
      </c>
      <c r="F18" s="20"/>
      <c r="G18" s="21" t="s">
        <v>43</v>
      </c>
      <c r="H18" s="18"/>
      <c r="I18" s="19">
        <v>3844</v>
      </c>
      <c r="J18" s="20">
        <v>1852</v>
      </c>
      <c r="K18" s="20">
        <v>1992</v>
      </c>
      <c r="M18" s="17"/>
    </row>
    <row r="19" spans="1:13" s="12" customFormat="1" ht="15" customHeight="1">
      <c r="A19" s="18" t="s">
        <v>32</v>
      </c>
      <c r="B19" s="18"/>
      <c r="C19" s="19">
        <v>2102</v>
      </c>
      <c r="D19" s="20">
        <v>1048</v>
      </c>
      <c r="E19" s="20">
        <v>1054</v>
      </c>
      <c r="F19" s="20"/>
      <c r="G19" s="21" t="s">
        <v>45</v>
      </c>
      <c r="H19" s="18"/>
      <c r="I19" s="19">
        <v>3895</v>
      </c>
      <c r="J19" s="20">
        <v>1909</v>
      </c>
      <c r="K19" s="20">
        <v>1986</v>
      </c>
      <c r="M19" s="17"/>
    </row>
    <row r="20" spans="1:13" s="12" customFormat="1" ht="15" customHeight="1">
      <c r="A20" s="18" t="s">
        <v>34</v>
      </c>
      <c r="B20" s="18"/>
      <c r="C20" s="19">
        <v>2138</v>
      </c>
      <c r="D20" s="20">
        <v>1091</v>
      </c>
      <c r="E20" s="20">
        <v>1047</v>
      </c>
      <c r="F20" s="20"/>
      <c r="G20" s="21" t="s">
        <v>47</v>
      </c>
      <c r="H20" s="18"/>
      <c r="I20" s="19">
        <v>2756</v>
      </c>
      <c r="J20" s="20">
        <v>1383</v>
      </c>
      <c r="K20" s="20">
        <v>1373</v>
      </c>
      <c r="M20" s="17"/>
    </row>
    <row r="21" spans="1:13" s="12" customFormat="1" ht="15" customHeight="1">
      <c r="A21" s="18" t="s">
        <v>36</v>
      </c>
      <c r="B21" s="18"/>
      <c r="C21" s="19">
        <v>2128</v>
      </c>
      <c r="D21" s="20">
        <v>1107</v>
      </c>
      <c r="E21" s="20">
        <v>1021</v>
      </c>
      <c r="F21" s="20"/>
      <c r="G21" s="21" t="s">
        <v>49</v>
      </c>
      <c r="H21" s="18"/>
      <c r="I21" s="19">
        <v>2432</v>
      </c>
      <c r="J21" s="20">
        <v>1222</v>
      </c>
      <c r="K21" s="20">
        <v>1210</v>
      </c>
      <c r="M21" s="17"/>
    </row>
    <row r="22" spans="1:13" s="12" customFormat="1" ht="15" customHeight="1">
      <c r="A22" s="18" t="s">
        <v>38</v>
      </c>
      <c r="B22" s="18"/>
      <c r="C22" s="19">
        <v>2262</v>
      </c>
      <c r="D22" s="20">
        <v>1170</v>
      </c>
      <c r="E22" s="20">
        <v>1092</v>
      </c>
      <c r="F22" s="20"/>
      <c r="G22" s="21" t="s">
        <v>51</v>
      </c>
      <c r="H22" s="18"/>
      <c r="I22" s="19">
        <v>2903</v>
      </c>
      <c r="J22" s="20">
        <v>1445</v>
      </c>
      <c r="K22" s="20">
        <v>1458</v>
      </c>
      <c r="M22" s="17"/>
    </row>
    <row r="23" spans="1:13" s="51" customFormat="1" ht="15" customHeight="1">
      <c r="A23" s="48" t="s">
        <v>40</v>
      </c>
      <c r="B23" s="48"/>
      <c r="C23" s="47">
        <v>11181</v>
      </c>
      <c r="D23" s="49">
        <v>5821</v>
      </c>
      <c r="E23" s="49">
        <v>5360</v>
      </c>
      <c r="F23" s="49"/>
      <c r="G23" s="50" t="s">
        <v>53</v>
      </c>
      <c r="H23" s="48"/>
      <c r="I23" s="47">
        <v>13146</v>
      </c>
      <c r="J23" s="49">
        <v>6502</v>
      </c>
      <c r="K23" s="49">
        <v>6644</v>
      </c>
      <c r="M23" s="52"/>
    </row>
    <row r="24" spans="1:13" s="12" customFormat="1" ht="15" customHeight="1">
      <c r="A24" s="18" t="s">
        <v>42</v>
      </c>
      <c r="B24" s="18"/>
      <c r="C24" s="19">
        <v>2134</v>
      </c>
      <c r="D24" s="20">
        <v>1111</v>
      </c>
      <c r="E24" s="20">
        <v>1023</v>
      </c>
      <c r="F24" s="20"/>
      <c r="G24" s="21" t="s">
        <v>55</v>
      </c>
      <c r="H24" s="18"/>
      <c r="I24" s="19">
        <v>2998</v>
      </c>
      <c r="J24" s="20">
        <v>1485</v>
      </c>
      <c r="K24" s="20">
        <v>1513</v>
      </c>
      <c r="M24" s="17"/>
    </row>
    <row r="25" spans="1:13" s="12" customFormat="1" ht="15" customHeight="1">
      <c r="A25" s="18" t="s">
        <v>44</v>
      </c>
      <c r="B25" s="18"/>
      <c r="C25" s="19">
        <v>2208</v>
      </c>
      <c r="D25" s="20">
        <v>1119</v>
      </c>
      <c r="E25" s="20">
        <v>1089</v>
      </c>
      <c r="F25" s="20"/>
      <c r="G25" s="21" t="s">
        <v>57</v>
      </c>
      <c r="H25" s="18"/>
      <c r="I25" s="19">
        <v>2928</v>
      </c>
      <c r="J25" s="20">
        <v>1452</v>
      </c>
      <c r="K25" s="20">
        <v>1476</v>
      </c>
      <c r="M25" s="17"/>
    </row>
    <row r="26" spans="1:13" s="12" customFormat="1" ht="15" customHeight="1">
      <c r="A26" s="18" t="s">
        <v>46</v>
      </c>
      <c r="B26" s="18"/>
      <c r="C26" s="19">
        <v>2093</v>
      </c>
      <c r="D26" s="20">
        <v>1058</v>
      </c>
      <c r="E26" s="20">
        <v>1035</v>
      </c>
      <c r="F26" s="20"/>
      <c r="G26" s="21" t="s">
        <v>59</v>
      </c>
      <c r="H26" s="18"/>
      <c r="I26" s="19">
        <v>2695</v>
      </c>
      <c r="J26" s="20">
        <v>1333</v>
      </c>
      <c r="K26" s="20">
        <v>1362</v>
      </c>
      <c r="M26" s="17"/>
    </row>
    <row r="27" spans="1:13" s="12" customFormat="1" ht="15" customHeight="1">
      <c r="A27" s="18" t="s">
        <v>48</v>
      </c>
      <c r="B27" s="18"/>
      <c r="C27" s="19">
        <v>2331</v>
      </c>
      <c r="D27" s="20">
        <v>1198</v>
      </c>
      <c r="E27" s="20">
        <v>1133</v>
      </c>
      <c r="F27" s="20"/>
      <c r="G27" s="21" t="s">
        <v>61</v>
      </c>
      <c r="H27" s="18"/>
      <c r="I27" s="19">
        <v>2511</v>
      </c>
      <c r="J27" s="20">
        <v>1244</v>
      </c>
      <c r="K27" s="20">
        <v>1267</v>
      </c>
      <c r="M27" s="17"/>
    </row>
    <row r="28" spans="1:13" s="12" customFormat="1" ht="15" customHeight="1">
      <c r="A28" s="18" t="s">
        <v>50</v>
      </c>
      <c r="B28" s="18"/>
      <c r="C28" s="19">
        <v>2415</v>
      </c>
      <c r="D28" s="20">
        <v>1335</v>
      </c>
      <c r="E28" s="20">
        <v>1080</v>
      </c>
      <c r="F28" s="20"/>
      <c r="G28" s="21" t="s">
        <v>63</v>
      </c>
      <c r="H28" s="18"/>
      <c r="I28" s="19">
        <v>2014</v>
      </c>
      <c r="J28" s="20">
        <v>988</v>
      </c>
      <c r="K28" s="20">
        <v>1026</v>
      </c>
      <c r="M28" s="17"/>
    </row>
    <row r="29" spans="1:13" s="51" customFormat="1" ht="15" customHeight="1">
      <c r="A29" s="48" t="s">
        <v>52</v>
      </c>
      <c r="B29" s="48"/>
      <c r="C29" s="47">
        <v>14113</v>
      </c>
      <c r="D29" s="49">
        <v>8227</v>
      </c>
      <c r="E29" s="49">
        <v>5886</v>
      </c>
      <c r="F29" s="49"/>
      <c r="G29" s="50" t="s">
        <v>65</v>
      </c>
      <c r="H29" s="48"/>
      <c r="I29" s="47">
        <v>8563</v>
      </c>
      <c r="J29" s="49">
        <v>4156</v>
      </c>
      <c r="K29" s="49">
        <v>4407</v>
      </c>
      <c r="M29" s="52"/>
    </row>
    <row r="30" spans="1:13" s="12" customFormat="1" ht="15" customHeight="1">
      <c r="A30" s="18" t="s">
        <v>54</v>
      </c>
      <c r="B30" s="18"/>
      <c r="C30" s="19">
        <v>2221</v>
      </c>
      <c r="D30" s="20">
        <v>1161</v>
      </c>
      <c r="E30" s="20">
        <v>1060</v>
      </c>
      <c r="F30" s="20"/>
      <c r="G30" s="21" t="s">
        <v>67</v>
      </c>
      <c r="H30" s="18"/>
      <c r="I30" s="19">
        <v>1926</v>
      </c>
      <c r="J30" s="20">
        <v>969</v>
      </c>
      <c r="K30" s="20">
        <v>957</v>
      </c>
      <c r="M30" s="17"/>
    </row>
    <row r="31" spans="1:13" s="12" customFormat="1" ht="15" customHeight="1">
      <c r="A31" s="18" t="s">
        <v>56</v>
      </c>
      <c r="B31" s="18"/>
      <c r="C31" s="19">
        <v>2678</v>
      </c>
      <c r="D31" s="20">
        <v>1480</v>
      </c>
      <c r="E31" s="20">
        <v>1198</v>
      </c>
      <c r="F31" s="20"/>
      <c r="G31" s="21" t="s">
        <v>69</v>
      </c>
      <c r="H31" s="18"/>
      <c r="I31" s="19">
        <v>1883</v>
      </c>
      <c r="J31" s="20">
        <v>918</v>
      </c>
      <c r="K31" s="20">
        <v>965</v>
      </c>
      <c r="M31" s="17"/>
    </row>
    <row r="32" spans="1:13" s="12" customFormat="1" ht="15" customHeight="1">
      <c r="A32" s="18" t="s">
        <v>58</v>
      </c>
      <c r="B32" s="18"/>
      <c r="C32" s="19">
        <v>2684</v>
      </c>
      <c r="D32" s="20">
        <v>1794</v>
      </c>
      <c r="E32" s="20">
        <v>1263</v>
      </c>
      <c r="F32" s="20"/>
      <c r="G32" s="21" t="s">
        <v>71</v>
      </c>
      <c r="H32" s="18"/>
      <c r="I32" s="19">
        <v>1694</v>
      </c>
      <c r="J32" s="20">
        <v>830</v>
      </c>
      <c r="K32" s="20">
        <v>864</v>
      </c>
      <c r="M32" s="17"/>
    </row>
    <row r="33" spans="1:13" s="12" customFormat="1" ht="15" customHeight="1">
      <c r="A33" s="18" t="s">
        <v>60</v>
      </c>
      <c r="B33" s="18"/>
      <c r="C33" s="19">
        <v>3106</v>
      </c>
      <c r="D33" s="20">
        <v>1889</v>
      </c>
      <c r="E33" s="20">
        <v>1217</v>
      </c>
      <c r="F33" s="20"/>
      <c r="G33" s="21" t="s">
        <v>73</v>
      </c>
      <c r="H33" s="18"/>
      <c r="I33" s="19">
        <v>1679</v>
      </c>
      <c r="J33" s="20">
        <v>785</v>
      </c>
      <c r="K33" s="20">
        <v>894</v>
      </c>
      <c r="M33" s="17"/>
    </row>
    <row r="34" spans="1:13" s="12" customFormat="1" ht="15" customHeight="1">
      <c r="A34" s="18" t="s">
        <v>62</v>
      </c>
      <c r="B34" s="18"/>
      <c r="C34" s="19">
        <v>3051</v>
      </c>
      <c r="D34" s="20">
        <v>1903</v>
      </c>
      <c r="E34" s="20">
        <v>1148</v>
      </c>
      <c r="F34" s="20"/>
      <c r="G34" s="21" t="s">
        <v>75</v>
      </c>
      <c r="H34" s="18"/>
      <c r="I34" s="19">
        <v>1381</v>
      </c>
      <c r="J34" s="20">
        <v>654</v>
      </c>
      <c r="K34" s="20">
        <v>727</v>
      </c>
      <c r="M34" s="17"/>
    </row>
    <row r="35" spans="1:13" s="51" customFormat="1" ht="15" customHeight="1">
      <c r="A35" s="48" t="s">
        <v>64</v>
      </c>
      <c r="B35" s="48"/>
      <c r="C35" s="47">
        <v>13575</v>
      </c>
      <c r="D35" s="49">
        <v>7902</v>
      </c>
      <c r="E35" s="49">
        <v>5673</v>
      </c>
      <c r="F35" s="49"/>
      <c r="G35" s="50" t="s">
        <v>77</v>
      </c>
      <c r="H35" s="48"/>
      <c r="I35" s="47">
        <v>5245</v>
      </c>
      <c r="J35" s="49">
        <v>2219</v>
      </c>
      <c r="K35" s="49">
        <v>3026</v>
      </c>
      <c r="M35" s="52"/>
    </row>
    <row r="36" spans="1:13" s="12" customFormat="1" ht="15" customHeight="1">
      <c r="A36" s="18" t="s">
        <v>66</v>
      </c>
      <c r="B36" s="18"/>
      <c r="C36" s="19">
        <v>3053</v>
      </c>
      <c r="D36" s="20">
        <v>1841</v>
      </c>
      <c r="E36" s="20">
        <v>1212</v>
      </c>
      <c r="F36" s="20"/>
      <c r="G36" s="21" t="s">
        <v>79</v>
      </c>
      <c r="H36" s="18"/>
      <c r="I36" s="19">
        <v>1232</v>
      </c>
      <c r="J36" s="20">
        <v>552</v>
      </c>
      <c r="K36" s="20">
        <v>680</v>
      </c>
      <c r="M36" s="17"/>
    </row>
    <row r="37" spans="1:13" s="12" customFormat="1" ht="15" customHeight="1">
      <c r="A37" s="18" t="s">
        <v>68</v>
      </c>
      <c r="B37" s="18"/>
      <c r="C37" s="19">
        <v>2774</v>
      </c>
      <c r="D37" s="20">
        <v>1635</v>
      </c>
      <c r="E37" s="20">
        <v>1139</v>
      </c>
      <c r="F37" s="20"/>
      <c r="G37" s="21" t="s">
        <v>81</v>
      </c>
      <c r="H37" s="18"/>
      <c r="I37" s="19">
        <v>1239</v>
      </c>
      <c r="J37" s="20">
        <v>528</v>
      </c>
      <c r="K37" s="20">
        <v>711</v>
      </c>
      <c r="M37" s="17"/>
    </row>
    <row r="38" spans="1:13" s="12" customFormat="1" ht="15" customHeight="1">
      <c r="A38" s="18" t="s">
        <v>70</v>
      </c>
      <c r="B38" s="18"/>
      <c r="C38" s="19">
        <v>2666</v>
      </c>
      <c r="D38" s="20">
        <v>1555</v>
      </c>
      <c r="E38" s="20">
        <v>1111</v>
      </c>
      <c r="F38" s="20"/>
      <c r="G38" s="21" t="s">
        <v>83</v>
      </c>
      <c r="H38" s="18"/>
      <c r="I38" s="19">
        <v>994</v>
      </c>
      <c r="J38" s="20">
        <v>422</v>
      </c>
      <c r="K38" s="20">
        <v>572</v>
      </c>
      <c r="M38" s="17"/>
    </row>
    <row r="39" spans="1:13" s="12" customFormat="1" ht="15" customHeight="1">
      <c r="A39" s="18" t="s">
        <v>72</v>
      </c>
      <c r="B39" s="18"/>
      <c r="C39" s="19">
        <v>2482</v>
      </c>
      <c r="D39" s="20">
        <v>1387</v>
      </c>
      <c r="E39" s="20">
        <v>1095</v>
      </c>
      <c r="F39" s="20"/>
      <c r="G39" s="21" t="s">
        <v>85</v>
      </c>
      <c r="H39" s="18"/>
      <c r="I39" s="19">
        <v>927</v>
      </c>
      <c r="J39" s="20">
        <v>375</v>
      </c>
      <c r="K39" s="20">
        <v>552</v>
      </c>
      <c r="M39" s="17"/>
    </row>
    <row r="40" spans="1:13" s="12" customFormat="1" ht="15" customHeight="1">
      <c r="A40" s="18" t="s">
        <v>74</v>
      </c>
      <c r="B40" s="18"/>
      <c r="C40" s="19">
        <v>2600</v>
      </c>
      <c r="D40" s="20">
        <v>1484</v>
      </c>
      <c r="E40" s="20">
        <v>1116</v>
      </c>
      <c r="F40" s="20"/>
      <c r="G40" s="21" t="s">
        <v>87</v>
      </c>
      <c r="H40" s="18"/>
      <c r="I40" s="19">
        <v>853</v>
      </c>
      <c r="J40" s="20">
        <v>342</v>
      </c>
      <c r="K40" s="20">
        <v>511</v>
      </c>
      <c r="M40" s="17"/>
    </row>
    <row r="41" spans="1:13" s="51" customFormat="1" ht="15" customHeight="1">
      <c r="A41" s="48" t="s">
        <v>76</v>
      </c>
      <c r="B41" s="48"/>
      <c r="C41" s="47">
        <v>14138</v>
      </c>
      <c r="D41" s="49">
        <v>7660</v>
      </c>
      <c r="E41" s="49">
        <v>6478</v>
      </c>
      <c r="F41" s="49"/>
      <c r="G41" s="50" t="s">
        <v>89</v>
      </c>
      <c r="H41" s="48"/>
      <c r="I41" s="47">
        <v>2968</v>
      </c>
      <c r="J41" s="54">
        <v>1067</v>
      </c>
      <c r="K41" s="54">
        <v>1901</v>
      </c>
      <c r="M41" s="52"/>
    </row>
    <row r="42" spans="1:13" s="12" customFormat="1" ht="15" customHeight="1">
      <c r="A42" s="18" t="s">
        <v>78</v>
      </c>
      <c r="B42" s="18"/>
      <c r="C42" s="19">
        <v>2820</v>
      </c>
      <c r="D42" s="20">
        <v>1543</v>
      </c>
      <c r="E42" s="20">
        <v>1277</v>
      </c>
      <c r="F42" s="20"/>
      <c r="G42" s="21" t="s">
        <v>91</v>
      </c>
      <c r="H42" s="18"/>
      <c r="I42" s="19">
        <v>808</v>
      </c>
      <c r="J42" s="20">
        <v>343</v>
      </c>
      <c r="K42" s="20">
        <v>465</v>
      </c>
      <c r="M42" s="17"/>
    </row>
    <row r="43" spans="1:13" s="12" customFormat="1" ht="15" customHeight="1">
      <c r="A43" s="18" t="s">
        <v>80</v>
      </c>
      <c r="B43" s="18"/>
      <c r="C43" s="19">
        <v>2710</v>
      </c>
      <c r="D43" s="20">
        <v>1509</v>
      </c>
      <c r="E43" s="20">
        <v>1201</v>
      </c>
      <c r="F43" s="20"/>
      <c r="G43" s="22" t="s">
        <v>93</v>
      </c>
      <c r="H43" s="23"/>
      <c r="I43" s="24">
        <v>660</v>
      </c>
      <c r="J43" s="20">
        <v>241</v>
      </c>
      <c r="K43" s="20">
        <v>419</v>
      </c>
      <c r="M43" s="17"/>
    </row>
    <row r="44" spans="1:13" s="12" customFormat="1" ht="15" customHeight="1">
      <c r="A44" s="18" t="s">
        <v>82</v>
      </c>
      <c r="B44" s="18"/>
      <c r="C44" s="19">
        <v>2791</v>
      </c>
      <c r="D44" s="20">
        <v>1493</v>
      </c>
      <c r="E44" s="20">
        <v>1298</v>
      </c>
      <c r="F44" s="20"/>
      <c r="G44" s="22" t="s">
        <v>95</v>
      </c>
      <c r="H44" s="23"/>
      <c r="I44" s="24">
        <v>603</v>
      </c>
      <c r="J44" s="20">
        <v>208</v>
      </c>
      <c r="K44" s="20">
        <v>395</v>
      </c>
      <c r="M44" s="17"/>
    </row>
    <row r="45" spans="1:13" s="12" customFormat="1" ht="15" customHeight="1">
      <c r="A45" s="18" t="s">
        <v>84</v>
      </c>
      <c r="B45" s="18"/>
      <c r="C45" s="19">
        <v>2742</v>
      </c>
      <c r="D45" s="20">
        <v>1411</v>
      </c>
      <c r="E45" s="20">
        <v>1331</v>
      </c>
      <c r="F45" s="20"/>
      <c r="G45" s="22" t="s">
        <v>97</v>
      </c>
      <c r="H45" s="23"/>
      <c r="I45" s="25">
        <v>503</v>
      </c>
      <c r="J45" s="20">
        <v>166</v>
      </c>
      <c r="K45" s="20">
        <v>337</v>
      </c>
      <c r="M45" s="17"/>
    </row>
    <row r="46" spans="1:13" s="12" customFormat="1" ht="15" customHeight="1">
      <c r="A46" s="18" t="s">
        <v>86</v>
      </c>
      <c r="B46" s="18"/>
      <c r="C46" s="19">
        <v>3075</v>
      </c>
      <c r="D46" s="20">
        <v>1704</v>
      </c>
      <c r="E46" s="20">
        <v>1371</v>
      </c>
      <c r="F46" s="20"/>
      <c r="G46" s="22" t="s">
        <v>99</v>
      </c>
      <c r="H46" s="23"/>
      <c r="I46" s="25">
        <v>394</v>
      </c>
      <c r="J46" s="20">
        <v>109</v>
      </c>
      <c r="K46" s="20">
        <v>285</v>
      </c>
      <c r="M46" s="17"/>
    </row>
    <row r="47" spans="1:13" s="51" customFormat="1" ht="15" customHeight="1">
      <c r="A47" s="48" t="s">
        <v>88</v>
      </c>
      <c r="B47" s="48"/>
      <c r="C47" s="47">
        <v>16844</v>
      </c>
      <c r="D47" s="49">
        <v>8944</v>
      </c>
      <c r="E47" s="49">
        <v>7900</v>
      </c>
      <c r="F47" s="49"/>
      <c r="G47" s="55" t="s">
        <v>101</v>
      </c>
      <c r="H47" s="56"/>
      <c r="I47" s="57">
        <v>1248</v>
      </c>
      <c r="J47" s="54">
        <v>334</v>
      </c>
      <c r="K47" s="58">
        <v>914</v>
      </c>
      <c r="M47" s="52"/>
    </row>
    <row r="48" spans="1:13" s="12" customFormat="1" ht="15" customHeight="1">
      <c r="A48" s="18" t="s">
        <v>90</v>
      </c>
      <c r="B48" s="18"/>
      <c r="C48" s="19">
        <v>3155</v>
      </c>
      <c r="D48" s="20">
        <v>1693</v>
      </c>
      <c r="E48" s="20">
        <v>1462</v>
      </c>
      <c r="F48" s="20"/>
      <c r="G48" s="21" t="s">
        <v>103</v>
      </c>
      <c r="H48" s="26"/>
      <c r="I48" s="27">
        <v>364</v>
      </c>
      <c r="J48" s="28">
        <v>128</v>
      </c>
      <c r="K48" s="28">
        <v>236</v>
      </c>
      <c r="M48" s="17"/>
    </row>
    <row r="49" spans="1:13" s="12" customFormat="1" ht="15" customHeight="1">
      <c r="A49" s="18" t="s">
        <v>92</v>
      </c>
      <c r="B49" s="18"/>
      <c r="C49" s="19">
        <v>3135</v>
      </c>
      <c r="D49" s="20">
        <v>1664</v>
      </c>
      <c r="E49" s="20">
        <v>1471</v>
      </c>
      <c r="F49" s="20"/>
      <c r="G49" s="29" t="s">
        <v>105</v>
      </c>
      <c r="H49" s="30"/>
      <c r="I49" s="27">
        <v>315</v>
      </c>
      <c r="J49" s="28">
        <v>74</v>
      </c>
      <c r="K49" s="28">
        <v>241</v>
      </c>
      <c r="M49" s="17"/>
    </row>
    <row r="50" spans="1:13" s="12" customFormat="1" ht="15" customHeight="1">
      <c r="A50" s="18" t="s">
        <v>94</v>
      </c>
      <c r="B50" s="18"/>
      <c r="C50" s="19">
        <v>3268</v>
      </c>
      <c r="D50" s="20">
        <v>1741</v>
      </c>
      <c r="E50" s="20">
        <v>1527</v>
      </c>
      <c r="F50" s="20"/>
      <c r="G50" s="22" t="s">
        <v>107</v>
      </c>
      <c r="H50" s="23"/>
      <c r="I50" s="24">
        <v>221</v>
      </c>
      <c r="J50" s="28">
        <v>44</v>
      </c>
      <c r="K50" s="28">
        <v>177</v>
      </c>
      <c r="M50" s="17"/>
    </row>
    <row r="51" spans="1:13" s="12" customFormat="1" ht="15" customHeight="1">
      <c r="A51" s="18" t="s">
        <v>96</v>
      </c>
      <c r="B51" s="18"/>
      <c r="C51" s="19">
        <v>3564</v>
      </c>
      <c r="D51" s="20">
        <v>1829</v>
      </c>
      <c r="E51" s="20">
        <v>1735</v>
      </c>
      <c r="F51" s="20"/>
      <c r="G51" s="22" t="s">
        <v>109</v>
      </c>
      <c r="H51" s="24"/>
      <c r="I51" s="32">
        <v>204</v>
      </c>
      <c r="J51" s="28">
        <v>55</v>
      </c>
      <c r="K51" s="28">
        <v>149</v>
      </c>
      <c r="M51" s="17"/>
    </row>
    <row r="52" spans="1:13" s="12" customFormat="1" ht="15" customHeight="1">
      <c r="A52" s="18" t="s">
        <v>98</v>
      </c>
      <c r="B52" s="18"/>
      <c r="C52" s="19">
        <v>3722</v>
      </c>
      <c r="D52" s="20">
        <v>2017</v>
      </c>
      <c r="E52" s="20">
        <v>1705</v>
      </c>
      <c r="F52" s="20"/>
      <c r="G52" s="22" t="s">
        <v>111</v>
      </c>
      <c r="H52" s="24"/>
      <c r="I52" s="32">
        <v>144</v>
      </c>
      <c r="J52" s="28">
        <v>33</v>
      </c>
      <c r="K52" s="28">
        <v>111</v>
      </c>
      <c r="M52" s="17"/>
    </row>
    <row r="53" spans="1:13" s="51" customFormat="1" ht="15" customHeight="1">
      <c r="A53" s="48" t="s">
        <v>100</v>
      </c>
      <c r="B53" s="48"/>
      <c r="C53" s="47">
        <v>19351</v>
      </c>
      <c r="D53" s="49">
        <v>10391</v>
      </c>
      <c r="E53" s="49">
        <v>8960</v>
      </c>
      <c r="F53" s="49"/>
      <c r="G53" s="59" t="s">
        <v>113</v>
      </c>
      <c r="H53" s="58"/>
      <c r="I53" s="60">
        <v>338</v>
      </c>
      <c r="J53" s="58">
        <v>62</v>
      </c>
      <c r="K53" s="58">
        <v>276</v>
      </c>
      <c r="M53" s="52"/>
    </row>
    <row r="54" spans="1:13" s="12" customFormat="1" ht="15" customHeight="1">
      <c r="A54" s="18" t="s">
        <v>102</v>
      </c>
      <c r="B54" s="18"/>
      <c r="C54" s="19">
        <v>4051</v>
      </c>
      <c r="D54" s="20">
        <v>2152</v>
      </c>
      <c r="E54" s="20">
        <v>1899</v>
      </c>
      <c r="F54" s="20"/>
      <c r="G54" s="33" t="s">
        <v>140</v>
      </c>
      <c r="H54" s="23"/>
      <c r="I54" s="24">
        <v>82</v>
      </c>
      <c r="J54" s="24">
        <v>9</v>
      </c>
      <c r="K54" s="24">
        <v>73</v>
      </c>
      <c r="M54" s="17"/>
    </row>
    <row r="55" spans="1:13" s="12" customFormat="1" ht="15" customHeight="1">
      <c r="A55" s="18" t="s">
        <v>104</v>
      </c>
      <c r="B55" s="18"/>
      <c r="C55" s="19">
        <v>3987</v>
      </c>
      <c r="D55" s="20">
        <v>2144</v>
      </c>
      <c r="E55" s="20">
        <v>1843</v>
      </c>
      <c r="F55" s="20"/>
      <c r="G55" s="33" t="s">
        <v>143</v>
      </c>
      <c r="H55" s="23"/>
      <c r="I55" s="24">
        <v>111</v>
      </c>
      <c r="J55" s="24">
        <v>22</v>
      </c>
      <c r="K55" s="24">
        <v>89</v>
      </c>
      <c r="M55" s="17"/>
    </row>
    <row r="56" spans="1:13" s="12" customFormat="1" ht="15" customHeight="1">
      <c r="A56" s="18" t="s">
        <v>106</v>
      </c>
      <c r="B56" s="18"/>
      <c r="C56" s="19">
        <v>3884</v>
      </c>
      <c r="D56" s="20">
        <v>2088</v>
      </c>
      <c r="E56" s="20">
        <v>1796</v>
      </c>
      <c r="F56" s="20"/>
      <c r="G56" s="33" t="s">
        <v>130</v>
      </c>
      <c r="H56" s="23"/>
      <c r="I56" s="24">
        <v>48</v>
      </c>
      <c r="J56" s="24">
        <v>10</v>
      </c>
      <c r="K56" s="24">
        <v>38</v>
      </c>
      <c r="M56" s="17"/>
    </row>
    <row r="57" spans="1:13" s="12" customFormat="1" ht="15" customHeight="1">
      <c r="A57" s="18" t="s">
        <v>108</v>
      </c>
      <c r="B57" s="18"/>
      <c r="C57" s="19">
        <v>3801</v>
      </c>
      <c r="D57" s="20">
        <v>2077</v>
      </c>
      <c r="E57" s="20">
        <v>1724</v>
      </c>
      <c r="F57" s="20"/>
      <c r="G57" s="33" t="s">
        <v>131</v>
      </c>
      <c r="H57" s="24"/>
      <c r="I57" s="32">
        <v>65</v>
      </c>
      <c r="J57" s="24">
        <v>15</v>
      </c>
      <c r="K57" s="24">
        <v>50</v>
      </c>
      <c r="M57" s="17"/>
    </row>
    <row r="58" spans="1:13" s="12" customFormat="1" ht="15" customHeight="1">
      <c r="A58" s="18" t="s">
        <v>110</v>
      </c>
      <c r="B58" s="18"/>
      <c r="C58" s="19">
        <v>3628</v>
      </c>
      <c r="D58" s="20">
        <v>1930</v>
      </c>
      <c r="E58" s="20">
        <v>1698</v>
      </c>
      <c r="F58" s="20"/>
      <c r="G58" s="33" t="s">
        <v>132</v>
      </c>
      <c r="H58" s="24"/>
      <c r="I58" s="32">
        <v>32</v>
      </c>
      <c r="J58" s="24">
        <v>6</v>
      </c>
      <c r="K58" s="24">
        <v>26</v>
      </c>
      <c r="M58" s="17"/>
    </row>
    <row r="59" spans="1:13" s="51" customFormat="1" ht="15" customHeight="1">
      <c r="A59" s="48" t="s">
        <v>112</v>
      </c>
      <c r="B59" s="48"/>
      <c r="C59" s="47">
        <v>16077</v>
      </c>
      <c r="D59" s="49">
        <v>8743</v>
      </c>
      <c r="E59" s="49">
        <v>7334</v>
      </c>
      <c r="F59" s="49"/>
      <c r="G59" s="59" t="s">
        <v>133</v>
      </c>
      <c r="H59" s="58"/>
      <c r="I59" s="60">
        <v>86</v>
      </c>
      <c r="J59" s="54">
        <v>13</v>
      </c>
      <c r="K59" s="54">
        <v>73</v>
      </c>
      <c r="M59" s="52"/>
    </row>
    <row r="60" spans="1:13" s="12" customFormat="1" ht="15" customHeight="1">
      <c r="A60" s="18" t="s">
        <v>114</v>
      </c>
      <c r="B60" s="18"/>
      <c r="C60" s="19">
        <v>3497</v>
      </c>
      <c r="D60" s="20">
        <v>1906</v>
      </c>
      <c r="E60" s="20">
        <v>1591</v>
      </c>
      <c r="F60" s="20"/>
      <c r="G60" s="50" t="s">
        <v>125</v>
      </c>
      <c r="H60" s="61"/>
      <c r="I60" s="47">
        <v>681</v>
      </c>
      <c r="J60" s="49">
        <v>470</v>
      </c>
      <c r="K60" s="49">
        <v>211</v>
      </c>
      <c r="M60" s="17"/>
    </row>
    <row r="61" spans="1:13" s="12" customFormat="1" ht="15" customHeight="1">
      <c r="A61" s="18" t="s">
        <v>116</v>
      </c>
      <c r="B61" s="18"/>
      <c r="C61" s="19">
        <v>3682</v>
      </c>
      <c r="D61" s="20">
        <v>1967</v>
      </c>
      <c r="E61" s="20">
        <v>1715</v>
      </c>
      <c r="F61" s="20"/>
      <c r="G61" s="41"/>
      <c r="H61" s="26"/>
      <c r="I61" s="27"/>
      <c r="J61" s="28"/>
      <c r="K61" s="28"/>
      <c r="M61" s="17"/>
    </row>
    <row r="62" spans="1:13" s="12" customFormat="1" ht="15" customHeight="1">
      <c r="A62" s="18" t="s">
        <v>118</v>
      </c>
      <c r="B62" s="18"/>
      <c r="C62" s="19">
        <v>2577</v>
      </c>
      <c r="D62" s="20">
        <v>1411</v>
      </c>
      <c r="E62" s="20">
        <v>1166</v>
      </c>
      <c r="F62" s="20"/>
      <c r="G62" s="33" t="s">
        <v>128</v>
      </c>
      <c r="H62" s="23"/>
      <c r="I62" s="24"/>
      <c r="J62" s="24"/>
      <c r="K62" s="24"/>
      <c r="M62" s="17"/>
    </row>
    <row r="63" spans="1:13" s="12" customFormat="1" ht="15" customHeight="1">
      <c r="A63" s="18" t="s">
        <v>120</v>
      </c>
      <c r="B63" s="18"/>
      <c r="C63" s="19">
        <v>3313</v>
      </c>
      <c r="D63" s="20">
        <v>1822</v>
      </c>
      <c r="E63" s="20">
        <v>1491</v>
      </c>
      <c r="F63" s="20"/>
      <c r="G63" s="33" t="s">
        <v>141</v>
      </c>
      <c r="H63" s="24"/>
      <c r="I63" s="32">
        <f>C5+C11+C17</f>
        <v>29670</v>
      </c>
      <c r="J63" s="25">
        <f>D5+D11+D17</f>
        <v>15304</v>
      </c>
      <c r="K63" s="25">
        <f>E5+E11+E17</f>
        <v>14366</v>
      </c>
      <c r="M63" s="17"/>
    </row>
    <row r="64" spans="1:13" s="12" customFormat="1" ht="15" customHeight="1">
      <c r="A64" s="18" t="s">
        <v>122</v>
      </c>
      <c r="B64" s="18"/>
      <c r="C64" s="19">
        <v>3008</v>
      </c>
      <c r="D64" s="20">
        <v>1637</v>
      </c>
      <c r="E64" s="20">
        <v>1371</v>
      </c>
      <c r="F64" s="20"/>
      <c r="G64" s="33" t="s">
        <v>150</v>
      </c>
      <c r="H64" s="24"/>
      <c r="I64" s="32">
        <f>C23+C29+C35+C41+C47+C53+C59+C65+I5+I11</f>
        <v>147245</v>
      </c>
      <c r="J64" s="25">
        <f>D23+D29+D35+D41+D47+D53+D59+D65+J5+J11</f>
        <v>78970</v>
      </c>
      <c r="K64" s="25">
        <f>E23+E29+E35+E41+E47+E53+E59+E65+K5+K11</f>
        <v>68275</v>
      </c>
      <c r="M64" s="17"/>
    </row>
    <row r="65" spans="1:13" s="12" customFormat="1" ht="15" customHeight="1">
      <c r="A65" s="48" t="s">
        <v>5</v>
      </c>
      <c r="B65" s="48"/>
      <c r="C65" s="47">
        <v>12921</v>
      </c>
      <c r="D65" s="49">
        <v>6810</v>
      </c>
      <c r="E65" s="49">
        <v>6111</v>
      </c>
      <c r="F65" s="24"/>
      <c r="G65" s="33" t="s">
        <v>129</v>
      </c>
      <c r="H65" s="24"/>
      <c r="I65" s="32">
        <f>I17+I23+I29+I35+I41+I47+I53+I59</f>
        <v>47424</v>
      </c>
      <c r="J65" s="25">
        <f>J17+J23+J29+J35+J41+J47+J53+J59</f>
        <v>22164</v>
      </c>
      <c r="K65" s="25">
        <f>K17+K23+K29+K35+K41+K47+K53+K59</f>
        <v>25260</v>
      </c>
      <c r="M65" s="17"/>
    </row>
    <row r="66" spans="1:13" s="12" customFormat="1" ht="15" customHeight="1">
      <c r="A66" s="18" t="s">
        <v>7</v>
      </c>
      <c r="B66" s="18"/>
      <c r="C66" s="19">
        <v>2742</v>
      </c>
      <c r="D66" s="20">
        <v>1480</v>
      </c>
      <c r="E66" s="20">
        <v>1262</v>
      </c>
      <c r="F66" s="34"/>
      <c r="G66" s="21" t="s">
        <v>125</v>
      </c>
      <c r="H66" s="26"/>
      <c r="I66" s="27">
        <f>I60</f>
        <v>681</v>
      </c>
      <c r="J66" s="28">
        <f>J60</f>
        <v>470</v>
      </c>
      <c r="K66" s="28">
        <f>K60</f>
        <v>211</v>
      </c>
      <c r="M66" s="17"/>
    </row>
    <row r="67" spans="1:13" s="12" customFormat="1" ht="15" customHeight="1">
      <c r="A67" s="18" t="s">
        <v>9</v>
      </c>
      <c r="B67" s="18"/>
      <c r="C67" s="19">
        <v>2632</v>
      </c>
      <c r="D67" s="20">
        <v>1406</v>
      </c>
      <c r="E67" s="20">
        <v>1226</v>
      </c>
      <c r="F67" s="24"/>
      <c r="G67" s="41" t="s">
        <v>1</v>
      </c>
      <c r="H67" s="26"/>
      <c r="I67" s="27">
        <f>SUM(I63:I66)</f>
        <v>225020</v>
      </c>
      <c r="J67" s="28">
        <f>SUM(J63:J66)</f>
        <v>116908</v>
      </c>
      <c r="K67" s="28">
        <f>SUM(K63:K66)</f>
        <v>108112</v>
      </c>
    </row>
    <row r="68" spans="1:13" s="12" customFormat="1" ht="15" customHeight="1">
      <c r="A68" s="18" t="s">
        <v>11</v>
      </c>
      <c r="B68" s="18"/>
      <c r="C68" s="19">
        <v>2543</v>
      </c>
      <c r="D68" s="20">
        <v>1319</v>
      </c>
      <c r="E68" s="20">
        <v>1224</v>
      </c>
      <c r="G68" s="42"/>
      <c r="H68" s="4"/>
      <c r="I68" s="43"/>
      <c r="J68" s="44"/>
      <c r="K68" s="4"/>
    </row>
    <row r="69" spans="1:13" s="12" customFormat="1" ht="15" customHeight="1">
      <c r="A69" s="18" t="s">
        <v>13</v>
      </c>
      <c r="B69" s="18"/>
      <c r="C69" s="19">
        <v>2484</v>
      </c>
      <c r="D69" s="20">
        <v>1274</v>
      </c>
      <c r="E69" s="20">
        <v>1210</v>
      </c>
      <c r="G69" s="42"/>
      <c r="H69" s="44"/>
      <c r="I69" s="43"/>
      <c r="J69" s="44"/>
      <c r="K69" s="44"/>
    </row>
    <row r="70" spans="1:13" s="12" customFormat="1" ht="15" customHeight="1">
      <c r="A70" s="18" t="s">
        <v>15</v>
      </c>
      <c r="B70" s="18"/>
      <c r="C70" s="19">
        <v>2520</v>
      </c>
      <c r="D70" s="20">
        <v>1331</v>
      </c>
      <c r="E70" s="20">
        <v>1189</v>
      </c>
      <c r="F70" s="24"/>
      <c r="G70" s="42"/>
      <c r="H70" s="44"/>
      <c r="I70" s="43"/>
      <c r="J70" s="44"/>
      <c r="K70" s="44"/>
    </row>
    <row r="71" spans="1:13" s="12" customFormat="1" ht="1.5" customHeight="1">
      <c r="A71" s="37"/>
      <c r="B71" s="37"/>
      <c r="C71" s="38"/>
      <c r="D71" s="37"/>
      <c r="E71" s="37"/>
      <c r="F71" s="37"/>
      <c r="G71" s="65"/>
      <c r="H71" s="7"/>
      <c r="I71" s="7"/>
      <c r="J71" s="7"/>
      <c r="K71" s="7"/>
    </row>
    <row r="72" spans="1:13" s="12" customFormat="1" ht="15" customHeight="1">
      <c r="C72" s="24"/>
      <c r="D72" s="24"/>
      <c r="E72" s="24"/>
      <c r="G72" s="4"/>
      <c r="H72" s="4"/>
      <c r="I72" s="4"/>
      <c r="J72" s="4"/>
      <c r="K72" s="4"/>
    </row>
    <row r="73" spans="1:13" ht="15.75" customHeight="1"/>
    <row r="74" spans="1:13" ht="15.75" customHeight="1"/>
    <row r="75" spans="1:13" ht="15.75" customHeight="1"/>
    <row r="76" spans="1:13" ht="15.75" customHeight="1"/>
    <row r="77" spans="1:13" ht="15.75" customHeight="1"/>
    <row r="78" spans="1:13" ht="15.75" customHeight="1"/>
    <row r="79" spans="1:13" ht="15.75" customHeight="1"/>
    <row r="80" spans="1:13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</sheetData>
  <phoneticPr fontId="3"/>
  <pageMargins left="0.78740157480314965" right="0.19685039370078741" top="0.39370078740157483" bottom="0.39370078740157483" header="0.51181102362204722" footer="0.51181102362204722"/>
  <pageSetup paperSize="9" scale="81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8"/>
  <sheetViews>
    <sheetView zoomScaleNormal="100" zoomScaleSheetLayoutView="75" workbookViewId="0">
      <selection activeCell="N33" sqref="N33"/>
    </sheetView>
  </sheetViews>
  <sheetFormatPr defaultRowHeight="13.5"/>
  <cols>
    <col min="1" max="1" width="9.25" style="4" customWidth="1"/>
    <col min="2" max="2" width="0.875" style="4" customWidth="1"/>
    <col min="3" max="3" width="12.25" style="4" customWidth="1"/>
    <col min="4" max="5" width="10.875" style="4" customWidth="1"/>
    <col min="6" max="6" width="0.875" style="4" customWidth="1"/>
    <col min="7" max="7" width="9.25" style="4" customWidth="1"/>
    <col min="8" max="8" width="0.875" style="4" customWidth="1"/>
    <col min="9" max="9" width="12.25" style="4" customWidth="1"/>
    <col min="10" max="11" width="10.875" style="4" customWidth="1"/>
    <col min="12" max="16384" width="9" style="4"/>
  </cols>
  <sheetData>
    <row r="1" spans="1:13" ht="20.25" customHeight="1">
      <c r="A1" s="45" t="s">
        <v>163</v>
      </c>
      <c r="B1" s="1"/>
      <c r="C1" s="2"/>
      <c r="D1" s="2"/>
      <c r="E1" s="2"/>
      <c r="F1" s="2"/>
      <c r="G1" s="2"/>
      <c r="H1" s="2"/>
      <c r="I1" s="2"/>
      <c r="J1" s="3" t="s">
        <v>164</v>
      </c>
      <c r="K1" s="2"/>
      <c r="L1" s="4" t="s">
        <v>126</v>
      </c>
    </row>
    <row r="2" spans="1:13" ht="4.5" customHeight="1">
      <c r="A2" s="5"/>
      <c r="B2" s="6"/>
      <c r="C2" s="7"/>
      <c r="D2" s="7"/>
      <c r="E2" s="7"/>
      <c r="F2" s="7"/>
      <c r="G2" s="7"/>
      <c r="H2" s="7"/>
      <c r="I2" s="7"/>
      <c r="K2" s="7"/>
    </row>
    <row r="3" spans="1:13" s="12" customFormat="1" ht="15" customHeight="1">
      <c r="A3" s="8" t="s">
        <v>0</v>
      </c>
      <c r="B3" s="8"/>
      <c r="C3" s="9" t="s">
        <v>1</v>
      </c>
      <c r="D3" s="11" t="s">
        <v>2</v>
      </c>
      <c r="E3" s="9" t="s">
        <v>3</v>
      </c>
      <c r="F3" s="8"/>
      <c r="G3" s="10" t="s">
        <v>0</v>
      </c>
      <c r="H3" s="8"/>
      <c r="I3" s="9" t="s">
        <v>1</v>
      </c>
      <c r="J3" s="11" t="s">
        <v>2</v>
      </c>
      <c r="K3" s="9" t="s">
        <v>3</v>
      </c>
    </row>
    <row r="4" spans="1:13" s="12" customFormat="1" ht="15" customHeight="1">
      <c r="A4" s="62" t="s">
        <v>1</v>
      </c>
      <c r="B4" s="62"/>
      <c r="C4" s="63">
        <v>224924</v>
      </c>
      <c r="D4" s="64">
        <v>117017</v>
      </c>
      <c r="E4" s="64">
        <v>107907</v>
      </c>
      <c r="F4" s="13"/>
      <c r="G4" s="14"/>
      <c r="H4" s="15"/>
      <c r="I4" s="16"/>
      <c r="J4" s="15"/>
      <c r="K4" s="15"/>
      <c r="M4" s="17"/>
    </row>
    <row r="5" spans="1:13" s="51" customFormat="1" ht="15" customHeight="1">
      <c r="A5" s="48" t="s">
        <v>4</v>
      </c>
      <c r="B5" s="48"/>
      <c r="C5" s="47">
        <v>9360</v>
      </c>
      <c r="D5" s="49">
        <v>4883</v>
      </c>
      <c r="E5" s="49">
        <v>4477</v>
      </c>
      <c r="F5" s="49"/>
      <c r="G5" s="50" t="s">
        <v>17</v>
      </c>
      <c r="H5" s="48"/>
      <c r="I5" s="47">
        <v>12992</v>
      </c>
      <c r="J5" s="49">
        <v>6607</v>
      </c>
      <c r="K5" s="49">
        <v>6385</v>
      </c>
      <c r="M5" s="52"/>
    </row>
    <row r="6" spans="1:13" s="12" customFormat="1" ht="15" customHeight="1">
      <c r="A6" s="18" t="s">
        <v>6</v>
      </c>
      <c r="B6" s="18"/>
      <c r="C6" s="19">
        <v>1779</v>
      </c>
      <c r="D6" s="20">
        <v>906</v>
      </c>
      <c r="E6" s="20">
        <v>873</v>
      </c>
      <c r="F6" s="20"/>
      <c r="G6" s="21" t="s">
        <v>19</v>
      </c>
      <c r="H6" s="18"/>
      <c r="I6" s="19">
        <v>2304</v>
      </c>
      <c r="J6" s="20">
        <v>1220</v>
      </c>
      <c r="K6" s="20">
        <v>1084</v>
      </c>
      <c r="M6" s="17"/>
    </row>
    <row r="7" spans="1:13" s="12" customFormat="1" ht="15" customHeight="1">
      <c r="A7" s="18" t="s">
        <v>8</v>
      </c>
      <c r="B7" s="18"/>
      <c r="C7" s="19">
        <v>1884</v>
      </c>
      <c r="D7" s="20">
        <v>1022</v>
      </c>
      <c r="E7" s="20">
        <v>862</v>
      </c>
      <c r="F7" s="20"/>
      <c r="G7" s="21" t="s">
        <v>21</v>
      </c>
      <c r="H7" s="18"/>
      <c r="I7" s="19">
        <v>2512</v>
      </c>
      <c r="J7" s="20">
        <v>1309</v>
      </c>
      <c r="K7" s="20">
        <v>1203</v>
      </c>
      <c r="M7" s="17"/>
    </row>
    <row r="8" spans="1:13" s="12" customFormat="1" ht="15" customHeight="1">
      <c r="A8" s="18" t="s">
        <v>10</v>
      </c>
      <c r="B8" s="18"/>
      <c r="C8" s="19">
        <v>1912</v>
      </c>
      <c r="D8" s="20">
        <v>974</v>
      </c>
      <c r="E8" s="20">
        <v>938</v>
      </c>
      <c r="F8" s="20"/>
      <c r="G8" s="21" t="s">
        <v>23</v>
      </c>
      <c r="H8" s="18"/>
      <c r="I8" s="19">
        <v>2628</v>
      </c>
      <c r="J8" s="20">
        <v>1346</v>
      </c>
      <c r="K8" s="20">
        <v>1282</v>
      </c>
      <c r="M8" s="17"/>
    </row>
    <row r="9" spans="1:13" s="12" customFormat="1" ht="15" customHeight="1">
      <c r="A9" s="18" t="s">
        <v>12</v>
      </c>
      <c r="B9" s="18"/>
      <c r="C9" s="19">
        <v>1830</v>
      </c>
      <c r="D9" s="20">
        <v>971</v>
      </c>
      <c r="E9" s="20">
        <v>859</v>
      </c>
      <c r="F9" s="20"/>
      <c r="G9" s="21" t="s">
        <v>25</v>
      </c>
      <c r="H9" s="18"/>
      <c r="I9" s="19">
        <v>2730</v>
      </c>
      <c r="J9" s="20">
        <v>1321</v>
      </c>
      <c r="K9" s="20">
        <v>1409</v>
      </c>
      <c r="M9" s="17"/>
    </row>
    <row r="10" spans="1:13" s="12" customFormat="1" ht="15" customHeight="1">
      <c r="A10" s="18" t="s">
        <v>14</v>
      </c>
      <c r="B10" s="18"/>
      <c r="C10" s="19">
        <v>1955</v>
      </c>
      <c r="D10" s="20">
        <v>1010</v>
      </c>
      <c r="E10" s="20">
        <v>945</v>
      </c>
      <c r="F10" s="20"/>
      <c r="G10" s="21" t="s">
        <v>27</v>
      </c>
      <c r="H10" s="18"/>
      <c r="I10" s="19">
        <v>2818</v>
      </c>
      <c r="J10" s="20">
        <v>1411</v>
      </c>
      <c r="K10" s="20">
        <v>1407</v>
      </c>
      <c r="M10" s="17"/>
    </row>
    <row r="11" spans="1:13" s="51" customFormat="1" ht="15" customHeight="1">
      <c r="A11" s="48" t="s">
        <v>16</v>
      </c>
      <c r="B11" s="48"/>
      <c r="C11" s="47">
        <v>9853</v>
      </c>
      <c r="D11" s="49">
        <v>5058</v>
      </c>
      <c r="E11" s="49">
        <v>4795</v>
      </c>
      <c r="F11" s="49"/>
      <c r="G11" s="50" t="s">
        <v>29</v>
      </c>
      <c r="H11" s="48"/>
      <c r="I11" s="47">
        <v>17680</v>
      </c>
      <c r="J11" s="49">
        <v>8632</v>
      </c>
      <c r="K11" s="49">
        <v>9048</v>
      </c>
      <c r="M11" s="52"/>
    </row>
    <row r="12" spans="1:13" s="12" customFormat="1" ht="15" customHeight="1">
      <c r="A12" s="18" t="s">
        <v>18</v>
      </c>
      <c r="B12" s="18"/>
      <c r="C12" s="19">
        <v>1928</v>
      </c>
      <c r="D12" s="20">
        <v>1007</v>
      </c>
      <c r="E12" s="20">
        <v>921</v>
      </c>
      <c r="F12" s="20"/>
      <c r="G12" s="21" t="s">
        <v>31</v>
      </c>
      <c r="H12" s="18"/>
      <c r="I12" s="19">
        <v>3111</v>
      </c>
      <c r="J12" s="20">
        <v>1495</v>
      </c>
      <c r="K12" s="20">
        <v>1616</v>
      </c>
      <c r="M12" s="17"/>
    </row>
    <row r="13" spans="1:13" s="12" customFormat="1" ht="15" customHeight="1">
      <c r="A13" s="18" t="s">
        <v>20</v>
      </c>
      <c r="B13" s="18"/>
      <c r="C13" s="19">
        <v>1937</v>
      </c>
      <c r="D13" s="20">
        <v>996</v>
      </c>
      <c r="E13" s="20">
        <v>941</v>
      </c>
      <c r="F13" s="20"/>
      <c r="G13" s="21" t="s">
        <v>33</v>
      </c>
      <c r="H13" s="18"/>
      <c r="I13" s="19">
        <v>3230</v>
      </c>
      <c r="J13" s="20">
        <v>1581</v>
      </c>
      <c r="K13" s="20">
        <v>1649</v>
      </c>
      <c r="M13" s="17"/>
    </row>
    <row r="14" spans="1:13" s="12" customFormat="1" ht="15" customHeight="1">
      <c r="A14" s="18" t="s">
        <v>22</v>
      </c>
      <c r="B14" s="18"/>
      <c r="C14" s="19">
        <v>1928</v>
      </c>
      <c r="D14" s="20">
        <v>1006</v>
      </c>
      <c r="E14" s="20">
        <v>922</v>
      </c>
      <c r="F14" s="20"/>
      <c r="G14" s="21" t="s">
        <v>35</v>
      </c>
      <c r="H14" s="18"/>
      <c r="I14" s="19">
        <v>3509</v>
      </c>
      <c r="J14" s="20">
        <v>1723</v>
      </c>
      <c r="K14" s="20">
        <v>1786</v>
      </c>
      <c r="M14" s="17"/>
    </row>
    <row r="15" spans="1:13" s="12" customFormat="1" ht="15" customHeight="1">
      <c r="A15" s="18" t="s">
        <v>24</v>
      </c>
      <c r="B15" s="18"/>
      <c r="C15" s="19">
        <v>1948</v>
      </c>
      <c r="D15" s="20">
        <v>980</v>
      </c>
      <c r="E15" s="20">
        <v>968</v>
      </c>
      <c r="F15" s="20"/>
      <c r="G15" s="21" t="s">
        <v>37</v>
      </c>
      <c r="H15" s="18"/>
      <c r="I15" s="19">
        <v>3955</v>
      </c>
      <c r="J15" s="20">
        <v>1959</v>
      </c>
      <c r="K15" s="20">
        <v>1996</v>
      </c>
      <c r="M15" s="17"/>
    </row>
    <row r="16" spans="1:13" s="12" customFormat="1" ht="15" customHeight="1">
      <c r="A16" s="18" t="s">
        <v>26</v>
      </c>
      <c r="B16" s="18"/>
      <c r="C16" s="19">
        <v>2112</v>
      </c>
      <c r="D16" s="20">
        <v>1069</v>
      </c>
      <c r="E16" s="20">
        <v>1043</v>
      </c>
      <c r="F16" s="20"/>
      <c r="G16" s="21" t="s">
        <v>39</v>
      </c>
      <c r="H16" s="18"/>
      <c r="I16" s="19">
        <v>3875</v>
      </c>
      <c r="J16" s="20">
        <v>1874</v>
      </c>
      <c r="K16" s="20">
        <v>2001</v>
      </c>
      <c r="M16" s="17"/>
    </row>
    <row r="17" spans="1:13" s="51" customFormat="1" ht="15" customHeight="1">
      <c r="A17" s="53" t="s">
        <v>28</v>
      </c>
      <c r="B17" s="53"/>
      <c r="C17" s="47">
        <v>10787</v>
      </c>
      <c r="D17" s="49">
        <v>5539</v>
      </c>
      <c r="E17" s="49">
        <v>5248</v>
      </c>
      <c r="F17" s="49"/>
      <c r="G17" s="50" t="s">
        <v>41</v>
      </c>
      <c r="H17" s="48"/>
      <c r="I17" s="47">
        <v>15127</v>
      </c>
      <c r="J17" s="49">
        <v>7535</v>
      </c>
      <c r="K17" s="49">
        <v>7592</v>
      </c>
      <c r="M17" s="52"/>
    </row>
    <row r="18" spans="1:13" s="12" customFormat="1" ht="15" customHeight="1">
      <c r="A18" s="18" t="s">
        <v>30</v>
      </c>
      <c r="B18" s="18"/>
      <c r="C18" s="19">
        <v>2096</v>
      </c>
      <c r="D18" s="20">
        <v>1042</v>
      </c>
      <c r="E18" s="20">
        <v>1054</v>
      </c>
      <c r="F18" s="20"/>
      <c r="G18" s="21" t="s">
        <v>43</v>
      </c>
      <c r="H18" s="18"/>
      <c r="I18" s="19">
        <v>3927</v>
      </c>
      <c r="J18" s="20">
        <v>1920</v>
      </c>
      <c r="K18" s="20">
        <v>2007</v>
      </c>
      <c r="M18" s="17"/>
    </row>
    <row r="19" spans="1:13" s="12" customFormat="1" ht="15" customHeight="1">
      <c r="A19" s="18" t="s">
        <v>32</v>
      </c>
      <c r="B19" s="18"/>
      <c r="C19" s="19">
        <v>2154</v>
      </c>
      <c r="D19" s="20">
        <v>1097</v>
      </c>
      <c r="E19" s="20">
        <v>1057</v>
      </c>
      <c r="F19" s="20"/>
      <c r="G19" s="21" t="s">
        <v>45</v>
      </c>
      <c r="H19" s="18"/>
      <c r="I19" s="19">
        <v>2785</v>
      </c>
      <c r="J19" s="20">
        <v>1399</v>
      </c>
      <c r="K19" s="20">
        <v>1386</v>
      </c>
      <c r="M19" s="17"/>
    </row>
    <row r="20" spans="1:13" s="12" customFormat="1" ht="15" customHeight="1">
      <c r="A20" s="18" t="s">
        <v>34</v>
      </c>
      <c r="B20" s="18"/>
      <c r="C20" s="19">
        <v>2129</v>
      </c>
      <c r="D20" s="20">
        <v>1110</v>
      </c>
      <c r="E20" s="20">
        <v>1019</v>
      </c>
      <c r="F20" s="20"/>
      <c r="G20" s="21" t="s">
        <v>47</v>
      </c>
      <c r="H20" s="18"/>
      <c r="I20" s="19">
        <v>2446</v>
      </c>
      <c r="J20" s="20">
        <v>1232</v>
      </c>
      <c r="K20" s="20">
        <v>1214</v>
      </c>
      <c r="M20" s="17"/>
    </row>
    <row r="21" spans="1:13" s="12" customFormat="1" ht="15" customHeight="1">
      <c r="A21" s="18" t="s">
        <v>36</v>
      </c>
      <c r="B21" s="18"/>
      <c r="C21" s="19">
        <v>2268</v>
      </c>
      <c r="D21" s="20">
        <v>1173</v>
      </c>
      <c r="E21" s="20">
        <v>1095</v>
      </c>
      <c r="F21" s="20"/>
      <c r="G21" s="21" t="s">
        <v>49</v>
      </c>
      <c r="H21" s="18"/>
      <c r="I21" s="19">
        <v>2938</v>
      </c>
      <c r="J21" s="20">
        <v>1470</v>
      </c>
      <c r="K21" s="20">
        <v>1468</v>
      </c>
      <c r="M21" s="17"/>
    </row>
    <row r="22" spans="1:13" s="12" customFormat="1" ht="15" customHeight="1">
      <c r="A22" s="18" t="s">
        <v>38</v>
      </c>
      <c r="B22" s="18"/>
      <c r="C22" s="19">
        <v>2140</v>
      </c>
      <c r="D22" s="20">
        <v>1117</v>
      </c>
      <c r="E22" s="20">
        <v>1023</v>
      </c>
      <c r="F22" s="20"/>
      <c r="G22" s="21" t="s">
        <v>51</v>
      </c>
      <c r="H22" s="18"/>
      <c r="I22" s="19">
        <v>3031</v>
      </c>
      <c r="J22" s="20">
        <v>1514</v>
      </c>
      <c r="K22" s="20">
        <v>1517</v>
      </c>
      <c r="M22" s="17"/>
    </row>
    <row r="23" spans="1:13" s="51" customFormat="1" ht="15" customHeight="1">
      <c r="A23" s="48" t="s">
        <v>40</v>
      </c>
      <c r="B23" s="48"/>
      <c r="C23" s="47">
        <v>10955</v>
      </c>
      <c r="D23" s="49">
        <v>5677</v>
      </c>
      <c r="E23" s="49">
        <v>5278</v>
      </c>
      <c r="F23" s="49"/>
      <c r="G23" s="50" t="s">
        <v>53</v>
      </c>
      <c r="H23" s="48"/>
      <c r="I23" s="47">
        <v>12252</v>
      </c>
      <c r="J23" s="49">
        <v>6124</v>
      </c>
      <c r="K23" s="49">
        <v>6128</v>
      </c>
      <c r="M23" s="52"/>
    </row>
    <row r="24" spans="1:13" s="12" customFormat="1" ht="15" customHeight="1">
      <c r="A24" s="18" t="s">
        <v>42</v>
      </c>
      <c r="B24" s="18"/>
      <c r="C24" s="19">
        <v>2199</v>
      </c>
      <c r="D24" s="20">
        <v>1114</v>
      </c>
      <c r="E24" s="20">
        <v>1085</v>
      </c>
      <c r="F24" s="20"/>
      <c r="G24" s="21" t="s">
        <v>55</v>
      </c>
      <c r="H24" s="18"/>
      <c r="I24" s="19">
        <v>2968</v>
      </c>
      <c r="J24" s="20">
        <v>1483</v>
      </c>
      <c r="K24" s="20">
        <v>1485</v>
      </c>
      <c r="M24" s="17"/>
    </row>
    <row r="25" spans="1:13" s="12" customFormat="1" ht="15" customHeight="1">
      <c r="A25" s="18" t="s">
        <v>44</v>
      </c>
      <c r="B25" s="18"/>
      <c r="C25" s="19">
        <v>2100</v>
      </c>
      <c r="D25" s="20">
        <v>1062</v>
      </c>
      <c r="E25" s="20">
        <v>1038</v>
      </c>
      <c r="F25" s="20"/>
      <c r="G25" s="21" t="s">
        <v>57</v>
      </c>
      <c r="H25" s="18"/>
      <c r="I25" s="19">
        <v>2732</v>
      </c>
      <c r="J25" s="20">
        <v>1362</v>
      </c>
      <c r="K25" s="20">
        <v>1370</v>
      </c>
      <c r="M25" s="17"/>
    </row>
    <row r="26" spans="1:13" s="12" customFormat="1" ht="15" customHeight="1">
      <c r="A26" s="18" t="s">
        <v>46</v>
      </c>
      <c r="B26" s="18"/>
      <c r="C26" s="19">
        <v>2128</v>
      </c>
      <c r="D26" s="20">
        <v>1072</v>
      </c>
      <c r="E26" s="20">
        <v>1056</v>
      </c>
      <c r="F26" s="20"/>
      <c r="G26" s="21" t="s">
        <v>59</v>
      </c>
      <c r="H26" s="18"/>
      <c r="I26" s="19">
        <v>2543</v>
      </c>
      <c r="J26" s="20">
        <v>1270</v>
      </c>
      <c r="K26" s="20">
        <v>1273</v>
      </c>
      <c r="M26" s="17"/>
    </row>
    <row r="27" spans="1:13" s="12" customFormat="1" ht="15" customHeight="1">
      <c r="A27" s="18" t="s">
        <v>48</v>
      </c>
      <c r="B27" s="18"/>
      <c r="C27" s="19">
        <v>2351</v>
      </c>
      <c r="D27" s="20">
        <v>1294</v>
      </c>
      <c r="E27" s="20">
        <v>1057</v>
      </c>
      <c r="F27" s="20"/>
      <c r="G27" s="21" t="s">
        <v>61</v>
      </c>
      <c r="H27" s="18"/>
      <c r="I27" s="19">
        <v>2043</v>
      </c>
      <c r="J27" s="20">
        <v>1015</v>
      </c>
      <c r="K27" s="20">
        <v>1028</v>
      </c>
      <c r="M27" s="17"/>
    </row>
    <row r="28" spans="1:13" s="12" customFormat="1" ht="15" customHeight="1">
      <c r="A28" s="18" t="s">
        <v>50</v>
      </c>
      <c r="B28" s="18"/>
      <c r="C28" s="19">
        <v>2177</v>
      </c>
      <c r="D28" s="20">
        <v>1135</v>
      </c>
      <c r="E28" s="20">
        <v>1042</v>
      </c>
      <c r="F28" s="20"/>
      <c r="G28" s="21" t="s">
        <v>63</v>
      </c>
      <c r="H28" s="18"/>
      <c r="I28" s="19">
        <v>1966</v>
      </c>
      <c r="J28" s="20">
        <v>994</v>
      </c>
      <c r="K28" s="20">
        <v>972</v>
      </c>
      <c r="M28" s="17"/>
    </row>
    <row r="29" spans="1:13" s="51" customFormat="1" ht="15" customHeight="1">
      <c r="A29" s="48" t="s">
        <v>52</v>
      </c>
      <c r="B29" s="48"/>
      <c r="C29" s="47">
        <v>14963</v>
      </c>
      <c r="D29" s="49">
        <v>8862</v>
      </c>
      <c r="E29" s="49">
        <v>6101</v>
      </c>
      <c r="F29" s="49"/>
      <c r="G29" s="50" t="s">
        <v>65</v>
      </c>
      <c r="H29" s="48"/>
      <c r="I29" s="47">
        <v>8075</v>
      </c>
      <c r="J29" s="49">
        <v>3885</v>
      </c>
      <c r="K29" s="49">
        <v>4190</v>
      </c>
      <c r="M29" s="52"/>
    </row>
    <row r="30" spans="1:13" s="12" customFormat="1" ht="15" customHeight="1">
      <c r="A30" s="18" t="s">
        <v>54</v>
      </c>
      <c r="B30" s="18"/>
      <c r="C30" s="19">
        <v>2635</v>
      </c>
      <c r="D30" s="20">
        <v>1446</v>
      </c>
      <c r="E30" s="20">
        <v>1189</v>
      </c>
      <c r="F30" s="20"/>
      <c r="G30" s="21" t="s">
        <v>67</v>
      </c>
      <c r="H30" s="18"/>
      <c r="I30" s="19">
        <v>1914</v>
      </c>
      <c r="J30" s="20">
        <v>940</v>
      </c>
      <c r="K30" s="20">
        <v>974</v>
      </c>
      <c r="M30" s="17"/>
    </row>
    <row r="31" spans="1:13" s="12" customFormat="1" ht="15" customHeight="1">
      <c r="A31" s="18" t="s">
        <v>56</v>
      </c>
      <c r="B31" s="18"/>
      <c r="C31" s="19">
        <v>3148</v>
      </c>
      <c r="D31" s="20">
        <v>1853</v>
      </c>
      <c r="E31" s="20">
        <v>1295</v>
      </c>
      <c r="F31" s="20"/>
      <c r="G31" s="21" t="s">
        <v>69</v>
      </c>
      <c r="H31" s="18"/>
      <c r="I31" s="19">
        <v>1736</v>
      </c>
      <c r="J31" s="20">
        <v>861</v>
      </c>
      <c r="K31" s="20">
        <v>875</v>
      </c>
      <c r="M31" s="17"/>
    </row>
    <row r="32" spans="1:13" s="12" customFormat="1" ht="15" customHeight="1">
      <c r="A32" s="18" t="s">
        <v>58</v>
      </c>
      <c r="B32" s="18"/>
      <c r="C32" s="19">
        <v>2684</v>
      </c>
      <c r="D32" s="20">
        <v>1849</v>
      </c>
      <c r="E32" s="20">
        <v>1223</v>
      </c>
      <c r="F32" s="20"/>
      <c r="G32" s="21" t="s">
        <v>71</v>
      </c>
      <c r="H32" s="18"/>
      <c r="I32" s="19">
        <v>1719</v>
      </c>
      <c r="J32" s="20">
        <v>816</v>
      </c>
      <c r="K32" s="20">
        <v>903</v>
      </c>
      <c r="M32" s="17"/>
    </row>
    <row r="33" spans="1:13" s="12" customFormat="1" ht="15" customHeight="1">
      <c r="A33" s="18" t="s">
        <v>60</v>
      </c>
      <c r="B33" s="18"/>
      <c r="C33" s="19">
        <v>3033</v>
      </c>
      <c r="D33" s="20">
        <v>1880</v>
      </c>
      <c r="E33" s="20">
        <v>1153</v>
      </c>
      <c r="F33" s="20"/>
      <c r="G33" s="21" t="s">
        <v>73</v>
      </c>
      <c r="H33" s="18"/>
      <c r="I33" s="19">
        <v>1417</v>
      </c>
      <c r="J33" s="20">
        <v>676</v>
      </c>
      <c r="K33" s="20">
        <v>741</v>
      </c>
      <c r="M33" s="17"/>
    </row>
    <row r="34" spans="1:13" s="12" customFormat="1" ht="15" customHeight="1">
      <c r="A34" s="18" t="s">
        <v>62</v>
      </c>
      <c r="B34" s="18"/>
      <c r="C34" s="19">
        <v>3075</v>
      </c>
      <c r="D34" s="20">
        <v>1834</v>
      </c>
      <c r="E34" s="20">
        <v>1241</v>
      </c>
      <c r="F34" s="20"/>
      <c r="G34" s="21" t="s">
        <v>75</v>
      </c>
      <c r="H34" s="18"/>
      <c r="I34" s="19">
        <v>1289</v>
      </c>
      <c r="J34" s="20">
        <v>592</v>
      </c>
      <c r="K34" s="20">
        <v>697</v>
      </c>
      <c r="M34" s="17"/>
    </row>
    <row r="35" spans="1:13" s="51" customFormat="1" ht="15" customHeight="1">
      <c r="A35" s="48" t="s">
        <v>64</v>
      </c>
      <c r="B35" s="48"/>
      <c r="C35" s="47">
        <v>13572</v>
      </c>
      <c r="D35" s="49">
        <v>7782</v>
      </c>
      <c r="E35" s="49">
        <v>5790</v>
      </c>
      <c r="F35" s="49"/>
      <c r="G35" s="50" t="s">
        <v>77</v>
      </c>
      <c r="H35" s="48"/>
      <c r="I35" s="47">
        <v>5040</v>
      </c>
      <c r="J35" s="49">
        <v>2141</v>
      </c>
      <c r="K35" s="49">
        <v>2899</v>
      </c>
      <c r="M35" s="52"/>
    </row>
    <row r="36" spans="1:13" s="12" customFormat="1" ht="15" customHeight="1">
      <c r="A36" s="18" t="s">
        <v>66</v>
      </c>
      <c r="B36" s="18"/>
      <c r="C36" s="19">
        <v>2837</v>
      </c>
      <c r="D36" s="20">
        <v>1665</v>
      </c>
      <c r="E36" s="20">
        <v>1172</v>
      </c>
      <c r="F36" s="20"/>
      <c r="G36" s="21" t="s">
        <v>79</v>
      </c>
      <c r="H36" s="18"/>
      <c r="I36" s="19">
        <v>1291</v>
      </c>
      <c r="J36" s="20">
        <v>558</v>
      </c>
      <c r="K36" s="20">
        <v>733</v>
      </c>
      <c r="M36" s="17"/>
    </row>
    <row r="37" spans="1:13" s="12" customFormat="1" ht="15" customHeight="1">
      <c r="A37" s="18" t="s">
        <v>68</v>
      </c>
      <c r="B37" s="18"/>
      <c r="C37" s="19">
        <v>2646</v>
      </c>
      <c r="D37" s="20">
        <v>1570</v>
      </c>
      <c r="E37" s="20">
        <v>1076</v>
      </c>
      <c r="F37" s="20"/>
      <c r="G37" s="21" t="s">
        <v>81</v>
      </c>
      <c r="H37" s="18"/>
      <c r="I37" s="19">
        <v>1020</v>
      </c>
      <c r="J37" s="20">
        <v>446</v>
      </c>
      <c r="K37" s="20">
        <v>574</v>
      </c>
      <c r="M37" s="17"/>
    </row>
    <row r="38" spans="1:13" s="12" customFormat="1" ht="15" customHeight="1">
      <c r="A38" s="18" t="s">
        <v>70</v>
      </c>
      <c r="B38" s="18"/>
      <c r="C38" s="19">
        <v>2566</v>
      </c>
      <c r="D38" s="20">
        <v>1462</v>
      </c>
      <c r="E38" s="20">
        <v>1104</v>
      </c>
      <c r="F38" s="20"/>
      <c r="G38" s="21" t="s">
        <v>83</v>
      </c>
      <c r="H38" s="18"/>
      <c r="I38" s="19">
        <v>976</v>
      </c>
      <c r="J38" s="20">
        <v>405</v>
      </c>
      <c r="K38" s="20">
        <v>571</v>
      </c>
      <c r="M38" s="17"/>
    </row>
    <row r="39" spans="1:13" s="12" customFormat="1" ht="15" customHeight="1">
      <c r="A39" s="18" t="s">
        <v>72</v>
      </c>
      <c r="B39" s="18"/>
      <c r="C39" s="19">
        <v>2698</v>
      </c>
      <c r="D39" s="20">
        <v>1545</v>
      </c>
      <c r="E39" s="20">
        <v>1153</v>
      </c>
      <c r="F39" s="20"/>
      <c r="G39" s="21" t="s">
        <v>85</v>
      </c>
      <c r="H39" s="18"/>
      <c r="I39" s="19">
        <v>900</v>
      </c>
      <c r="J39" s="20">
        <v>366</v>
      </c>
      <c r="K39" s="20">
        <v>534</v>
      </c>
      <c r="M39" s="17"/>
    </row>
    <row r="40" spans="1:13" s="12" customFormat="1" ht="15" customHeight="1">
      <c r="A40" s="18" t="s">
        <v>74</v>
      </c>
      <c r="B40" s="18"/>
      <c r="C40" s="19">
        <v>2825</v>
      </c>
      <c r="D40" s="20">
        <v>1540</v>
      </c>
      <c r="E40" s="20">
        <v>1285</v>
      </c>
      <c r="F40" s="20"/>
      <c r="G40" s="21" t="s">
        <v>87</v>
      </c>
      <c r="H40" s="18"/>
      <c r="I40" s="19">
        <v>853</v>
      </c>
      <c r="J40" s="20">
        <v>366</v>
      </c>
      <c r="K40" s="20">
        <v>487</v>
      </c>
      <c r="M40" s="17"/>
    </row>
    <row r="41" spans="1:13" s="51" customFormat="1" ht="15" customHeight="1">
      <c r="A41" s="48" t="s">
        <v>76</v>
      </c>
      <c r="B41" s="48"/>
      <c r="C41" s="47">
        <v>14563</v>
      </c>
      <c r="D41" s="49">
        <v>7883</v>
      </c>
      <c r="E41" s="49">
        <v>6680</v>
      </c>
      <c r="F41" s="49"/>
      <c r="G41" s="50" t="s">
        <v>89</v>
      </c>
      <c r="H41" s="48"/>
      <c r="I41" s="47">
        <v>2765</v>
      </c>
      <c r="J41" s="54">
        <v>969</v>
      </c>
      <c r="K41" s="54">
        <v>1796</v>
      </c>
      <c r="M41" s="52"/>
    </row>
    <row r="42" spans="1:13" s="12" customFormat="1" ht="15" customHeight="1">
      <c r="A42" s="18" t="s">
        <v>78</v>
      </c>
      <c r="B42" s="18"/>
      <c r="C42" s="19">
        <v>2755</v>
      </c>
      <c r="D42" s="20">
        <v>1539</v>
      </c>
      <c r="E42" s="20">
        <v>1216</v>
      </c>
      <c r="F42" s="20"/>
      <c r="G42" s="21" t="s">
        <v>91</v>
      </c>
      <c r="H42" s="18"/>
      <c r="I42" s="19">
        <v>712</v>
      </c>
      <c r="J42" s="20">
        <v>274</v>
      </c>
      <c r="K42" s="20">
        <v>438</v>
      </c>
      <c r="M42" s="17"/>
    </row>
    <row r="43" spans="1:13" s="12" customFormat="1" ht="15" customHeight="1">
      <c r="A43" s="18" t="s">
        <v>80</v>
      </c>
      <c r="B43" s="18"/>
      <c r="C43" s="19">
        <v>2812</v>
      </c>
      <c r="D43" s="20">
        <v>1507</v>
      </c>
      <c r="E43" s="20">
        <v>1305</v>
      </c>
      <c r="F43" s="20"/>
      <c r="G43" s="22" t="s">
        <v>93</v>
      </c>
      <c r="H43" s="23"/>
      <c r="I43" s="24">
        <v>645</v>
      </c>
      <c r="J43" s="20">
        <v>232</v>
      </c>
      <c r="K43" s="20">
        <v>413</v>
      </c>
      <c r="M43" s="17"/>
    </row>
    <row r="44" spans="1:13" s="12" customFormat="1" ht="15" customHeight="1">
      <c r="A44" s="18" t="s">
        <v>82</v>
      </c>
      <c r="B44" s="18"/>
      <c r="C44" s="19">
        <v>2770</v>
      </c>
      <c r="D44" s="20">
        <v>1441</v>
      </c>
      <c r="E44" s="20">
        <v>1329</v>
      </c>
      <c r="F44" s="20"/>
      <c r="G44" s="22" t="s">
        <v>95</v>
      </c>
      <c r="H44" s="23"/>
      <c r="I44" s="24">
        <v>550</v>
      </c>
      <c r="J44" s="20">
        <v>187</v>
      </c>
      <c r="K44" s="20">
        <v>363</v>
      </c>
      <c r="M44" s="17"/>
    </row>
    <row r="45" spans="1:13" s="12" customFormat="1" ht="15" customHeight="1">
      <c r="A45" s="18" t="s">
        <v>84</v>
      </c>
      <c r="B45" s="18"/>
      <c r="C45" s="19">
        <v>3084</v>
      </c>
      <c r="D45" s="20">
        <v>1711</v>
      </c>
      <c r="E45" s="20">
        <v>1373</v>
      </c>
      <c r="F45" s="20"/>
      <c r="G45" s="22" t="s">
        <v>97</v>
      </c>
      <c r="H45" s="23"/>
      <c r="I45" s="25">
        <v>442</v>
      </c>
      <c r="J45" s="20">
        <v>134</v>
      </c>
      <c r="K45" s="20">
        <v>308</v>
      </c>
      <c r="M45" s="17"/>
    </row>
    <row r="46" spans="1:13" s="12" customFormat="1" ht="15" customHeight="1">
      <c r="A46" s="18" t="s">
        <v>86</v>
      </c>
      <c r="B46" s="18"/>
      <c r="C46" s="19">
        <v>3142</v>
      </c>
      <c r="D46" s="20">
        <v>1685</v>
      </c>
      <c r="E46" s="20">
        <v>1457</v>
      </c>
      <c r="F46" s="20"/>
      <c r="G46" s="22" t="s">
        <v>99</v>
      </c>
      <c r="H46" s="23"/>
      <c r="I46" s="25">
        <v>416</v>
      </c>
      <c r="J46" s="20">
        <v>142</v>
      </c>
      <c r="K46" s="20">
        <v>274</v>
      </c>
      <c r="M46" s="17"/>
    </row>
    <row r="47" spans="1:13" s="51" customFormat="1" ht="15" customHeight="1">
      <c r="A47" s="48" t="s">
        <v>88</v>
      </c>
      <c r="B47" s="48"/>
      <c r="C47" s="47">
        <v>17745</v>
      </c>
      <c r="D47" s="49">
        <v>9421</v>
      </c>
      <c r="E47" s="49">
        <v>8324</v>
      </c>
      <c r="F47" s="49"/>
      <c r="G47" s="55" t="s">
        <v>101</v>
      </c>
      <c r="H47" s="56"/>
      <c r="I47" s="57">
        <v>1124</v>
      </c>
      <c r="J47" s="54">
        <v>268</v>
      </c>
      <c r="K47" s="58">
        <v>856</v>
      </c>
      <c r="M47" s="52"/>
    </row>
    <row r="48" spans="1:13" s="12" customFormat="1" ht="15" customHeight="1">
      <c r="A48" s="18" t="s">
        <v>90</v>
      </c>
      <c r="B48" s="18"/>
      <c r="C48" s="19">
        <v>3123</v>
      </c>
      <c r="D48" s="20">
        <v>1659</v>
      </c>
      <c r="E48" s="20">
        <v>1464</v>
      </c>
      <c r="F48" s="20"/>
      <c r="G48" s="21" t="s">
        <v>103</v>
      </c>
      <c r="H48" s="26"/>
      <c r="I48" s="27">
        <v>338</v>
      </c>
      <c r="J48" s="28">
        <v>88</v>
      </c>
      <c r="K48" s="28">
        <v>250</v>
      </c>
      <c r="M48" s="17"/>
    </row>
    <row r="49" spans="1:13" s="12" customFormat="1" ht="15" customHeight="1">
      <c r="A49" s="18" t="s">
        <v>92</v>
      </c>
      <c r="B49" s="18"/>
      <c r="C49" s="19">
        <v>3263</v>
      </c>
      <c r="D49" s="20">
        <v>1739</v>
      </c>
      <c r="E49" s="20">
        <v>1524</v>
      </c>
      <c r="F49" s="20"/>
      <c r="G49" s="29" t="s">
        <v>105</v>
      </c>
      <c r="H49" s="30"/>
      <c r="I49" s="27">
        <v>253</v>
      </c>
      <c r="J49" s="28">
        <v>54</v>
      </c>
      <c r="K49" s="28">
        <v>199</v>
      </c>
      <c r="M49" s="17"/>
    </row>
    <row r="50" spans="1:13" s="12" customFormat="1" ht="15" customHeight="1">
      <c r="A50" s="18" t="s">
        <v>94</v>
      </c>
      <c r="B50" s="18"/>
      <c r="C50" s="19">
        <v>3522</v>
      </c>
      <c r="D50" s="20">
        <v>1795</v>
      </c>
      <c r="E50" s="20">
        <v>1727</v>
      </c>
      <c r="F50" s="20"/>
      <c r="G50" s="22" t="s">
        <v>107</v>
      </c>
      <c r="H50" s="23"/>
      <c r="I50" s="24">
        <v>247</v>
      </c>
      <c r="J50" s="28">
        <v>67</v>
      </c>
      <c r="K50" s="28">
        <v>180</v>
      </c>
      <c r="M50" s="17"/>
    </row>
    <row r="51" spans="1:13" s="12" customFormat="1" ht="15" customHeight="1">
      <c r="A51" s="18" t="s">
        <v>96</v>
      </c>
      <c r="B51" s="18"/>
      <c r="C51" s="19">
        <v>3764</v>
      </c>
      <c r="D51" s="20">
        <v>2043</v>
      </c>
      <c r="E51" s="20">
        <v>1721</v>
      </c>
      <c r="F51" s="20"/>
      <c r="G51" s="22" t="s">
        <v>109</v>
      </c>
      <c r="H51" s="24"/>
      <c r="I51" s="32">
        <v>173</v>
      </c>
      <c r="J51" s="28">
        <v>40</v>
      </c>
      <c r="K51" s="28">
        <v>133</v>
      </c>
      <c r="M51" s="17"/>
    </row>
    <row r="52" spans="1:13" s="12" customFormat="1" ht="15" customHeight="1">
      <c r="A52" s="18" t="s">
        <v>98</v>
      </c>
      <c r="B52" s="18"/>
      <c r="C52" s="19">
        <v>4073</v>
      </c>
      <c r="D52" s="20">
        <v>2185</v>
      </c>
      <c r="E52" s="20">
        <v>1888</v>
      </c>
      <c r="F52" s="20"/>
      <c r="G52" s="22" t="s">
        <v>111</v>
      </c>
      <c r="H52" s="24"/>
      <c r="I52" s="32">
        <v>113</v>
      </c>
      <c r="J52" s="28">
        <v>19</v>
      </c>
      <c r="K52" s="28">
        <v>94</v>
      </c>
      <c r="M52" s="17"/>
    </row>
    <row r="53" spans="1:13" s="51" customFormat="1" ht="15" customHeight="1">
      <c r="A53" s="48" t="s">
        <v>100</v>
      </c>
      <c r="B53" s="48"/>
      <c r="C53" s="47">
        <v>18888</v>
      </c>
      <c r="D53" s="49">
        <v>10210</v>
      </c>
      <c r="E53" s="49">
        <v>8678</v>
      </c>
      <c r="F53" s="49"/>
      <c r="G53" s="59" t="s">
        <v>113</v>
      </c>
      <c r="H53" s="58"/>
      <c r="I53" s="60">
        <v>375</v>
      </c>
      <c r="J53" s="58">
        <v>80</v>
      </c>
      <c r="K53" s="58">
        <v>295</v>
      </c>
      <c r="M53" s="52"/>
    </row>
    <row r="54" spans="1:13" s="12" customFormat="1" ht="15" customHeight="1">
      <c r="A54" s="18" t="s">
        <v>102</v>
      </c>
      <c r="B54" s="18"/>
      <c r="C54" s="19">
        <v>4022</v>
      </c>
      <c r="D54" s="20">
        <v>2167</v>
      </c>
      <c r="E54" s="20">
        <v>1855</v>
      </c>
      <c r="F54" s="20"/>
      <c r="G54" s="33" t="s">
        <v>115</v>
      </c>
      <c r="H54" s="23"/>
      <c r="I54" s="24">
        <v>141</v>
      </c>
      <c r="J54" s="24">
        <v>31</v>
      </c>
      <c r="K54" s="24">
        <v>110</v>
      </c>
      <c r="M54" s="17"/>
    </row>
    <row r="55" spans="1:13" s="12" customFormat="1" ht="15" customHeight="1">
      <c r="A55" s="18" t="s">
        <v>104</v>
      </c>
      <c r="B55" s="18"/>
      <c r="C55" s="19">
        <v>3883</v>
      </c>
      <c r="D55" s="20">
        <v>2092</v>
      </c>
      <c r="E55" s="20">
        <v>1791</v>
      </c>
      <c r="F55" s="20"/>
      <c r="G55" s="33" t="s">
        <v>117</v>
      </c>
      <c r="H55" s="23"/>
      <c r="I55" s="24">
        <v>74</v>
      </c>
      <c r="J55" s="24">
        <v>18</v>
      </c>
      <c r="K55" s="24">
        <v>56</v>
      </c>
      <c r="M55" s="17"/>
    </row>
    <row r="56" spans="1:13" s="12" customFormat="1" ht="15" customHeight="1">
      <c r="A56" s="18" t="s">
        <v>106</v>
      </c>
      <c r="B56" s="18"/>
      <c r="C56" s="19">
        <v>3804</v>
      </c>
      <c r="D56" s="20">
        <v>2070</v>
      </c>
      <c r="E56" s="20">
        <v>1734</v>
      </c>
      <c r="F56" s="20"/>
      <c r="G56" s="33" t="s">
        <v>119</v>
      </c>
      <c r="H56" s="23"/>
      <c r="I56" s="24">
        <v>78</v>
      </c>
      <c r="J56" s="24">
        <v>17</v>
      </c>
      <c r="K56" s="24">
        <v>61</v>
      </c>
      <c r="M56" s="17"/>
    </row>
    <row r="57" spans="1:13" s="12" customFormat="1" ht="15" customHeight="1">
      <c r="A57" s="18" t="s">
        <v>108</v>
      </c>
      <c r="B57" s="18"/>
      <c r="C57" s="19">
        <v>3641</v>
      </c>
      <c r="D57" s="20">
        <v>1946</v>
      </c>
      <c r="E57" s="20">
        <v>1695</v>
      </c>
      <c r="F57" s="20"/>
      <c r="G57" s="33" t="s">
        <v>121</v>
      </c>
      <c r="H57" s="24"/>
      <c r="I57" s="32">
        <v>40</v>
      </c>
      <c r="J57" s="24">
        <v>6</v>
      </c>
      <c r="K57" s="24">
        <v>34</v>
      </c>
      <c r="M57" s="17"/>
    </row>
    <row r="58" spans="1:13" s="12" customFormat="1" ht="15" customHeight="1">
      <c r="A58" s="18" t="s">
        <v>110</v>
      </c>
      <c r="B58" s="18"/>
      <c r="C58" s="19">
        <v>3538</v>
      </c>
      <c r="D58" s="20">
        <v>1935</v>
      </c>
      <c r="E58" s="20">
        <v>1603</v>
      </c>
      <c r="F58" s="20"/>
      <c r="G58" s="33" t="s">
        <v>123</v>
      </c>
      <c r="H58" s="24"/>
      <c r="I58" s="32">
        <v>42</v>
      </c>
      <c r="J58" s="24">
        <v>8</v>
      </c>
      <c r="K58" s="24">
        <v>34</v>
      </c>
      <c r="M58" s="17"/>
    </row>
    <row r="59" spans="1:13" s="51" customFormat="1" ht="15" customHeight="1">
      <c r="A59" s="48" t="s">
        <v>112</v>
      </c>
      <c r="B59" s="48"/>
      <c r="C59" s="47">
        <v>15322</v>
      </c>
      <c r="D59" s="49">
        <v>8320</v>
      </c>
      <c r="E59" s="49">
        <v>7002</v>
      </c>
      <c r="F59" s="49"/>
      <c r="G59" s="59" t="s">
        <v>124</v>
      </c>
      <c r="H59" s="58"/>
      <c r="I59" s="60">
        <v>67</v>
      </c>
      <c r="J59" s="54">
        <v>9</v>
      </c>
      <c r="K59" s="54">
        <v>58</v>
      </c>
      <c r="M59" s="52"/>
    </row>
    <row r="60" spans="1:13" s="12" customFormat="1" ht="15" customHeight="1">
      <c r="A60" s="18" t="s">
        <v>114</v>
      </c>
      <c r="B60" s="18"/>
      <c r="C60" s="19">
        <v>3686</v>
      </c>
      <c r="D60" s="20">
        <v>1961</v>
      </c>
      <c r="E60" s="20">
        <v>1725</v>
      </c>
      <c r="F60" s="20"/>
      <c r="G60" s="50" t="s">
        <v>125</v>
      </c>
      <c r="H60" s="61"/>
      <c r="I60" s="47">
        <v>681</v>
      </c>
      <c r="J60" s="49">
        <v>470</v>
      </c>
      <c r="K60" s="49">
        <v>211</v>
      </c>
      <c r="M60" s="17"/>
    </row>
    <row r="61" spans="1:13" s="12" customFormat="1" ht="15" customHeight="1">
      <c r="A61" s="18" t="s">
        <v>116</v>
      </c>
      <c r="B61" s="18"/>
      <c r="C61" s="19">
        <v>2565</v>
      </c>
      <c r="D61" s="20">
        <v>1408</v>
      </c>
      <c r="E61" s="20">
        <v>1157</v>
      </c>
      <c r="F61" s="20"/>
      <c r="G61" s="41"/>
      <c r="H61" s="26"/>
      <c r="I61" s="27"/>
      <c r="J61" s="28"/>
      <c r="K61" s="28"/>
      <c r="M61" s="17"/>
    </row>
    <row r="62" spans="1:13" s="12" customFormat="1" ht="15" customHeight="1">
      <c r="A62" s="18" t="s">
        <v>118</v>
      </c>
      <c r="B62" s="18"/>
      <c r="C62" s="19">
        <v>3312</v>
      </c>
      <c r="D62" s="20">
        <v>1821</v>
      </c>
      <c r="E62" s="20">
        <v>1491</v>
      </c>
      <c r="F62" s="20"/>
      <c r="G62" s="33" t="s">
        <v>128</v>
      </c>
      <c r="H62" s="23"/>
      <c r="I62" s="24"/>
      <c r="J62" s="24"/>
      <c r="K62" s="24"/>
      <c r="M62" s="17"/>
    </row>
    <row r="63" spans="1:13" s="12" customFormat="1" ht="15" customHeight="1">
      <c r="A63" s="18" t="s">
        <v>120</v>
      </c>
      <c r="B63" s="18"/>
      <c r="C63" s="19">
        <v>3008</v>
      </c>
      <c r="D63" s="20">
        <v>1642</v>
      </c>
      <c r="E63" s="20">
        <v>1366</v>
      </c>
      <c r="F63" s="20"/>
      <c r="G63" s="33" t="s">
        <v>141</v>
      </c>
      <c r="H63" s="24"/>
      <c r="I63" s="32">
        <f>C5+C11+C17</f>
        <v>30000</v>
      </c>
      <c r="J63" s="25">
        <f>D5+D11+D17</f>
        <v>15480</v>
      </c>
      <c r="K63" s="25">
        <f>E5+E11+E17</f>
        <v>14520</v>
      </c>
      <c r="M63" s="17"/>
    </row>
    <row r="64" spans="1:13" s="12" customFormat="1" ht="15" customHeight="1">
      <c r="A64" s="18" t="s">
        <v>122</v>
      </c>
      <c r="B64" s="18"/>
      <c r="C64" s="19">
        <v>2751</v>
      </c>
      <c r="D64" s="20">
        <v>1488</v>
      </c>
      <c r="E64" s="20">
        <v>1263</v>
      </c>
      <c r="F64" s="20"/>
      <c r="G64" s="33" t="s">
        <v>150</v>
      </c>
      <c r="H64" s="24"/>
      <c r="I64" s="32">
        <f>C23+C29+C35+C41+C47+C53+C59+C65+I5+I11</f>
        <v>149418</v>
      </c>
      <c r="J64" s="25">
        <f>D23+D29+D35+D41+D47+D53+D59+D65+J5+J11</f>
        <v>80056</v>
      </c>
      <c r="K64" s="25">
        <f>E23+E29+E35+E41+E47+E53+E59+E65+K5+K11</f>
        <v>69362</v>
      </c>
      <c r="M64" s="17"/>
    </row>
    <row r="65" spans="1:13" s="12" customFormat="1" ht="15" customHeight="1">
      <c r="A65" s="48" t="s">
        <v>5</v>
      </c>
      <c r="B65" s="48"/>
      <c r="C65" s="47">
        <v>12738</v>
      </c>
      <c r="D65" s="49">
        <v>6662</v>
      </c>
      <c r="E65" s="49">
        <v>6076</v>
      </c>
      <c r="F65" s="24"/>
      <c r="G65" s="33" t="s">
        <v>129</v>
      </c>
      <c r="H65" s="24"/>
      <c r="I65" s="32">
        <f>I17+I23+I29+I35+I41+I47+I53+I59</f>
        <v>44825</v>
      </c>
      <c r="J65" s="25">
        <f>J17+J23+J29+J35+J41+J47+J53+J59</f>
        <v>21011</v>
      </c>
      <c r="K65" s="25">
        <f>K17+K23+K29+K35+K41+K47+K53+K59</f>
        <v>23814</v>
      </c>
      <c r="M65" s="17"/>
    </row>
    <row r="66" spans="1:13" s="12" customFormat="1" ht="15" customHeight="1">
      <c r="A66" s="18" t="s">
        <v>7</v>
      </c>
      <c r="B66" s="18"/>
      <c r="C66" s="19">
        <v>2652</v>
      </c>
      <c r="D66" s="20">
        <v>1426</v>
      </c>
      <c r="E66" s="20">
        <v>1226</v>
      </c>
      <c r="F66" s="34"/>
      <c r="G66" s="21" t="s">
        <v>125</v>
      </c>
      <c r="H66" s="26"/>
      <c r="I66" s="27">
        <f>I60</f>
        <v>681</v>
      </c>
      <c r="J66" s="28">
        <f>J60</f>
        <v>470</v>
      </c>
      <c r="K66" s="28">
        <f>K60</f>
        <v>211</v>
      </c>
      <c r="M66" s="17"/>
    </row>
    <row r="67" spans="1:13" s="12" customFormat="1" ht="15" customHeight="1">
      <c r="A67" s="18" t="s">
        <v>9</v>
      </c>
      <c r="B67" s="18"/>
      <c r="C67" s="19">
        <v>2566</v>
      </c>
      <c r="D67" s="20">
        <v>1329</v>
      </c>
      <c r="E67" s="20">
        <v>1237</v>
      </c>
      <c r="F67" s="24"/>
      <c r="G67" s="41" t="s">
        <v>1</v>
      </c>
      <c r="H67" s="26"/>
      <c r="I67" s="27">
        <f>SUM(I63:I66)</f>
        <v>224924</v>
      </c>
      <c r="J67" s="28">
        <f>SUM(J63:J66)</f>
        <v>117017</v>
      </c>
      <c r="K67" s="28">
        <f>SUM(K63:K66)</f>
        <v>107907</v>
      </c>
    </row>
    <row r="68" spans="1:13" s="12" customFormat="1" ht="15" customHeight="1">
      <c r="A68" s="18" t="s">
        <v>11</v>
      </c>
      <c r="B68" s="18"/>
      <c r="C68" s="19">
        <v>2504</v>
      </c>
      <c r="D68" s="20">
        <v>1284</v>
      </c>
      <c r="E68" s="20">
        <v>1220</v>
      </c>
      <c r="G68" s="42"/>
      <c r="H68" s="4"/>
      <c r="I68" s="43"/>
      <c r="J68" s="44"/>
      <c r="K68" s="4"/>
    </row>
    <row r="69" spans="1:13" s="12" customFormat="1" ht="15" customHeight="1">
      <c r="A69" s="18" t="s">
        <v>13</v>
      </c>
      <c r="B69" s="18"/>
      <c r="C69" s="19">
        <v>2543</v>
      </c>
      <c r="D69" s="20">
        <v>1346</v>
      </c>
      <c r="E69" s="20">
        <v>1197</v>
      </c>
      <c r="G69" s="42"/>
      <c r="H69" s="44"/>
      <c r="I69" s="43"/>
      <c r="J69" s="44"/>
      <c r="K69" s="44"/>
    </row>
    <row r="70" spans="1:13" s="12" customFormat="1" ht="15" customHeight="1">
      <c r="A70" s="18" t="s">
        <v>15</v>
      </c>
      <c r="B70" s="18"/>
      <c r="C70" s="19">
        <v>2473</v>
      </c>
      <c r="D70" s="20">
        <v>1277</v>
      </c>
      <c r="E70" s="20">
        <v>1196</v>
      </c>
      <c r="F70" s="24"/>
      <c r="G70" s="42"/>
      <c r="H70" s="44"/>
      <c r="I70" s="43"/>
      <c r="J70" s="44"/>
      <c r="K70" s="44"/>
    </row>
    <row r="71" spans="1:13" s="12" customFormat="1" ht="1.5" customHeight="1">
      <c r="A71" s="37"/>
      <c r="B71" s="37"/>
      <c r="C71" s="38"/>
      <c r="D71" s="37"/>
      <c r="E71" s="37"/>
      <c r="F71" s="37"/>
      <c r="G71" s="65"/>
      <c r="H71" s="7"/>
      <c r="I71" s="7"/>
      <c r="J71" s="7"/>
      <c r="K71" s="7"/>
    </row>
    <row r="72" spans="1:13" s="12" customFormat="1" ht="15" customHeight="1">
      <c r="C72" s="24"/>
      <c r="D72" s="24"/>
      <c r="E72" s="24"/>
      <c r="G72" s="4"/>
      <c r="H72" s="4"/>
      <c r="I72" s="4"/>
      <c r="J72" s="4"/>
      <c r="K72" s="4"/>
    </row>
    <row r="73" spans="1:13" ht="15.75" customHeight="1"/>
    <row r="74" spans="1:13" ht="15.75" customHeight="1"/>
    <row r="75" spans="1:13" ht="15.75" customHeight="1"/>
    <row r="76" spans="1:13" ht="15.75" customHeight="1"/>
    <row r="77" spans="1:13" ht="15.75" customHeight="1"/>
    <row r="78" spans="1:13" ht="15.75" customHeight="1"/>
    <row r="79" spans="1:13" ht="15.75" customHeight="1"/>
    <row r="80" spans="1:13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</sheetData>
  <phoneticPr fontId="3"/>
  <pageMargins left="0.78740157480314965" right="0.19685039370078741" top="0.39370078740157483" bottom="0.39370078740157483" header="0.51181102362204722" footer="0.51181102362204722"/>
  <pageSetup paperSize="9" scale="81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8"/>
  <sheetViews>
    <sheetView zoomScaleNormal="75" zoomScaleSheetLayoutView="75" workbookViewId="0">
      <selection activeCell="N33" sqref="N33"/>
    </sheetView>
  </sheetViews>
  <sheetFormatPr defaultRowHeight="13.5"/>
  <cols>
    <col min="1" max="1" width="9.25" style="4" customWidth="1"/>
    <col min="2" max="2" width="0.875" style="4" customWidth="1"/>
    <col min="3" max="3" width="12.25" style="4" customWidth="1"/>
    <col min="4" max="5" width="10.875" style="4" customWidth="1"/>
    <col min="6" max="6" width="0.875" style="4" customWidth="1"/>
    <col min="7" max="7" width="9.25" style="4" customWidth="1"/>
    <col min="8" max="8" width="0.875" style="4" customWidth="1"/>
    <col min="9" max="9" width="12.25" style="4" customWidth="1"/>
    <col min="10" max="11" width="10.875" style="4" customWidth="1"/>
    <col min="12" max="16384" width="9" style="4"/>
  </cols>
  <sheetData>
    <row r="1" spans="1:13" ht="20.25" customHeight="1">
      <c r="A1" s="45" t="s">
        <v>151</v>
      </c>
      <c r="B1" s="1"/>
      <c r="C1" s="2"/>
      <c r="D1" s="2"/>
      <c r="E1" s="2"/>
      <c r="F1" s="2"/>
      <c r="G1" s="2"/>
      <c r="H1" s="2"/>
      <c r="I1" s="2"/>
      <c r="J1" s="3" t="s">
        <v>161</v>
      </c>
      <c r="K1" s="2"/>
      <c r="L1" s="4" t="s">
        <v>152</v>
      </c>
    </row>
    <row r="2" spans="1:13" ht="4.5" customHeight="1">
      <c r="A2" s="5"/>
      <c r="B2" s="6"/>
      <c r="C2" s="7"/>
      <c r="D2" s="7"/>
      <c r="E2" s="7"/>
      <c r="F2" s="7"/>
      <c r="G2" s="7"/>
      <c r="H2" s="7"/>
      <c r="I2" s="7"/>
      <c r="K2" s="7"/>
    </row>
    <row r="3" spans="1:13" s="12" customFormat="1" ht="15" customHeight="1">
      <c r="A3" s="8" t="s">
        <v>0</v>
      </c>
      <c r="B3" s="8"/>
      <c r="C3" s="9" t="s">
        <v>1</v>
      </c>
      <c r="D3" s="11" t="s">
        <v>2</v>
      </c>
      <c r="E3" s="9" t="s">
        <v>3</v>
      </c>
      <c r="F3" s="8"/>
      <c r="G3" s="10" t="s">
        <v>0</v>
      </c>
      <c r="H3" s="8"/>
      <c r="I3" s="9" t="s">
        <v>1</v>
      </c>
      <c r="J3" s="11" t="s">
        <v>2</v>
      </c>
      <c r="K3" s="9" t="s">
        <v>3</v>
      </c>
    </row>
    <row r="4" spans="1:13" s="12" customFormat="1" ht="15" customHeight="1">
      <c r="A4" s="62" t="s">
        <v>1</v>
      </c>
      <c r="B4" s="62"/>
      <c r="C4" s="63">
        <v>224330</v>
      </c>
      <c r="D4" s="64">
        <v>116648</v>
      </c>
      <c r="E4" s="64">
        <v>107682</v>
      </c>
      <c r="F4" s="13"/>
      <c r="G4" s="14"/>
      <c r="H4" s="15"/>
      <c r="I4" s="16"/>
      <c r="J4" s="15"/>
      <c r="K4" s="15"/>
      <c r="M4" s="17"/>
    </row>
    <row r="5" spans="1:13" s="51" customFormat="1" ht="15" customHeight="1">
      <c r="A5" s="48" t="s">
        <v>4</v>
      </c>
      <c r="B5" s="48"/>
      <c r="C5" s="47">
        <v>9437</v>
      </c>
      <c r="D5" s="49">
        <v>4940</v>
      </c>
      <c r="E5" s="49">
        <v>4497</v>
      </c>
      <c r="F5" s="49"/>
      <c r="G5" s="50" t="s">
        <v>17</v>
      </c>
      <c r="H5" s="48"/>
      <c r="I5" s="47">
        <v>13876</v>
      </c>
      <c r="J5" s="49">
        <v>6939</v>
      </c>
      <c r="K5" s="49">
        <v>6937</v>
      </c>
      <c r="M5" s="52"/>
    </row>
    <row r="6" spans="1:13" s="12" customFormat="1" ht="15" customHeight="1">
      <c r="A6" s="18" t="s">
        <v>6</v>
      </c>
      <c r="B6" s="18"/>
      <c r="C6" s="19">
        <v>1817</v>
      </c>
      <c r="D6" s="20">
        <v>976</v>
      </c>
      <c r="E6" s="20">
        <v>841</v>
      </c>
      <c r="F6" s="20"/>
      <c r="G6" s="21" t="s">
        <v>19</v>
      </c>
      <c r="H6" s="18"/>
      <c r="I6" s="19">
        <v>2518</v>
      </c>
      <c r="J6" s="20">
        <v>1311</v>
      </c>
      <c r="K6" s="20">
        <v>1207</v>
      </c>
      <c r="M6" s="17"/>
    </row>
    <row r="7" spans="1:13" s="12" customFormat="1" ht="15" customHeight="1">
      <c r="A7" s="18" t="s">
        <v>8</v>
      </c>
      <c r="B7" s="18"/>
      <c r="C7" s="19">
        <v>1911</v>
      </c>
      <c r="D7" s="20">
        <v>971</v>
      </c>
      <c r="E7" s="20">
        <v>940</v>
      </c>
      <c r="F7" s="20"/>
      <c r="G7" s="21" t="s">
        <v>21</v>
      </c>
      <c r="H7" s="18"/>
      <c r="I7" s="19">
        <v>2635</v>
      </c>
      <c r="J7" s="20">
        <v>1355</v>
      </c>
      <c r="K7" s="20">
        <v>1280</v>
      </c>
      <c r="M7" s="17"/>
    </row>
    <row r="8" spans="1:13" s="12" customFormat="1" ht="15" customHeight="1">
      <c r="A8" s="18" t="s">
        <v>10</v>
      </c>
      <c r="B8" s="18"/>
      <c r="C8" s="19">
        <v>1824</v>
      </c>
      <c r="D8" s="20">
        <v>965</v>
      </c>
      <c r="E8" s="20">
        <v>859</v>
      </c>
      <c r="F8" s="20"/>
      <c r="G8" s="21" t="s">
        <v>23</v>
      </c>
      <c r="H8" s="18"/>
      <c r="I8" s="19">
        <v>2752</v>
      </c>
      <c r="J8" s="20">
        <v>1340</v>
      </c>
      <c r="K8" s="20">
        <v>1412</v>
      </c>
      <c r="M8" s="17"/>
    </row>
    <row r="9" spans="1:13" s="12" customFormat="1" ht="15" customHeight="1">
      <c r="A9" s="18" t="s">
        <v>12</v>
      </c>
      <c r="B9" s="18"/>
      <c r="C9" s="19">
        <v>1963</v>
      </c>
      <c r="D9" s="20">
        <v>1017</v>
      </c>
      <c r="E9" s="20">
        <v>946</v>
      </c>
      <c r="F9" s="20"/>
      <c r="G9" s="21" t="s">
        <v>25</v>
      </c>
      <c r="H9" s="18"/>
      <c r="I9" s="19">
        <v>2828</v>
      </c>
      <c r="J9" s="20">
        <v>1417</v>
      </c>
      <c r="K9" s="20">
        <v>1411</v>
      </c>
      <c r="M9" s="17"/>
    </row>
    <row r="10" spans="1:13" s="12" customFormat="1" ht="15" customHeight="1">
      <c r="A10" s="18" t="s">
        <v>14</v>
      </c>
      <c r="B10" s="18"/>
      <c r="C10" s="19">
        <v>1922</v>
      </c>
      <c r="D10" s="20">
        <v>1011</v>
      </c>
      <c r="E10" s="20">
        <v>911</v>
      </c>
      <c r="F10" s="20"/>
      <c r="G10" s="21" t="s">
        <v>27</v>
      </c>
      <c r="H10" s="18"/>
      <c r="I10" s="19">
        <v>3143</v>
      </c>
      <c r="J10" s="20">
        <v>1516</v>
      </c>
      <c r="K10" s="20">
        <v>1627</v>
      </c>
      <c r="M10" s="17"/>
    </row>
    <row r="11" spans="1:13" s="51" customFormat="1" ht="15" customHeight="1">
      <c r="A11" s="48" t="s">
        <v>16</v>
      </c>
      <c r="B11" s="48"/>
      <c r="C11" s="47">
        <v>10020</v>
      </c>
      <c r="D11" s="49">
        <v>5088</v>
      </c>
      <c r="E11" s="49">
        <v>4932</v>
      </c>
      <c r="F11" s="49"/>
      <c r="G11" s="50" t="s">
        <v>29</v>
      </c>
      <c r="H11" s="48"/>
      <c r="I11" s="47">
        <v>18653</v>
      </c>
      <c r="J11" s="49">
        <v>9171</v>
      </c>
      <c r="K11" s="49">
        <v>9482</v>
      </c>
      <c r="M11" s="52"/>
    </row>
    <row r="12" spans="1:13" s="12" customFormat="1" ht="15" customHeight="1">
      <c r="A12" s="18" t="s">
        <v>18</v>
      </c>
      <c r="B12" s="18"/>
      <c r="C12" s="19">
        <v>1936</v>
      </c>
      <c r="D12" s="20">
        <v>999</v>
      </c>
      <c r="E12" s="20">
        <v>937</v>
      </c>
      <c r="F12" s="20"/>
      <c r="G12" s="21" t="s">
        <v>31</v>
      </c>
      <c r="H12" s="18"/>
      <c r="I12" s="19">
        <v>3248</v>
      </c>
      <c r="J12" s="20">
        <v>1592</v>
      </c>
      <c r="K12" s="20">
        <v>1656</v>
      </c>
      <c r="M12" s="17"/>
    </row>
    <row r="13" spans="1:13" s="12" customFormat="1" ht="15" customHeight="1">
      <c r="A13" s="18" t="s">
        <v>20</v>
      </c>
      <c r="B13" s="18"/>
      <c r="C13" s="19">
        <v>1929</v>
      </c>
      <c r="D13" s="20">
        <v>1002</v>
      </c>
      <c r="E13" s="20">
        <v>927</v>
      </c>
      <c r="F13" s="20"/>
      <c r="G13" s="21" t="s">
        <v>33</v>
      </c>
      <c r="H13" s="18"/>
      <c r="I13" s="19">
        <v>3547</v>
      </c>
      <c r="J13" s="20">
        <v>1747</v>
      </c>
      <c r="K13" s="20">
        <v>1800</v>
      </c>
      <c r="M13" s="17"/>
    </row>
    <row r="14" spans="1:13" s="12" customFormat="1" ht="15" customHeight="1">
      <c r="A14" s="18" t="s">
        <v>22</v>
      </c>
      <c r="B14" s="18"/>
      <c r="C14" s="19">
        <v>1962</v>
      </c>
      <c r="D14" s="20">
        <v>986</v>
      </c>
      <c r="E14" s="20">
        <v>976</v>
      </c>
      <c r="F14" s="20"/>
      <c r="G14" s="21" t="s">
        <v>35</v>
      </c>
      <c r="H14" s="18"/>
      <c r="I14" s="19">
        <v>3987</v>
      </c>
      <c r="J14" s="20">
        <v>1985</v>
      </c>
      <c r="K14" s="20">
        <v>2002</v>
      </c>
      <c r="M14" s="17"/>
    </row>
    <row r="15" spans="1:13" s="12" customFormat="1" ht="15" customHeight="1">
      <c r="A15" s="18" t="s">
        <v>24</v>
      </c>
      <c r="B15" s="18"/>
      <c r="C15" s="19">
        <v>2107</v>
      </c>
      <c r="D15" s="20">
        <v>1065</v>
      </c>
      <c r="E15" s="20">
        <v>1042</v>
      </c>
      <c r="F15" s="20"/>
      <c r="G15" s="21" t="s">
        <v>37</v>
      </c>
      <c r="H15" s="18"/>
      <c r="I15" s="19">
        <v>3912</v>
      </c>
      <c r="J15" s="20">
        <v>1900</v>
      </c>
      <c r="K15" s="20">
        <v>2012</v>
      </c>
      <c r="M15" s="17"/>
    </row>
    <row r="16" spans="1:13" s="12" customFormat="1" ht="15" customHeight="1">
      <c r="A16" s="18" t="s">
        <v>26</v>
      </c>
      <c r="B16" s="18"/>
      <c r="C16" s="19">
        <v>2086</v>
      </c>
      <c r="D16" s="20">
        <v>1036</v>
      </c>
      <c r="E16" s="20">
        <v>1050</v>
      </c>
      <c r="F16" s="20"/>
      <c r="G16" s="21" t="s">
        <v>39</v>
      </c>
      <c r="H16" s="18"/>
      <c r="I16" s="19">
        <v>3959</v>
      </c>
      <c r="J16" s="20">
        <v>1947</v>
      </c>
      <c r="K16" s="20">
        <v>2012</v>
      </c>
      <c r="M16" s="17"/>
    </row>
    <row r="17" spans="1:13" s="51" customFormat="1" ht="15" customHeight="1">
      <c r="A17" s="53" t="s">
        <v>28</v>
      </c>
      <c r="B17" s="53"/>
      <c r="C17" s="47">
        <v>10891</v>
      </c>
      <c r="D17" s="49">
        <v>5604</v>
      </c>
      <c r="E17" s="49">
        <v>5287</v>
      </c>
      <c r="F17" s="49"/>
      <c r="G17" s="50" t="s">
        <v>41</v>
      </c>
      <c r="H17" s="48"/>
      <c r="I17" s="47">
        <v>14269</v>
      </c>
      <c r="J17" s="49">
        <v>7162</v>
      </c>
      <c r="K17" s="49">
        <v>7107</v>
      </c>
      <c r="M17" s="52"/>
    </row>
    <row r="18" spans="1:13" s="12" customFormat="1" ht="15" customHeight="1">
      <c r="A18" s="18" t="s">
        <v>30</v>
      </c>
      <c r="B18" s="18"/>
      <c r="C18" s="19">
        <v>2151</v>
      </c>
      <c r="D18" s="20">
        <v>1095</v>
      </c>
      <c r="E18" s="20">
        <v>1056</v>
      </c>
      <c r="F18" s="20"/>
      <c r="G18" s="21" t="s">
        <v>43</v>
      </c>
      <c r="H18" s="18"/>
      <c r="I18" s="19">
        <v>2810</v>
      </c>
      <c r="J18" s="20">
        <v>1411</v>
      </c>
      <c r="K18" s="20">
        <v>1399</v>
      </c>
      <c r="M18" s="17"/>
    </row>
    <row r="19" spans="1:13" s="12" customFormat="1" ht="15" customHeight="1">
      <c r="A19" s="18" t="s">
        <v>32</v>
      </c>
      <c r="B19" s="18"/>
      <c r="C19" s="19">
        <v>2132</v>
      </c>
      <c r="D19" s="20">
        <v>1116</v>
      </c>
      <c r="E19" s="20">
        <v>1016</v>
      </c>
      <c r="F19" s="20"/>
      <c r="G19" s="21" t="s">
        <v>45</v>
      </c>
      <c r="H19" s="18"/>
      <c r="I19" s="19">
        <v>2463</v>
      </c>
      <c r="J19" s="20">
        <v>1246</v>
      </c>
      <c r="K19" s="20">
        <v>1217</v>
      </c>
      <c r="M19" s="17"/>
    </row>
    <row r="20" spans="1:13" s="12" customFormat="1" ht="15" customHeight="1">
      <c r="A20" s="18" t="s">
        <v>34</v>
      </c>
      <c r="B20" s="18"/>
      <c r="C20" s="19">
        <v>2261</v>
      </c>
      <c r="D20" s="20">
        <v>1164</v>
      </c>
      <c r="E20" s="20">
        <v>1097</v>
      </c>
      <c r="F20" s="20"/>
      <c r="G20" s="21" t="s">
        <v>47</v>
      </c>
      <c r="H20" s="18"/>
      <c r="I20" s="19">
        <v>2963</v>
      </c>
      <c r="J20" s="20">
        <v>1484</v>
      </c>
      <c r="K20" s="20">
        <v>1479</v>
      </c>
      <c r="M20" s="17"/>
    </row>
    <row r="21" spans="1:13" s="12" customFormat="1" ht="15" customHeight="1">
      <c r="A21" s="18" t="s">
        <v>36</v>
      </c>
      <c r="B21" s="18"/>
      <c r="C21" s="19">
        <v>2151</v>
      </c>
      <c r="D21" s="20">
        <v>1112</v>
      </c>
      <c r="E21" s="20">
        <v>1039</v>
      </c>
      <c r="F21" s="20"/>
      <c r="G21" s="21" t="s">
        <v>49</v>
      </c>
      <c r="H21" s="18"/>
      <c r="I21" s="19">
        <v>3048</v>
      </c>
      <c r="J21" s="20">
        <v>1527</v>
      </c>
      <c r="K21" s="20">
        <v>1521</v>
      </c>
      <c r="M21" s="17"/>
    </row>
    <row r="22" spans="1:13" s="12" customFormat="1" ht="15" customHeight="1">
      <c r="A22" s="18" t="s">
        <v>38</v>
      </c>
      <c r="B22" s="18"/>
      <c r="C22" s="19">
        <v>2196</v>
      </c>
      <c r="D22" s="20">
        <v>1117</v>
      </c>
      <c r="E22" s="20">
        <v>1079</v>
      </c>
      <c r="F22" s="20"/>
      <c r="G22" s="21" t="s">
        <v>51</v>
      </c>
      <c r="H22" s="18"/>
      <c r="I22" s="19">
        <v>2985</v>
      </c>
      <c r="J22" s="20">
        <v>1494</v>
      </c>
      <c r="K22" s="20">
        <v>1491</v>
      </c>
      <c r="M22" s="17"/>
    </row>
    <row r="23" spans="1:13" s="51" customFormat="1" ht="15" customHeight="1">
      <c r="A23" s="48" t="s">
        <v>40</v>
      </c>
      <c r="B23" s="48"/>
      <c r="C23" s="47">
        <v>11042</v>
      </c>
      <c r="D23" s="49">
        <v>5756</v>
      </c>
      <c r="E23" s="49">
        <v>5286</v>
      </c>
      <c r="F23" s="49"/>
      <c r="G23" s="50" t="s">
        <v>53</v>
      </c>
      <c r="H23" s="48"/>
      <c r="I23" s="47">
        <v>11335</v>
      </c>
      <c r="J23" s="49">
        <v>5686</v>
      </c>
      <c r="K23" s="49">
        <v>5649</v>
      </c>
      <c r="M23" s="52"/>
    </row>
    <row r="24" spans="1:13" s="12" customFormat="1" ht="15" customHeight="1">
      <c r="A24" s="18" t="s">
        <v>42</v>
      </c>
      <c r="B24" s="18"/>
      <c r="C24" s="19">
        <v>2085</v>
      </c>
      <c r="D24" s="20">
        <v>1056</v>
      </c>
      <c r="E24" s="20">
        <v>1029</v>
      </c>
      <c r="F24" s="20"/>
      <c r="G24" s="21" t="s">
        <v>55</v>
      </c>
      <c r="H24" s="18"/>
      <c r="I24" s="19">
        <v>2755</v>
      </c>
      <c r="J24" s="20">
        <v>1386</v>
      </c>
      <c r="K24" s="20">
        <v>1369</v>
      </c>
      <c r="M24" s="17"/>
    </row>
    <row r="25" spans="1:13" s="12" customFormat="1" ht="15" customHeight="1">
      <c r="A25" s="18" t="s">
        <v>44</v>
      </c>
      <c r="B25" s="18"/>
      <c r="C25" s="19">
        <v>2128</v>
      </c>
      <c r="D25" s="20">
        <v>1076</v>
      </c>
      <c r="E25" s="20">
        <v>1052</v>
      </c>
      <c r="F25" s="20"/>
      <c r="G25" s="21" t="s">
        <v>57</v>
      </c>
      <c r="H25" s="18"/>
      <c r="I25" s="19">
        <v>2573</v>
      </c>
      <c r="J25" s="20">
        <v>1291</v>
      </c>
      <c r="K25" s="20">
        <v>1282</v>
      </c>
      <c r="M25" s="17"/>
    </row>
    <row r="26" spans="1:13" s="12" customFormat="1" ht="15" customHeight="1">
      <c r="A26" s="18" t="s">
        <v>46</v>
      </c>
      <c r="B26" s="18"/>
      <c r="C26" s="19">
        <v>2170</v>
      </c>
      <c r="D26" s="20">
        <v>1165</v>
      </c>
      <c r="E26" s="20">
        <v>1005</v>
      </c>
      <c r="F26" s="20"/>
      <c r="G26" s="21" t="s">
        <v>59</v>
      </c>
      <c r="H26" s="18"/>
      <c r="I26" s="19">
        <v>2072</v>
      </c>
      <c r="J26" s="20">
        <v>1041</v>
      </c>
      <c r="K26" s="20">
        <v>1031</v>
      </c>
      <c r="M26" s="17"/>
    </row>
    <row r="27" spans="1:13" s="12" customFormat="1" ht="15" customHeight="1">
      <c r="A27" s="18" t="s">
        <v>48</v>
      </c>
      <c r="B27" s="18"/>
      <c r="C27" s="19">
        <v>2122</v>
      </c>
      <c r="D27" s="20">
        <v>1084</v>
      </c>
      <c r="E27" s="20">
        <v>1038</v>
      </c>
      <c r="F27" s="20"/>
      <c r="G27" s="21" t="s">
        <v>61</v>
      </c>
      <c r="H27" s="18"/>
      <c r="I27" s="19">
        <v>1996</v>
      </c>
      <c r="J27" s="20">
        <v>1017</v>
      </c>
      <c r="K27" s="20">
        <v>979</v>
      </c>
      <c r="M27" s="17"/>
    </row>
    <row r="28" spans="1:13" s="12" customFormat="1" ht="15" customHeight="1">
      <c r="A28" s="18" t="s">
        <v>50</v>
      </c>
      <c r="B28" s="18"/>
      <c r="C28" s="19">
        <v>2537</v>
      </c>
      <c r="D28" s="20">
        <v>1375</v>
      </c>
      <c r="E28" s="20">
        <v>1162</v>
      </c>
      <c r="F28" s="20"/>
      <c r="G28" s="21" t="s">
        <v>63</v>
      </c>
      <c r="H28" s="18"/>
      <c r="I28" s="19">
        <v>1939</v>
      </c>
      <c r="J28" s="20">
        <v>951</v>
      </c>
      <c r="K28" s="20">
        <v>988</v>
      </c>
      <c r="M28" s="17"/>
    </row>
    <row r="29" spans="1:13" s="51" customFormat="1" ht="15" customHeight="1">
      <c r="A29" s="48" t="s">
        <v>52</v>
      </c>
      <c r="B29" s="48"/>
      <c r="C29" s="47">
        <v>15079</v>
      </c>
      <c r="D29" s="49">
        <v>8995</v>
      </c>
      <c r="E29" s="49">
        <v>6084</v>
      </c>
      <c r="F29" s="49"/>
      <c r="G29" s="50" t="s">
        <v>65</v>
      </c>
      <c r="H29" s="48"/>
      <c r="I29" s="47">
        <v>7638</v>
      </c>
      <c r="J29" s="49">
        <v>3627</v>
      </c>
      <c r="K29" s="49">
        <v>4011</v>
      </c>
      <c r="M29" s="52"/>
    </row>
    <row r="30" spans="1:13" s="12" customFormat="1" ht="15" customHeight="1">
      <c r="A30" s="18" t="s">
        <v>54</v>
      </c>
      <c r="B30" s="18"/>
      <c r="C30" s="19">
        <v>3134</v>
      </c>
      <c r="D30" s="20">
        <v>1835</v>
      </c>
      <c r="E30" s="20">
        <v>1299</v>
      </c>
      <c r="F30" s="20"/>
      <c r="G30" s="21" t="s">
        <v>67</v>
      </c>
      <c r="H30" s="18"/>
      <c r="I30" s="19">
        <v>1783</v>
      </c>
      <c r="J30" s="20">
        <v>896</v>
      </c>
      <c r="K30" s="20">
        <v>887</v>
      </c>
      <c r="M30" s="17"/>
    </row>
    <row r="31" spans="1:13" s="12" customFormat="1" ht="15" customHeight="1">
      <c r="A31" s="18" t="s">
        <v>56</v>
      </c>
      <c r="B31" s="18"/>
      <c r="C31" s="19">
        <v>3106</v>
      </c>
      <c r="D31" s="20">
        <v>1884</v>
      </c>
      <c r="E31" s="20">
        <v>1222</v>
      </c>
      <c r="F31" s="20"/>
      <c r="G31" s="21" t="s">
        <v>69</v>
      </c>
      <c r="H31" s="18"/>
      <c r="I31" s="19">
        <v>1752</v>
      </c>
      <c r="J31" s="20">
        <v>845</v>
      </c>
      <c r="K31" s="20">
        <v>907</v>
      </c>
      <c r="M31" s="17"/>
    </row>
    <row r="32" spans="1:13" s="12" customFormat="1" ht="15" customHeight="1">
      <c r="A32" s="18" t="s">
        <v>58</v>
      </c>
      <c r="B32" s="18"/>
      <c r="C32" s="19">
        <v>2684</v>
      </c>
      <c r="D32" s="20">
        <v>1871</v>
      </c>
      <c r="E32" s="20">
        <v>1150</v>
      </c>
      <c r="F32" s="20"/>
      <c r="G32" s="21" t="s">
        <v>71</v>
      </c>
      <c r="H32" s="18"/>
      <c r="I32" s="19">
        <v>1457</v>
      </c>
      <c r="J32" s="20">
        <v>700</v>
      </c>
      <c r="K32" s="20">
        <v>757</v>
      </c>
      <c r="M32" s="17"/>
    </row>
    <row r="33" spans="1:13" s="12" customFormat="1" ht="15" customHeight="1">
      <c r="A33" s="18" t="s">
        <v>60</v>
      </c>
      <c r="B33" s="18"/>
      <c r="C33" s="19">
        <v>3014</v>
      </c>
      <c r="D33" s="20">
        <v>1784</v>
      </c>
      <c r="E33" s="20">
        <v>1230</v>
      </c>
      <c r="F33" s="20"/>
      <c r="G33" s="21" t="s">
        <v>73</v>
      </c>
      <c r="H33" s="18"/>
      <c r="I33" s="19">
        <v>1325</v>
      </c>
      <c r="J33" s="20">
        <v>609</v>
      </c>
      <c r="K33" s="20">
        <v>716</v>
      </c>
      <c r="M33" s="17"/>
    </row>
    <row r="34" spans="1:13" s="12" customFormat="1" ht="15" customHeight="1">
      <c r="A34" s="18" t="s">
        <v>62</v>
      </c>
      <c r="B34" s="18"/>
      <c r="C34" s="19">
        <v>2804</v>
      </c>
      <c r="D34" s="20">
        <v>1621</v>
      </c>
      <c r="E34" s="20">
        <v>1183</v>
      </c>
      <c r="F34" s="20"/>
      <c r="G34" s="21" t="s">
        <v>75</v>
      </c>
      <c r="H34" s="18"/>
      <c r="I34" s="19">
        <v>1321</v>
      </c>
      <c r="J34" s="20">
        <v>577</v>
      </c>
      <c r="K34" s="20">
        <v>744</v>
      </c>
      <c r="M34" s="17"/>
    </row>
    <row r="35" spans="1:13" s="51" customFormat="1" ht="15" customHeight="1">
      <c r="A35" s="48" t="s">
        <v>64</v>
      </c>
      <c r="B35" s="48"/>
      <c r="C35" s="47">
        <v>13733</v>
      </c>
      <c r="D35" s="49">
        <v>7750</v>
      </c>
      <c r="E35" s="49">
        <v>5983</v>
      </c>
      <c r="F35" s="49"/>
      <c r="G35" s="50" t="s">
        <v>77</v>
      </c>
      <c r="H35" s="48"/>
      <c r="I35" s="47">
        <v>4694</v>
      </c>
      <c r="J35" s="49">
        <v>1985</v>
      </c>
      <c r="K35" s="49">
        <v>2709</v>
      </c>
      <c r="M35" s="52"/>
    </row>
    <row r="36" spans="1:13" s="12" customFormat="1" ht="15" customHeight="1">
      <c r="A36" s="18" t="s">
        <v>66</v>
      </c>
      <c r="B36" s="18"/>
      <c r="C36" s="19">
        <v>2680</v>
      </c>
      <c r="D36" s="20">
        <v>1550</v>
      </c>
      <c r="E36" s="20">
        <v>1130</v>
      </c>
      <c r="F36" s="20"/>
      <c r="G36" s="21" t="s">
        <v>79</v>
      </c>
      <c r="H36" s="18"/>
      <c r="I36" s="19">
        <v>1063</v>
      </c>
      <c r="J36" s="20">
        <v>466</v>
      </c>
      <c r="K36" s="20">
        <v>597</v>
      </c>
      <c r="M36" s="17"/>
    </row>
    <row r="37" spans="1:13" s="12" customFormat="1" ht="15" customHeight="1">
      <c r="A37" s="18" t="s">
        <v>68</v>
      </c>
      <c r="B37" s="18"/>
      <c r="C37" s="19">
        <v>2649</v>
      </c>
      <c r="D37" s="20">
        <v>1510</v>
      </c>
      <c r="E37" s="20">
        <v>1139</v>
      </c>
      <c r="F37" s="20"/>
      <c r="G37" s="21" t="s">
        <v>81</v>
      </c>
      <c r="H37" s="18"/>
      <c r="I37" s="19">
        <v>1019</v>
      </c>
      <c r="J37" s="20">
        <v>435</v>
      </c>
      <c r="K37" s="20">
        <v>584</v>
      </c>
      <c r="M37" s="17"/>
    </row>
    <row r="38" spans="1:13" s="12" customFormat="1" ht="15" customHeight="1">
      <c r="A38" s="18" t="s">
        <v>70</v>
      </c>
      <c r="B38" s="18"/>
      <c r="C38" s="19">
        <v>2757</v>
      </c>
      <c r="D38" s="20">
        <v>1575</v>
      </c>
      <c r="E38" s="20">
        <v>1182</v>
      </c>
      <c r="F38" s="20"/>
      <c r="G38" s="21" t="s">
        <v>83</v>
      </c>
      <c r="H38" s="18"/>
      <c r="I38" s="19">
        <v>958</v>
      </c>
      <c r="J38" s="20">
        <v>404</v>
      </c>
      <c r="K38" s="20">
        <v>554</v>
      </c>
      <c r="M38" s="17"/>
    </row>
    <row r="39" spans="1:13" s="12" customFormat="1" ht="15" customHeight="1">
      <c r="A39" s="18" t="s">
        <v>72</v>
      </c>
      <c r="B39" s="18"/>
      <c r="C39" s="19">
        <v>2880</v>
      </c>
      <c r="D39" s="20">
        <v>1569</v>
      </c>
      <c r="E39" s="20">
        <v>1311</v>
      </c>
      <c r="F39" s="20"/>
      <c r="G39" s="21" t="s">
        <v>85</v>
      </c>
      <c r="H39" s="18"/>
      <c r="I39" s="19">
        <v>895</v>
      </c>
      <c r="J39" s="20">
        <v>386</v>
      </c>
      <c r="K39" s="20">
        <v>509</v>
      </c>
      <c r="M39" s="17"/>
    </row>
    <row r="40" spans="1:13" s="12" customFormat="1" ht="15" customHeight="1">
      <c r="A40" s="18" t="s">
        <v>74</v>
      </c>
      <c r="B40" s="18"/>
      <c r="C40" s="19">
        <v>2767</v>
      </c>
      <c r="D40" s="20">
        <v>1546</v>
      </c>
      <c r="E40" s="20">
        <v>1221</v>
      </c>
      <c r="F40" s="20"/>
      <c r="G40" s="21" t="s">
        <v>87</v>
      </c>
      <c r="H40" s="18"/>
      <c r="I40" s="19">
        <v>759</v>
      </c>
      <c r="J40" s="20">
        <v>294</v>
      </c>
      <c r="K40" s="20">
        <v>465</v>
      </c>
      <c r="M40" s="17"/>
    </row>
    <row r="41" spans="1:13" s="51" customFormat="1" ht="15" customHeight="1">
      <c r="A41" s="48" t="s">
        <v>76</v>
      </c>
      <c r="B41" s="48"/>
      <c r="C41" s="47">
        <v>14960</v>
      </c>
      <c r="D41" s="49">
        <v>8020</v>
      </c>
      <c r="E41" s="49">
        <v>6940</v>
      </c>
      <c r="F41" s="49"/>
      <c r="G41" s="50" t="s">
        <v>89</v>
      </c>
      <c r="H41" s="48"/>
      <c r="I41" s="47">
        <v>2590</v>
      </c>
      <c r="J41" s="54">
        <v>872</v>
      </c>
      <c r="K41" s="54">
        <v>1718</v>
      </c>
      <c r="M41" s="52"/>
    </row>
    <row r="42" spans="1:13" s="12" customFormat="1" ht="15" customHeight="1">
      <c r="A42" s="18" t="s">
        <v>78</v>
      </c>
      <c r="B42" s="18"/>
      <c r="C42" s="19">
        <v>2828</v>
      </c>
      <c r="D42" s="20">
        <v>1534</v>
      </c>
      <c r="E42" s="20">
        <v>1294</v>
      </c>
      <c r="F42" s="20"/>
      <c r="G42" s="21" t="s">
        <v>91</v>
      </c>
      <c r="H42" s="18"/>
      <c r="I42" s="19">
        <v>684</v>
      </c>
      <c r="J42" s="20">
        <v>251</v>
      </c>
      <c r="K42" s="20">
        <v>433</v>
      </c>
      <c r="M42" s="17"/>
    </row>
    <row r="43" spans="1:13" s="12" customFormat="1" ht="15" customHeight="1">
      <c r="A43" s="18" t="s">
        <v>80</v>
      </c>
      <c r="B43" s="18"/>
      <c r="C43" s="19">
        <v>2836</v>
      </c>
      <c r="D43" s="20">
        <v>1483</v>
      </c>
      <c r="E43" s="20">
        <v>1353</v>
      </c>
      <c r="F43" s="20"/>
      <c r="G43" s="22" t="s">
        <v>93</v>
      </c>
      <c r="H43" s="23"/>
      <c r="I43" s="24">
        <v>586</v>
      </c>
      <c r="J43" s="20">
        <v>205</v>
      </c>
      <c r="K43" s="20">
        <v>381</v>
      </c>
      <c r="M43" s="17"/>
    </row>
    <row r="44" spans="1:13" s="12" customFormat="1" ht="15" customHeight="1">
      <c r="A44" s="18" t="s">
        <v>82</v>
      </c>
      <c r="B44" s="18"/>
      <c r="C44" s="19">
        <v>3068</v>
      </c>
      <c r="D44" s="20">
        <v>1698</v>
      </c>
      <c r="E44" s="20">
        <v>1370</v>
      </c>
      <c r="F44" s="20"/>
      <c r="G44" s="22" t="s">
        <v>95</v>
      </c>
      <c r="H44" s="23"/>
      <c r="I44" s="24">
        <v>488</v>
      </c>
      <c r="J44" s="20">
        <v>156</v>
      </c>
      <c r="K44" s="20">
        <v>332</v>
      </c>
      <c r="M44" s="17"/>
    </row>
    <row r="45" spans="1:13" s="12" customFormat="1" ht="15" customHeight="1">
      <c r="A45" s="18" t="s">
        <v>84</v>
      </c>
      <c r="B45" s="18"/>
      <c r="C45" s="19">
        <v>3095</v>
      </c>
      <c r="D45" s="20">
        <v>1645</v>
      </c>
      <c r="E45" s="20">
        <v>1450</v>
      </c>
      <c r="F45" s="20"/>
      <c r="G45" s="22" t="s">
        <v>97</v>
      </c>
      <c r="H45" s="23"/>
      <c r="I45" s="25">
        <v>460</v>
      </c>
      <c r="J45" s="20">
        <v>158</v>
      </c>
      <c r="K45" s="20">
        <v>302</v>
      </c>
      <c r="M45" s="17"/>
    </row>
    <row r="46" spans="1:13" s="12" customFormat="1" ht="15" customHeight="1">
      <c r="A46" s="18" t="s">
        <v>86</v>
      </c>
      <c r="B46" s="18"/>
      <c r="C46" s="19">
        <v>3133</v>
      </c>
      <c r="D46" s="20">
        <v>1660</v>
      </c>
      <c r="E46" s="20">
        <v>1473</v>
      </c>
      <c r="F46" s="20"/>
      <c r="G46" s="22" t="s">
        <v>99</v>
      </c>
      <c r="H46" s="23"/>
      <c r="I46" s="25">
        <v>372</v>
      </c>
      <c r="J46" s="20">
        <v>102</v>
      </c>
      <c r="K46" s="20">
        <v>270</v>
      </c>
      <c r="M46" s="17"/>
    </row>
    <row r="47" spans="1:13" s="51" customFormat="1" ht="15" customHeight="1">
      <c r="A47" s="48" t="s">
        <v>88</v>
      </c>
      <c r="B47" s="48"/>
      <c r="C47" s="47">
        <v>18626</v>
      </c>
      <c r="D47" s="49">
        <v>9939</v>
      </c>
      <c r="E47" s="49">
        <v>8687</v>
      </c>
      <c r="F47" s="49"/>
      <c r="G47" s="55" t="s">
        <v>101</v>
      </c>
      <c r="H47" s="56"/>
      <c r="I47" s="57">
        <v>1087</v>
      </c>
      <c r="J47" s="54">
        <v>256</v>
      </c>
      <c r="K47" s="58">
        <v>831</v>
      </c>
      <c r="M47" s="52"/>
    </row>
    <row r="48" spans="1:13" s="12" customFormat="1" ht="15" customHeight="1">
      <c r="A48" s="18" t="s">
        <v>90</v>
      </c>
      <c r="B48" s="18"/>
      <c r="C48" s="19">
        <v>3286</v>
      </c>
      <c r="D48" s="20">
        <v>1762</v>
      </c>
      <c r="E48" s="20">
        <v>1524</v>
      </c>
      <c r="F48" s="20"/>
      <c r="G48" s="21" t="s">
        <v>103</v>
      </c>
      <c r="H48" s="26"/>
      <c r="I48" s="27">
        <v>290</v>
      </c>
      <c r="J48" s="28">
        <v>68</v>
      </c>
      <c r="K48" s="28">
        <v>222</v>
      </c>
      <c r="M48" s="17"/>
    </row>
    <row r="49" spans="1:13" s="12" customFormat="1" ht="15" customHeight="1">
      <c r="A49" s="18" t="s">
        <v>92</v>
      </c>
      <c r="B49" s="18"/>
      <c r="C49" s="19">
        <v>3515</v>
      </c>
      <c r="D49" s="20">
        <v>1800</v>
      </c>
      <c r="E49" s="20">
        <v>1715</v>
      </c>
      <c r="F49" s="20"/>
      <c r="G49" s="29" t="s">
        <v>105</v>
      </c>
      <c r="H49" s="30"/>
      <c r="I49" s="27">
        <v>276</v>
      </c>
      <c r="J49" s="28">
        <v>75</v>
      </c>
      <c r="K49" s="28">
        <v>201</v>
      </c>
      <c r="M49" s="17"/>
    </row>
    <row r="50" spans="1:13" s="12" customFormat="1" ht="15" customHeight="1">
      <c r="A50" s="18" t="s">
        <v>94</v>
      </c>
      <c r="B50" s="18"/>
      <c r="C50" s="19">
        <v>3750</v>
      </c>
      <c r="D50" s="20">
        <v>2025</v>
      </c>
      <c r="E50" s="20">
        <v>1725</v>
      </c>
      <c r="F50" s="20"/>
      <c r="G50" s="22" t="s">
        <v>107</v>
      </c>
      <c r="H50" s="23"/>
      <c r="I50" s="24">
        <v>214</v>
      </c>
      <c r="J50" s="28">
        <v>49</v>
      </c>
      <c r="K50" s="28">
        <v>165</v>
      </c>
      <c r="M50" s="17"/>
    </row>
    <row r="51" spans="1:13" s="12" customFormat="1" ht="15" customHeight="1">
      <c r="A51" s="18" t="s">
        <v>96</v>
      </c>
      <c r="B51" s="18"/>
      <c r="C51" s="19">
        <v>4075</v>
      </c>
      <c r="D51" s="20">
        <v>2199</v>
      </c>
      <c r="E51" s="20">
        <v>1876</v>
      </c>
      <c r="F51" s="20"/>
      <c r="G51" s="22" t="s">
        <v>109</v>
      </c>
      <c r="H51" s="24"/>
      <c r="I51" s="32">
        <v>142</v>
      </c>
      <c r="J51" s="28">
        <v>28</v>
      </c>
      <c r="K51" s="28">
        <v>114</v>
      </c>
      <c r="M51" s="17"/>
    </row>
    <row r="52" spans="1:13" s="12" customFormat="1" ht="15" customHeight="1">
      <c r="A52" s="18" t="s">
        <v>98</v>
      </c>
      <c r="B52" s="18"/>
      <c r="C52" s="19">
        <v>4000</v>
      </c>
      <c r="D52" s="20">
        <v>2153</v>
      </c>
      <c r="E52" s="20">
        <v>1847</v>
      </c>
      <c r="F52" s="20"/>
      <c r="G52" s="22" t="s">
        <v>111</v>
      </c>
      <c r="H52" s="24"/>
      <c r="I52" s="32">
        <v>165</v>
      </c>
      <c r="J52" s="28">
        <v>36</v>
      </c>
      <c r="K52" s="28">
        <v>129</v>
      </c>
      <c r="M52" s="17"/>
    </row>
    <row r="53" spans="1:13" s="51" customFormat="1" ht="15" customHeight="1">
      <c r="A53" s="48" t="s">
        <v>100</v>
      </c>
      <c r="B53" s="48"/>
      <c r="C53" s="47">
        <v>18528</v>
      </c>
      <c r="D53" s="49">
        <v>9981</v>
      </c>
      <c r="E53" s="49">
        <v>8547</v>
      </c>
      <c r="F53" s="49"/>
      <c r="G53" s="59" t="s">
        <v>113</v>
      </c>
      <c r="H53" s="58"/>
      <c r="I53" s="60">
        <v>332</v>
      </c>
      <c r="J53" s="58">
        <v>69</v>
      </c>
      <c r="K53" s="58">
        <v>263</v>
      </c>
      <c r="M53" s="52"/>
    </row>
    <row r="54" spans="1:13" s="12" customFormat="1" ht="15" customHeight="1">
      <c r="A54" s="18" t="s">
        <v>102</v>
      </c>
      <c r="B54" s="18"/>
      <c r="C54" s="19">
        <v>3869</v>
      </c>
      <c r="D54" s="20">
        <v>2080</v>
      </c>
      <c r="E54" s="20">
        <v>1789</v>
      </c>
      <c r="F54" s="20"/>
      <c r="G54" s="33" t="s">
        <v>153</v>
      </c>
      <c r="H54" s="23"/>
      <c r="I54" s="24">
        <v>95</v>
      </c>
      <c r="J54" s="24">
        <v>24</v>
      </c>
      <c r="K54" s="24">
        <v>71</v>
      </c>
      <c r="M54" s="17"/>
    </row>
    <row r="55" spans="1:13" s="12" customFormat="1" ht="15" customHeight="1">
      <c r="A55" s="18" t="s">
        <v>104</v>
      </c>
      <c r="B55" s="18"/>
      <c r="C55" s="19">
        <v>3772</v>
      </c>
      <c r="D55" s="20">
        <v>2054</v>
      </c>
      <c r="E55" s="20">
        <v>1718</v>
      </c>
      <c r="F55" s="20"/>
      <c r="G55" s="33" t="s">
        <v>154</v>
      </c>
      <c r="H55" s="23"/>
      <c r="I55" s="24">
        <v>92</v>
      </c>
      <c r="J55" s="24">
        <v>18</v>
      </c>
      <c r="K55" s="24">
        <v>74</v>
      </c>
      <c r="M55" s="17"/>
    </row>
    <row r="56" spans="1:13" s="12" customFormat="1" ht="15" customHeight="1">
      <c r="A56" s="18" t="s">
        <v>106</v>
      </c>
      <c r="B56" s="18"/>
      <c r="C56" s="19">
        <v>3619</v>
      </c>
      <c r="D56" s="20">
        <v>1929</v>
      </c>
      <c r="E56" s="20">
        <v>1690</v>
      </c>
      <c r="F56" s="20"/>
      <c r="G56" s="33" t="s">
        <v>155</v>
      </c>
      <c r="H56" s="23"/>
      <c r="I56" s="24">
        <v>58</v>
      </c>
      <c r="J56" s="24">
        <v>8</v>
      </c>
      <c r="K56" s="24">
        <v>50</v>
      </c>
      <c r="M56" s="17"/>
    </row>
    <row r="57" spans="1:13" s="12" customFormat="1" ht="15" customHeight="1">
      <c r="A57" s="18" t="s">
        <v>108</v>
      </c>
      <c r="B57" s="18"/>
      <c r="C57" s="19">
        <v>3546</v>
      </c>
      <c r="D57" s="20">
        <v>1935</v>
      </c>
      <c r="E57" s="20">
        <v>1611</v>
      </c>
      <c r="F57" s="20"/>
      <c r="G57" s="33" t="s">
        <v>156</v>
      </c>
      <c r="H57" s="24"/>
      <c r="I57" s="32">
        <v>51</v>
      </c>
      <c r="J57" s="24">
        <v>11</v>
      </c>
      <c r="K57" s="24">
        <v>40</v>
      </c>
      <c r="M57" s="17"/>
    </row>
    <row r="58" spans="1:13" s="12" customFormat="1" ht="15" customHeight="1">
      <c r="A58" s="18" t="s">
        <v>110</v>
      </c>
      <c r="B58" s="18"/>
      <c r="C58" s="19">
        <v>3722</v>
      </c>
      <c r="D58" s="20">
        <v>1983</v>
      </c>
      <c r="E58" s="20">
        <v>1739</v>
      </c>
      <c r="F58" s="20"/>
      <c r="G58" s="33" t="s">
        <v>157</v>
      </c>
      <c r="H58" s="24"/>
      <c r="I58" s="32">
        <v>36</v>
      </c>
      <c r="J58" s="24">
        <v>8</v>
      </c>
      <c r="K58" s="24">
        <v>28</v>
      </c>
      <c r="M58" s="17"/>
    </row>
    <row r="59" spans="1:13" s="51" customFormat="1" ht="15" customHeight="1">
      <c r="A59" s="48" t="s">
        <v>112</v>
      </c>
      <c r="B59" s="48"/>
      <c r="C59" s="47">
        <v>14363</v>
      </c>
      <c r="D59" s="49">
        <v>7829</v>
      </c>
      <c r="E59" s="49">
        <v>6534</v>
      </c>
      <c r="F59" s="49"/>
      <c r="G59" s="59" t="s">
        <v>158</v>
      </c>
      <c r="H59" s="58"/>
      <c r="I59" s="60">
        <v>57</v>
      </c>
      <c r="J59" s="54">
        <v>9</v>
      </c>
      <c r="K59" s="54">
        <v>48</v>
      </c>
      <c r="M59" s="52"/>
    </row>
    <row r="60" spans="1:13" s="12" customFormat="1" ht="15" customHeight="1">
      <c r="A60" s="18" t="s">
        <v>114</v>
      </c>
      <c r="B60" s="18"/>
      <c r="C60" s="19">
        <v>2575</v>
      </c>
      <c r="D60" s="20">
        <v>1407</v>
      </c>
      <c r="E60" s="20">
        <v>1168</v>
      </c>
      <c r="F60" s="20"/>
      <c r="G60" s="50" t="s">
        <v>125</v>
      </c>
      <c r="H60" s="61"/>
      <c r="I60" s="47">
        <v>681</v>
      </c>
      <c r="J60" s="49">
        <v>470</v>
      </c>
      <c r="K60" s="49">
        <v>211</v>
      </c>
      <c r="M60" s="17"/>
    </row>
    <row r="61" spans="1:13" s="12" customFormat="1" ht="15" customHeight="1">
      <c r="A61" s="18" t="s">
        <v>116</v>
      </c>
      <c r="B61" s="18"/>
      <c r="C61" s="19">
        <v>3325</v>
      </c>
      <c r="D61" s="20">
        <v>1822</v>
      </c>
      <c r="E61" s="20">
        <v>1503</v>
      </c>
      <c r="F61" s="20"/>
      <c r="G61" s="41"/>
      <c r="H61" s="26"/>
      <c r="I61" s="27"/>
      <c r="J61" s="28"/>
      <c r="K61" s="28"/>
      <c r="M61" s="17"/>
    </row>
    <row r="62" spans="1:13" s="12" customFormat="1" ht="15" customHeight="1">
      <c r="A62" s="18" t="s">
        <v>118</v>
      </c>
      <c r="B62" s="18"/>
      <c r="C62" s="19">
        <v>3024</v>
      </c>
      <c r="D62" s="20">
        <v>1659</v>
      </c>
      <c r="E62" s="20">
        <v>1365</v>
      </c>
      <c r="F62" s="20"/>
      <c r="G62" s="33" t="s">
        <v>128</v>
      </c>
      <c r="H62" s="23"/>
      <c r="I62" s="24"/>
      <c r="J62" s="24"/>
      <c r="K62" s="24"/>
      <c r="M62" s="17"/>
    </row>
    <row r="63" spans="1:13" s="12" customFormat="1" ht="15" customHeight="1">
      <c r="A63" s="18" t="s">
        <v>120</v>
      </c>
      <c r="B63" s="18"/>
      <c r="C63" s="19">
        <v>2776</v>
      </c>
      <c r="D63" s="20">
        <v>1511</v>
      </c>
      <c r="E63" s="20">
        <v>1265</v>
      </c>
      <c r="F63" s="20"/>
      <c r="G63" s="33" t="s">
        <v>159</v>
      </c>
      <c r="H63" s="24"/>
      <c r="I63" s="32">
        <f>C5+C11+C17</f>
        <v>30348</v>
      </c>
      <c r="J63" s="25">
        <f>D5+D11+D17</f>
        <v>15632</v>
      </c>
      <c r="K63" s="25">
        <f>E5+E11+E17</f>
        <v>14716</v>
      </c>
      <c r="M63" s="17"/>
    </row>
    <row r="64" spans="1:13" s="12" customFormat="1" ht="15" customHeight="1">
      <c r="A64" s="18" t="s">
        <v>122</v>
      </c>
      <c r="B64" s="18"/>
      <c r="C64" s="19">
        <v>2663</v>
      </c>
      <c r="D64" s="20">
        <v>1430</v>
      </c>
      <c r="E64" s="20">
        <v>1233</v>
      </c>
      <c r="F64" s="20"/>
      <c r="G64" s="33" t="s">
        <v>160</v>
      </c>
      <c r="H64" s="24"/>
      <c r="I64" s="32">
        <f>C23+C29+C35+C41+C47+C53+C59+C65+I5+I11</f>
        <v>151299</v>
      </c>
      <c r="J64" s="25">
        <f>D23+D29+D35+D41+D47+D53+D59+D65+J5+J11</f>
        <v>80880</v>
      </c>
      <c r="K64" s="25">
        <f>E23+E29+E35+E41+E47+E53+E59+E65+K5+K11</f>
        <v>70419</v>
      </c>
      <c r="M64" s="17"/>
    </row>
    <row r="65" spans="1:13" s="12" customFormat="1" ht="15" customHeight="1">
      <c r="A65" s="48" t="s">
        <v>5</v>
      </c>
      <c r="B65" s="48"/>
      <c r="C65" s="47">
        <v>12439</v>
      </c>
      <c r="D65" s="49">
        <v>6500</v>
      </c>
      <c r="E65" s="49">
        <v>5939</v>
      </c>
      <c r="F65" s="24"/>
      <c r="G65" s="33" t="s">
        <v>129</v>
      </c>
      <c r="H65" s="24"/>
      <c r="I65" s="32">
        <f>I17+I23+I29+I35+I41+I47+I53+I59</f>
        <v>42002</v>
      </c>
      <c r="J65" s="25">
        <f>J17+J23+J29+J35+J41+J47+J53+J59</f>
        <v>19666</v>
      </c>
      <c r="K65" s="25">
        <f>K17+K23+K29+K35+K41+K47+K53+K59</f>
        <v>22336</v>
      </c>
      <c r="M65" s="17"/>
    </row>
    <row r="66" spans="1:13" s="12" customFormat="1" ht="15" customHeight="1">
      <c r="A66" s="18" t="s">
        <v>7</v>
      </c>
      <c r="B66" s="18"/>
      <c r="C66" s="19">
        <v>2576</v>
      </c>
      <c r="D66" s="20">
        <v>1336</v>
      </c>
      <c r="E66" s="20">
        <v>1240</v>
      </c>
      <c r="F66" s="34"/>
      <c r="G66" s="21" t="s">
        <v>125</v>
      </c>
      <c r="H66" s="26"/>
      <c r="I66" s="27">
        <f>I60</f>
        <v>681</v>
      </c>
      <c r="J66" s="28">
        <f>J60</f>
        <v>470</v>
      </c>
      <c r="K66" s="28">
        <f>K60</f>
        <v>211</v>
      </c>
      <c r="M66" s="17"/>
    </row>
    <row r="67" spans="1:13" s="12" customFormat="1" ht="15" customHeight="1">
      <c r="A67" s="18" t="s">
        <v>9</v>
      </c>
      <c r="B67" s="18"/>
      <c r="C67" s="19">
        <v>2512</v>
      </c>
      <c r="D67" s="20">
        <v>1295</v>
      </c>
      <c r="E67" s="20">
        <v>1217</v>
      </c>
      <c r="F67" s="24"/>
      <c r="G67" s="41" t="s">
        <v>1</v>
      </c>
      <c r="H67" s="26"/>
      <c r="I67" s="27">
        <f>SUM(I63:I66)</f>
        <v>224330</v>
      </c>
      <c r="J67" s="28">
        <f>SUM(J63:J66)</f>
        <v>116648</v>
      </c>
      <c r="K67" s="28">
        <f>SUM(K63:K66)</f>
        <v>107682</v>
      </c>
    </row>
    <row r="68" spans="1:13" s="12" customFormat="1" ht="15" customHeight="1">
      <c r="A68" s="18" t="s">
        <v>11</v>
      </c>
      <c r="B68" s="18"/>
      <c r="C68" s="19">
        <v>2542</v>
      </c>
      <c r="D68" s="20">
        <v>1343</v>
      </c>
      <c r="E68" s="20">
        <v>1199</v>
      </c>
      <c r="G68" s="42"/>
      <c r="H68" s="4"/>
      <c r="I68" s="43"/>
      <c r="J68" s="44"/>
      <c r="K68" s="4"/>
    </row>
    <row r="69" spans="1:13" s="12" customFormat="1" ht="15" customHeight="1">
      <c r="A69" s="18" t="s">
        <v>13</v>
      </c>
      <c r="B69" s="18"/>
      <c r="C69" s="19">
        <v>2487</v>
      </c>
      <c r="D69" s="20">
        <v>1292</v>
      </c>
      <c r="E69" s="20">
        <v>1195</v>
      </c>
      <c r="G69" s="42"/>
      <c r="H69" s="44"/>
      <c r="I69" s="43"/>
      <c r="J69" s="44"/>
      <c r="K69" s="44"/>
    </row>
    <row r="70" spans="1:13" s="12" customFormat="1" ht="15" customHeight="1">
      <c r="A70" s="18" t="s">
        <v>15</v>
      </c>
      <c r="B70" s="18"/>
      <c r="C70" s="19">
        <v>2322</v>
      </c>
      <c r="D70" s="20">
        <v>1234</v>
      </c>
      <c r="E70" s="20">
        <v>1088</v>
      </c>
      <c r="F70" s="24"/>
      <c r="G70" s="42"/>
      <c r="H70" s="44"/>
      <c r="I70" s="43"/>
      <c r="J70" s="44"/>
      <c r="K70" s="44"/>
    </row>
    <row r="71" spans="1:13" s="12" customFormat="1" ht="1.5" customHeight="1">
      <c r="A71" s="37"/>
      <c r="B71" s="37"/>
      <c r="C71" s="38"/>
      <c r="D71" s="37"/>
      <c r="E71" s="37"/>
      <c r="F71" s="37"/>
      <c r="G71" s="65"/>
      <c r="H71" s="7"/>
      <c r="I71" s="7"/>
      <c r="J71" s="7"/>
      <c r="K71" s="7"/>
    </row>
    <row r="72" spans="1:13" s="12" customFormat="1" ht="15" customHeight="1">
      <c r="C72" s="24"/>
      <c r="D72" s="24"/>
      <c r="E72" s="24"/>
      <c r="G72" s="4"/>
      <c r="H72" s="4"/>
      <c r="I72" s="4"/>
      <c r="J72" s="4"/>
      <c r="K72" s="4"/>
    </row>
    <row r="73" spans="1:13" ht="15.75" customHeight="1"/>
    <row r="74" spans="1:13" ht="15.75" customHeight="1"/>
    <row r="75" spans="1:13" ht="15.75" customHeight="1"/>
    <row r="76" spans="1:13" ht="15.75" customHeight="1"/>
    <row r="77" spans="1:13" ht="15.75" customHeight="1"/>
    <row r="78" spans="1:13" ht="15.75" customHeight="1"/>
    <row r="79" spans="1:13" ht="15.75" customHeight="1"/>
    <row r="80" spans="1:13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</sheetData>
  <phoneticPr fontId="3"/>
  <pageMargins left="0.78740157480314965" right="0.19685039370078741" top="0.39370078740157483" bottom="0.39370078740157483" header="0.51181102362204722" footer="0.51181102362204722"/>
  <pageSetup paperSize="9" scale="81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8"/>
  <sheetViews>
    <sheetView view="pageBreakPreview" topLeftCell="A8" zoomScaleNormal="100" zoomScaleSheetLayoutView="100" workbookViewId="0">
      <selection activeCell="N33" sqref="N33"/>
    </sheetView>
  </sheetViews>
  <sheetFormatPr defaultRowHeight="13.5"/>
  <cols>
    <col min="1" max="1" width="9.25" style="4" customWidth="1"/>
    <col min="2" max="2" width="0.875" style="4" customWidth="1"/>
    <col min="3" max="3" width="12.25" style="4" customWidth="1"/>
    <col min="4" max="5" width="10.875" style="4" customWidth="1"/>
    <col min="6" max="6" width="0.875" style="4" customWidth="1"/>
    <col min="7" max="7" width="9.25" style="4" customWidth="1"/>
    <col min="8" max="8" width="0.875" style="4" customWidth="1"/>
    <col min="9" max="9" width="12.25" style="4" customWidth="1"/>
    <col min="10" max="11" width="10.875" style="4" customWidth="1"/>
    <col min="12" max="16384" width="9" style="4"/>
  </cols>
  <sheetData>
    <row r="1" spans="1:13" ht="20.25" customHeight="1">
      <c r="A1" s="45" t="s">
        <v>127</v>
      </c>
      <c r="B1" s="1"/>
      <c r="C1" s="2"/>
      <c r="D1" s="2"/>
      <c r="E1" s="2"/>
      <c r="F1" s="2"/>
      <c r="G1" s="2"/>
      <c r="H1" s="2"/>
      <c r="I1" s="2"/>
      <c r="J1" s="3" t="s">
        <v>149</v>
      </c>
      <c r="K1" s="2"/>
      <c r="L1" s="4" t="s">
        <v>126</v>
      </c>
    </row>
    <row r="2" spans="1:13" ht="4.5" customHeight="1">
      <c r="A2" s="5"/>
      <c r="B2" s="6"/>
      <c r="C2" s="7"/>
      <c r="D2" s="7"/>
      <c r="E2" s="7"/>
      <c r="F2" s="7"/>
      <c r="G2" s="7"/>
      <c r="H2" s="7"/>
      <c r="I2" s="7"/>
      <c r="K2" s="7"/>
    </row>
    <row r="3" spans="1:13" s="12" customFormat="1" ht="15" customHeight="1">
      <c r="A3" s="8" t="s">
        <v>0</v>
      </c>
      <c r="B3" s="8"/>
      <c r="C3" s="9" t="s">
        <v>1</v>
      </c>
      <c r="D3" s="11" t="s">
        <v>2</v>
      </c>
      <c r="E3" s="9" t="s">
        <v>3</v>
      </c>
      <c r="F3" s="8"/>
      <c r="G3" s="10" t="s">
        <v>0</v>
      </c>
      <c r="H3" s="8"/>
      <c r="I3" s="9" t="s">
        <v>1</v>
      </c>
      <c r="J3" s="11" t="s">
        <v>2</v>
      </c>
      <c r="K3" s="9" t="s">
        <v>3</v>
      </c>
    </row>
    <row r="4" spans="1:13" s="12" customFormat="1" ht="15" customHeight="1">
      <c r="A4" s="62" t="s">
        <v>1</v>
      </c>
      <c r="B4" s="62"/>
      <c r="C4" s="63">
        <v>224327</v>
      </c>
      <c r="D4" s="64">
        <v>116843</v>
      </c>
      <c r="E4" s="64">
        <v>107484</v>
      </c>
      <c r="F4" s="13"/>
      <c r="G4" s="14"/>
      <c r="H4" s="15"/>
      <c r="I4" s="16"/>
      <c r="J4" s="15"/>
      <c r="K4" s="15"/>
      <c r="M4" s="17"/>
    </row>
    <row r="5" spans="1:13" s="51" customFormat="1" ht="15" customHeight="1">
      <c r="A5" s="48" t="s">
        <v>4</v>
      </c>
      <c r="B5" s="48"/>
      <c r="C5" s="47">
        <v>9532</v>
      </c>
      <c r="D5" s="49">
        <v>4929</v>
      </c>
      <c r="E5" s="49">
        <v>4603</v>
      </c>
      <c r="F5" s="49"/>
      <c r="G5" s="50" t="s">
        <v>17</v>
      </c>
      <c r="H5" s="48"/>
      <c r="I5" s="47">
        <v>14696</v>
      </c>
      <c r="J5" s="49">
        <v>7286</v>
      </c>
      <c r="K5" s="49">
        <v>7410</v>
      </c>
      <c r="M5" s="52"/>
    </row>
    <row r="6" spans="1:13" s="12" customFormat="1" ht="15" customHeight="1">
      <c r="A6" s="18" t="s">
        <v>6</v>
      </c>
      <c r="B6" s="18"/>
      <c r="C6" s="19">
        <v>1873</v>
      </c>
      <c r="D6" s="20">
        <v>950</v>
      </c>
      <c r="E6" s="20">
        <v>923</v>
      </c>
      <c r="F6" s="20"/>
      <c r="G6" s="21" t="s">
        <v>19</v>
      </c>
      <c r="H6" s="18"/>
      <c r="I6" s="19">
        <v>2649</v>
      </c>
      <c r="J6" s="20">
        <v>1356</v>
      </c>
      <c r="K6" s="20">
        <v>1293</v>
      </c>
      <c r="M6" s="17"/>
    </row>
    <row r="7" spans="1:13" s="12" customFormat="1" ht="15" customHeight="1">
      <c r="A7" s="18" t="s">
        <v>8</v>
      </c>
      <c r="B7" s="18"/>
      <c r="C7" s="19">
        <v>1811</v>
      </c>
      <c r="D7" s="20">
        <v>946</v>
      </c>
      <c r="E7" s="20">
        <v>865</v>
      </c>
      <c r="F7" s="20"/>
      <c r="G7" s="21" t="s">
        <v>21</v>
      </c>
      <c r="H7" s="18"/>
      <c r="I7" s="19">
        <v>2760</v>
      </c>
      <c r="J7" s="20">
        <v>1338</v>
      </c>
      <c r="K7" s="20">
        <v>1422</v>
      </c>
      <c r="M7" s="17"/>
    </row>
    <row r="8" spans="1:13" s="12" customFormat="1" ht="15" customHeight="1">
      <c r="A8" s="18" t="s">
        <v>10</v>
      </c>
      <c r="B8" s="18"/>
      <c r="C8" s="19">
        <v>1982</v>
      </c>
      <c r="D8" s="20">
        <v>1028</v>
      </c>
      <c r="E8" s="20">
        <v>954</v>
      </c>
      <c r="F8" s="20"/>
      <c r="G8" s="21" t="s">
        <v>23</v>
      </c>
      <c r="H8" s="18"/>
      <c r="I8" s="19">
        <v>2862</v>
      </c>
      <c r="J8" s="20">
        <v>1444</v>
      </c>
      <c r="K8" s="20">
        <v>1418</v>
      </c>
      <c r="M8" s="17"/>
    </row>
    <row r="9" spans="1:13" s="12" customFormat="1" ht="15" customHeight="1">
      <c r="A9" s="18" t="s">
        <v>12</v>
      </c>
      <c r="B9" s="18"/>
      <c r="C9" s="19">
        <v>1929</v>
      </c>
      <c r="D9" s="20">
        <v>1011</v>
      </c>
      <c r="E9" s="20">
        <v>918</v>
      </c>
      <c r="F9" s="20"/>
      <c r="G9" s="21" t="s">
        <v>25</v>
      </c>
      <c r="H9" s="18"/>
      <c r="I9" s="19">
        <v>3154</v>
      </c>
      <c r="J9" s="20">
        <v>1533</v>
      </c>
      <c r="K9" s="20">
        <v>1621</v>
      </c>
      <c r="M9" s="17"/>
    </row>
    <row r="10" spans="1:13" s="12" customFormat="1" ht="15" customHeight="1">
      <c r="A10" s="18" t="s">
        <v>14</v>
      </c>
      <c r="B10" s="18"/>
      <c r="C10" s="19">
        <v>1937</v>
      </c>
      <c r="D10" s="20">
        <v>994</v>
      </c>
      <c r="E10" s="20">
        <v>943</v>
      </c>
      <c r="F10" s="20"/>
      <c r="G10" s="21" t="s">
        <v>27</v>
      </c>
      <c r="H10" s="18"/>
      <c r="I10" s="19">
        <v>3271</v>
      </c>
      <c r="J10" s="20">
        <v>1615</v>
      </c>
      <c r="K10" s="20">
        <v>1656</v>
      </c>
      <c r="M10" s="17"/>
    </row>
    <row r="11" spans="1:13" s="51" customFormat="1" ht="15" customHeight="1">
      <c r="A11" s="48" t="s">
        <v>16</v>
      </c>
      <c r="B11" s="48"/>
      <c r="C11" s="47">
        <v>10252</v>
      </c>
      <c r="D11" s="49">
        <v>5207</v>
      </c>
      <c r="E11" s="49">
        <v>5045</v>
      </c>
      <c r="F11" s="49"/>
      <c r="G11" s="50" t="s">
        <v>29</v>
      </c>
      <c r="H11" s="48"/>
      <c r="I11" s="47">
        <v>18345</v>
      </c>
      <c r="J11" s="49">
        <v>9072</v>
      </c>
      <c r="K11" s="49">
        <v>9273</v>
      </c>
      <c r="M11" s="52"/>
    </row>
    <row r="12" spans="1:13" s="12" customFormat="1" ht="15" customHeight="1">
      <c r="A12" s="18" t="s">
        <v>18</v>
      </c>
      <c r="B12" s="18"/>
      <c r="C12" s="19">
        <v>1931</v>
      </c>
      <c r="D12" s="20">
        <v>1005</v>
      </c>
      <c r="E12" s="20">
        <v>926</v>
      </c>
      <c r="F12" s="20"/>
      <c r="G12" s="21" t="s">
        <v>31</v>
      </c>
      <c r="H12" s="18"/>
      <c r="I12" s="19">
        <v>3571</v>
      </c>
      <c r="J12" s="20">
        <v>1752</v>
      </c>
      <c r="K12" s="20">
        <v>1819</v>
      </c>
      <c r="M12" s="17"/>
    </row>
    <row r="13" spans="1:13" s="12" customFormat="1" ht="15" customHeight="1">
      <c r="A13" s="18" t="s">
        <v>20</v>
      </c>
      <c r="B13" s="18"/>
      <c r="C13" s="19">
        <v>1964</v>
      </c>
      <c r="D13" s="20">
        <v>999</v>
      </c>
      <c r="E13" s="20">
        <v>965</v>
      </c>
      <c r="F13" s="20"/>
      <c r="G13" s="21" t="s">
        <v>33</v>
      </c>
      <c r="H13" s="18"/>
      <c r="I13" s="19">
        <v>4010</v>
      </c>
      <c r="J13" s="20">
        <v>2001</v>
      </c>
      <c r="K13" s="20">
        <v>2009</v>
      </c>
      <c r="M13" s="17"/>
    </row>
    <row r="14" spans="1:13" s="12" customFormat="1" ht="15" customHeight="1">
      <c r="A14" s="18" t="s">
        <v>22</v>
      </c>
      <c r="B14" s="18"/>
      <c r="C14" s="19">
        <v>2109</v>
      </c>
      <c r="D14" s="20">
        <v>1057</v>
      </c>
      <c r="E14" s="20">
        <v>1052</v>
      </c>
      <c r="F14" s="20"/>
      <c r="G14" s="21" t="s">
        <v>35</v>
      </c>
      <c r="H14" s="18"/>
      <c r="I14" s="19">
        <v>3936</v>
      </c>
      <c r="J14" s="20">
        <v>1923</v>
      </c>
      <c r="K14" s="20">
        <v>2013</v>
      </c>
      <c r="M14" s="17"/>
    </row>
    <row r="15" spans="1:13" s="12" customFormat="1" ht="15" customHeight="1">
      <c r="A15" s="18" t="s">
        <v>24</v>
      </c>
      <c r="B15" s="18"/>
      <c r="C15" s="19">
        <v>2084</v>
      </c>
      <c r="D15" s="20">
        <v>1034</v>
      </c>
      <c r="E15" s="20">
        <v>1050</v>
      </c>
      <c r="F15" s="20"/>
      <c r="G15" s="21" t="s">
        <v>37</v>
      </c>
      <c r="H15" s="18"/>
      <c r="I15" s="19">
        <v>3981</v>
      </c>
      <c r="J15" s="20">
        <v>1955</v>
      </c>
      <c r="K15" s="20">
        <v>2026</v>
      </c>
      <c r="M15" s="17"/>
    </row>
    <row r="16" spans="1:13" s="12" customFormat="1" ht="15" customHeight="1">
      <c r="A16" s="18" t="s">
        <v>26</v>
      </c>
      <c r="B16" s="18"/>
      <c r="C16" s="19">
        <v>2164</v>
      </c>
      <c r="D16" s="20">
        <v>1112</v>
      </c>
      <c r="E16" s="20">
        <v>1052</v>
      </c>
      <c r="F16" s="20"/>
      <c r="G16" s="21" t="s">
        <v>39</v>
      </c>
      <c r="H16" s="18"/>
      <c r="I16" s="19">
        <v>2847</v>
      </c>
      <c r="J16" s="20">
        <v>1441</v>
      </c>
      <c r="K16" s="20">
        <v>1406</v>
      </c>
      <c r="M16" s="17"/>
    </row>
    <row r="17" spans="1:13" s="51" customFormat="1" ht="15" customHeight="1">
      <c r="A17" s="53" t="s">
        <v>28</v>
      </c>
      <c r="B17" s="53"/>
      <c r="C17" s="47">
        <v>10846</v>
      </c>
      <c r="D17" s="49">
        <v>5584</v>
      </c>
      <c r="E17" s="49">
        <v>5262</v>
      </c>
      <c r="F17" s="49"/>
      <c r="G17" s="50" t="s">
        <v>41</v>
      </c>
      <c r="H17" s="48"/>
      <c r="I17" s="47">
        <v>14383</v>
      </c>
      <c r="J17" s="49">
        <v>7250</v>
      </c>
      <c r="K17" s="49">
        <v>7133</v>
      </c>
      <c r="M17" s="52"/>
    </row>
    <row r="18" spans="1:13" s="12" customFormat="1" ht="15" customHeight="1">
      <c r="A18" s="18" t="s">
        <v>30</v>
      </c>
      <c r="B18" s="18"/>
      <c r="C18" s="19">
        <v>2142</v>
      </c>
      <c r="D18" s="20">
        <v>1127</v>
      </c>
      <c r="E18" s="20">
        <v>1015</v>
      </c>
      <c r="F18" s="20"/>
      <c r="G18" s="21" t="s">
        <v>43</v>
      </c>
      <c r="H18" s="18"/>
      <c r="I18" s="19">
        <v>2496</v>
      </c>
      <c r="J18" s="20">
        <v>1273</v>
      </c>
      <c r="K18" s="20">
        <v>1223</v>
      </c>
      <c r="M18" s="17"/>
    </row>
    <row r="19" spans="1:13" s="12" customFormat="1" ht="15" customHeight="1">
      <c r="A19" s="18" t="s">
        <v>32</v>
      </c>
      <c r="B19" s="18"/>
      <c r="C19" s="19">
        <v>2252</v>
      </c>
      <c r="D19" s="20">
        <v>1153</v>
      </c>
      <c r="E19" s="20">
        <v>1099</v>
      </c>
      <c r="F19" s="20"/>
      <c r="G19" s="21" t="s">
        <v>45</v>
      </c>
      <c r="H19" s="18"/>
      <c r="I19" s="19">
        <v>2986</v>
      </c>
      <c r="J19" s="20">
        <v>1504</v>
      </c>
      <c r="K19" s="20">
        <v>1482</v>
      </c>
      <c r="M19" s="17"/>
    </row>
    <row r="20" spans="1:13" s="12" customFormat="1" ht="15" customHeight="1">
      <c r="A20" s="18" t="s">
        <v>34</v>
      </c>
      <c r="B20" s="18"/>
      <c r="C20" s="19">
        <v>2165</v>
      </c>
      <c r="D20" s="20">
        <v>1123</v>
      </c>
      <c r="E20" s="20">
        <v>1042</v>
      </c>
      <c r="F20" s="20"/>
      <c r="G20" s="21" t="s">
        <v>47</v>
      </c>
      <c r="H20" s="18"/>
      <c r="I20" s="19">
        <v>3072</v>
      </c>
      <c r="J20" s="20">
        <v>1537</v>
      </c>
      <c r="K20" s="20">
        <v>1535</v>
      </c>
      <c r="M20" s="17"/>
    </row>
    <row r="21" spans="1:13" s="12" customFormat="1" ht="15" customHeight="1">
      <c r="A21" s="18" t="s">
        <v>36</v>
      </c>
      <c r="B21" s="18"/>
      <c r="C21" s="19">
        <v>2210</v>
      </c>
      <c r="D21" s="20">
        <v>1122</v>
      </c>
      <c r="E21" s="20">
        <v>1088</v>
      </c>
      <c r="F21" s="20"/>
      <c r="G21" s="21" t="s">
        <v>49</v>
      </c>
      <c r="H21" s="18"/>
      <c r="I21" s="19">
        <v>3031</v>
      </c>
      <c r="J21" s="20">
        <v>1524</v>
      </c>
      <c r="K21" s="20">
        <v>1507</v>
      </c>
      <c r="M21" s="17"/>
    </row>
    <row r="22" spans="1:13" s="12" customFormat="1" ht="15" customHeight="1">
      <c r="A22" s="18" t="s">
        <v>38</v>
      </c>
      <c r="B22" s="18"/>
      <c r="C22" s="19">
        <v>2077</v>
      </c>
      <c r="D22" s="20">
        <v>1059</v>
      </c>
      <c r="E22" s="20">
        <v>1018</v>
      </c>
      <c r="F22" s="20"/>
      <c r="G22" s="21" t="s">
        <v>51</v>
      </c>
      <c r="H22" s="18"/>
      <c r="I22" s="19">
        <v>2798</v>
      </c>
      <c r="J22" s="20">
        <v>1412</v>
      </c>
      <c r="K22" s="20">
        <v>1386</v>
      </c>
      <c r="M22" s="17"/>
    </row>
    <row r="23" spans="1:13" s="51" customFormat="1" ht="15" customHeight="1">
      <c r="A23" s="48" t="s">
        <v>40</v>
      </c>
      <c r="B23" s="48"/>
      <c r="C23" s="47">
        <v>11787</v>
      </c>
      <c r="D23" s="49">
        <v>6296</v>
      </c>
      <c r="E23" s="49">
        <v>5491</v>
      </c>
      <c r="F23" s="49"/>
      <c r="G23" s="50" t="s">
        <v>53</v>
      </c>
      <c r="H23" s="48"/>
      <c r="I23" s="47">
        <v>10556</v>
      </c>
      <c r="J23" s="49">
        <v>5335</v>
      </c>
      <c r="K23" s="49">
        <v>5221</v>
      </c>
      <c r="M23" s="52"/>
    </row>
    <row r="24" spans="1:13" s="12" customFormat="1" ht="15" customHeight="1">
      <c r="A24" s="18" t="s">
        <v>42</v>
      </c>
      <c r="B24" s="18"/>
      <c r="C24" s="19">
        <v>2135</v>
      </c>
      <c r="D24" s="20">
        <v>1075</v>
      </c>
      <c r="E24" s="20">
        <v>1060</v>
      </c>
      <c r="F24" s="20"/>
      <c r="G24" s="21" t="s">
        <v>55</v>
      </c>
      <c r="H24" s="18"/>
      <c r="I24" s="19">
        <v>2613</v>
      </c>
      <c r="J24" s="20">
        <v>1316</v>
      </c>
      <c r="K24" s="20">
        <v>1297</v>
      </c>
      <c r="M24" s="17"/>
    </row>
    <row r="25" spans="1:13" s="12" customFormat="1" ht="15" customHeight="1">
      <c r="A25" s="18" t="s">
        <v>44</v>
      </c>
      <c r="B25" s="18"/>
      <c r="C25" s="19">
        <v>2187</v>
      </c>
      <c r="D25" s="20">
        <v>1168</v>
      </c>
      <c r="E25" s="20">
        <v>1019</v>
      </c>
      <c r="F25" s="20"/>
      <c r="G25" s="21" t="s">
        <v>57</v>
      </c>
      <c r="H25" s="18"/>
      <c r="I25" s="19">
        <v>2119</v>
      </c>
      <c r="J25" s="20">
        <v>1079</v>
      </c>
      <c r="K25" s="20">
        <v>1040</v>
      </c>
      <c r="M25" s="17"/>
    </row>
    <row r="26" spans="1:13" s="12" customFormat="1" ht="15" customHeight="1">
      <c r="A26" s="18" t="s">
        <v>46</v>
      </c>
      <c r="B26" s="18"/>
      <c r="C26" s="19">
        <v>2066</v>
      </c>
      <c r="D26" s="20">
        <v>1040</v>
      </c>
      <c r="E26" s="20">
        <v>1026</v>
      </c>
      <c r="F26" s="20"/>
      <c r="G26" s="21" t="s">
        <v>59</v>
      </c>
      <c r="H26" s="18"/>
      <c r="I26" s="19">
        <v>2021</v>
      </c>
      <c r="J26" s="20">
        <v>1040</v>
      </c>
      <c r="K26" s="20">
        <v>981</v>
      </c>
      <c r="M26" s="17"/>
    </row>
    <row r="27" spans="1:13" s="12" customFormat="1" ht="15" customHeight="1">
      <c r="A27" s="18" t="s">
        <v>48</v>
      </c>
      <c r="B27" s="18"/>
      <c r="C27" s="19">
        <v>2346</v>
      </c>
      <c r="D27" s="20">
        <v>1237</v>
      </c>
      <c r="E27" s="20">
        <v>1109</v>
      </c>
      <c r="F27" s="20"/>
      <c r="G27" s="21" t="s">
        <v>61</v>
      </c>
      <c r="H27" s="18"/>
      <c r="I27" s="19">
        <v>1970</v>
      </c>
      <c r="J27" s="20">
        <v>975</v>
      </c>
      <c r="K27" s="20">
        <v>995</v>
      </c>
      <c r="M27" s="17"/>
    </row>
    <row r="28" spans="1:13" s="12" customFormat="1" ht="15" customHeight="1">
      <c r="A28" s="18" t="s">
        <v>50</v>
      </c>
      <c r="B28" s="18"/>
      <c r="C28" s="19">
        <v>3053</v>
      </c>
      <c r="D28" s="20">
        <v>1776</v>
      </c>
      <c r="E28" s="20">
        <v>1277</v>
      </c>
      <c r="F28" s="20"/>
      <c r="G28" s="21" t="s">
        <v>63</v>
      </c>
      <c r="H28" s="18"/>
      <c r="I28" s="19">
        <v>1833</v>
      </c>
      <c r="J28" s="20">
        <v>925</v>
      </c>
      <c r="K28" s="20">
        <v>908</v>
      </c>
      <c r="M28" s="17"/>
    </row>
    <row r="29" spans="1:13" s="51" customFormat="1" ht="15" customHeight="1">
      <c r="A29" s="48" t="s">
        <v>52</v>
      </c>
      <c r="B29" s="48"/>
      <c r="C29" s="47">
        <v>14532</v>
      </c>
      <c r="D29" s="49">
        <v>8649</v>
      </c>
      <c r="E29" s="49">
        <v>5883</v>
      </c>
      <c r="F29" s="49"/>
      <c r="G29" s="50" t="s">
        <v>65</v>
      </c>
      <c r="H29" s="48"/>
      <c r="I29" s="47">
        <v>7153</v>
      </c>
      <c r="J29" s="49">
        <v>3343</v>
      </c>
      <c r="K29" s="49">
        <v>3810</v>
      </c>
      <c r="M29" s="52"/>
    </row>
    <row r="30" spans="1:13" s="12" customFormat="1" ht="15" customHeight="1">
      <c r="A30" s="18" t="s">
        <v>54</v>
      </c>
      <c r="B30" s="18"/>
      <c r="C30" s="19">
        <v>3085</v>
      </c>
      <c r="D30" s="20">
        <v>1870</v>
      </c>
      <c r="E30" s="20">
        <v>1215</v>
      </c>
      <c r="F30" s="20"/>
      <c r="G30" s="21" t="s">
        <v>67</v>
      </c>
      <c r="H30" s="18"/>
      <c r="I30" s="19">
        <v>1793</v>
      </c>
      <c r="J30" s="20">
        <v>870</v>
      </c>
      <c r="K30" s="20">
        <v>923</v>
      </c>
      <c r="M30" s="17"/>
    </row>
    <row r="31" spans="1:13" s="12" customFormat="1" ht="15" customHeight="1">
      <c r="A31" s="18" t="s">
        <v>56</v>
      </c>
      <c r="B31" s="18"/>
      <c r="C31" s="19">
        <v>3010</v>
      </c>
      <c r="D31" s="20">
        <v>1866</v>
      </c>
      <c r="E31" s="20">
        <v>1144</v>
      </c>
      <c r="F31" s="20"/>
      <c r="G31" s="21" t="s">
        <v>69</v>
      </c>
      <c r="H31" s="18"/>
      <c r="I31" s="19">
        <v>1506</v>
      </c>
      <c r="J31" s="20">
        <v>733</v>
      </c>
      <c r="K31" s="20">
        <v>773</v>
      </c>
      <c r="M31" s="17"/>
    </row>
    <row r="32" spans="1:13" s="12" customFormat="1" ht="15" customHeight="1">
      <c r="A32" s="18" t="s">
        <v>58</v>
      </c>
      <c r="B32" s="18"/>
      <c r="C32" s="19">
        <v>2684</v>
      </c>
      <c r="D32" s="20">
        <v>1822</v>
      </c>
      <c r="E32" s="20">
        <v>1242</v>
      </c>
      <c r="F32" s="20"/>
      <c r="G32" s="21" t="s">
        <v>71</v>
      </c>
      <c r="H32" s="18"/>
      <c r="I32" s="19">
        <v>1374</v>
      </c>
      <c r="J32" s="20">
        <v>642</v>
      </c>
      <c r="K32" s="20">
        <v>732</v>
      </c>
      <c r="M32" s="17"/>
    </row>
    <row r="33" spans="1:13" s="12" customFormat="1" ht="15" customHeight="1">
      <c r="A33" s="18" t="s">
        <v>60</v>
      </c>
      <c r="B33" s="18"/>
      <c r="C33" s="19">
        <v>2761</v>
      </c>
      <c r="D33" s="20">
        <v>1612</v>
      </c>
      <c r="E33" s="20">
        <v>1149</v>
      </c>
      <c r="F33" s="20"/>
      <c r="G33" s="21" t="s">
        <v>73</v>
      </c>
      <c r="H33" s="18"/>
      <c r="I33" s="19">
        <v>1368</v>
      </c>
      <c r="J33" s="20">
        <v>601</v>
      </c>
      <c r="K33" s="20">
        <v>767</v>
      </c>
      <c r="M33" s="17"/>
    </row>
    <row r="34" spans="1:13" s="12" customFormat="1" ht="15" customHeight="1">
      <c r="A34" s="18" t="s">
        <v>62</v>
      </c>
      <c r="B34" s="18"/>
      <c r="C34" s="19">
        <v>2612</v>
      </c>
      <c r="D34" s="20">
        <v>1479</v>
      </c>
      <c r="E34" s="20">
        <v>1133</v>
      </c>
      <c r="F34" s="20"/>
      <c r="G34" s="21" t="s">
        <v>75</v>
      </c>
      <c r="H34" s="18"/>
      <c r="I34" s="19">
        <v>1112</v>
      </c>
      <c r="J34" s="20">
        <v>497</v>
      </c>
      <c r="K34" s="20">
        <v>615</v>
      </c>
      <c r="M34" s="17"/>
    </row>
    <row r="35" spans="1:13" s="51" customFormat="1" ht="15" customHeight="1">
      <c r="A35" s="48" t="s">
        <v>64</v>
      </c>
      <c r="B35" s="48"/>
      <c r="C35" s="47">
        <v>14266</v>
      </c>
      <c r="D35" s="49">
        <v>8017</v>
      </c>
      <c r="E35" s="49">
        <v>6249</v>
      </c>
      <c r="F35" s="49"/>
      <c r="G35" s="50" t="s">
        <v>77</v>
      </c>
      <c r="H35" s="48"/>
      <c r="I35" s="47">
        <v>4549</v>
      </c>
      <c r="J35" s="49">
        <v>1912</v>
      </c>
      <c r="K35" s="49">
        <v>2637</v>
      </c>
      <c r="M35" s="52"/>
    </row>
    <row r="36" spans="1:13" s="12" customFormat="1" ht="15" customHeight="1">
      <c r="A36" s="18" t="s">
        <v>66</v>
      </c>
      <c r="B36" s="18"/>
      <c r="C36" s="19">
        <v>2728</v>
      </c>
      <c r="D36" s="20">
        <v>1561</v>
      </c>
      <c r="E36" s="20">
        <v>1167</v>
      </c>
      <c r="F36" s="20"/>
      <c r="G36" s="21" t="s">
        <v>79</v>
      </c>
      <c r="H36" s="18"/>
      <c r="I36" s="19">
        <v>1081</v>
      </c>
      <c r="J36" s="20">
        <v>471</v>
      </c>
      <c r="K36" s="20">
        <v>610</v>
      </c>
      <c r="M36" s="17"/>
    </row>
    <row r="37" spans="1:13" s="12" customFormat="1" ht="15" customHeight="1">
      <c r="A37" s="18" t="s">
        <v>68</v>
      </c>
      <c r="B37" s="18"/>
      <c r="C37" s="19">
        <v>2841</v>
      </c>
      <c r="D37" s="20">
        <v>1631</v>
      </c>
      <c r="E37" s="20">
        <v>1210</v>
      </c>
      <c r="F37" s="20"/>
      <c r="G37" s="21" t="s">
        <v>81</v>
      </c>
      <c r="H37" s="18"/>
      <c r="I37" s="19">
        <v>994</v>
      </c>
      <c r="J37" s="20">
        <v>431</v>
      </c>
      <c r="K37" s="20">
        <v>563</v>
      </c>
      <c r="M37" s="17"/>
    </row>
    <row r="38" spans="1:13" s="12" customFormat="1" ht="15" customHeight="1">
      <c r="A38" s="18" t="s">
        <v>70</v>
      </c>
      <c r="B38" s="18"/>
      <c r="C38" s="19">
        <v>2960</v>
      </c>
      <c r="D38" s="20">
        <v>1636</v>
      </c>
      <c r="E38" s="20">
        <v>1324</v>
      </c>
      <c r="F38" s="20"/>
      <c r="G38" s="21" t="s">
        <v>83</v>
      </c>
      <c r="H38" s="18"/>
      <c r="I38" s="19">
        <v>933</v>
      </c>
      <c r="J38" s="20">
        <v>411</v>
      </c>
      <c r="K38" s="20">
        <v>522</v>
      </c>
      <c r="M38" s="17"/>
    </row>
    <row r="39" spans="1:13" s="12" customFormat="1" ht="15" customHeight="1">
      <c r="A39" s="18" t="s">
        <v>72</v>
      </c>
      <c r="B39" s="18"/>
      <c r="C39" s="19">
        <v>2842</v>
      </c>
      <c r="D39" s="20">
        <v>1592</v>
      </c>
      <c r="E39" s="20">
        <v>1250</v>
      </c>
      <c r="F39" s="20"/>
      <c r="G39" s="21" t="s">
        <v>85</v>
      </c>
      <c r="H39" s="18"/>
      <c r="I39" s="19">
        <v>807</v>
      </c>
      <c r="J39" s="20">
        <v>320</v>
      </c>
      <c r="K39" s="20">
        <v>487</v>
      </c>
      <c r="M39" s="17"/>
    </row>
    <row r="40" spans="1:13" s="12" customFormat="1" ht="15" customHeight="1">
      <c r="A40" s="18" t="s">
        <v>74</v>
      </c>
      <c r="B40" s="18"/>
      <c r="C40" s="19">
        <v>2895</v>
      </c>
      <c r="D40" s="20">
        <v>1597</v>
      </c>
      <c r="E40" s="20">
        <v>1298</v>
      </c>
      <c r="F40" s="20"/>
      <c r="G40" s="21" t="s">
        <v>87</v>
      </c>
      <c r="H40" s="18"/>
      <c r="I40" s="19">
        <v>734</v>
      </c>
      <c r="J40" s="20">
        <v>279</v>
      </c>
      <c r="K40" s="20">
        <v>455</v>
      </c>
      <c r="M40" s="17"/>
    </row>
    <row r="41" spans="1:13" s="51" customFormat="1" ht="15" customHeight="1">
      <c r="A41" s="48" t="s">
        <v>76</v>
      </c>
      <c r="B41" s="48"/>
      <c r="C41" s="47">
        <v>15634</v>
      </c>
      <c r="D41" s="49">
        <v>8434</v>
      </c>
      <c r="E41" s="49">
        <v>7200</v>
      </c>
      <c r="F41" s="49"/>
      <c r="G41" s="50" t="s">
        <v>89</v>
      </c>
      <c r="H41" s="48"/>
      <c r="I41" s="47">
        <v>2413</v>
      </c>
      <c r="J41" s="54">
        <v>790</v>
      </c>
      <c r="K41" s="54">
        <v>1623</v>
      </c>
      <c r="M41" s="52"/>
    </row>
    <row r="42" spans="1:13" s="12" customFormat="1" ht="15" customHeight="1">
      <c r="A42" s="18" t="s">
        <v>78</v>
      </c>
      <c r="B42" s="18"/>
      <c r="C42" s="19">
        <v>2897</v>
      </c>
      <c r="D42" s="20">
        <v>1538</v>
      </c>
      <c r="E42" s="20">
        <v>1359</v>
      </c>
      <c r="F42" s="20"/>
      <c r="G42" s="21" t="s">
        <v>91</v>
      </c>
      <c r="H42" s="18"/>
      <c r="I42" s="19">
        <v>631</v>
      </c>
      <c r="J42" s="20">
        <v>228</v>
      </c>
      <c r="K42" s="20">
        <v>403</v>
      </c>
      <c r="M42" s="17"/>
    </row>
    <row r="43" spans="1:13" s="12" customFormat="1" ht="15" customHeight="1">
      <c r="A43" s="18" t="s">
        <v>80</v>
      </c>
      <c r="B43" s="18"/>
      <c r="C43" s="19">
        <v>3136</v>
      </c>
      <c r="D43" s="20">
        <v>1760</v>
      </c>
      <c r="E43" s="20">
        <v>1376</v>
      </c>
      <c r="F43" s="20"/>
      <c r="G43" s="22" t="s">
        <v>93</v>
      </c>
      <c r="H43" s="23"/>
      <c r="I43" s="24">
        <v>535</v>
      </c>
      <c r="J43" s="20">
        <v>184</v>
      </c>
      <c r="K43" s="20">
        <v>351</v>
      </c>
      <c r="M43" s="17"/>
    </row>
    <row r="44" spans="1:13" s="12" customFormat="1" ht="15" customHeight="1">
      <c r="A44" s="18" t="s">
        <v>82</v>
      </c>
      <c r="B44" s="18"/>
      <c r="C44" s="19">
        <v>3130</v>
      </c>
      <c r="D44" s="20">
        <v>1678</v>
      </c>
      <c r="E44" s="20">
        <v>1452</v>
      </c>
      <c r="F44" s="20"/>
      <c r="G44" s="22" t="s">
        <v>95</v>
      </c>
      <c r="H44" s="23"/>
      <c r="I44" s="24">
        <v>491</v>
      </c>
      <c r="J44" s="20">
        <v>170</v>
      </c>
      <c r="K44" s="20">
        <v>321</v>
      </c>
      <c r="M44" s="17"/>
    </row>
    <row r="45" spans="1:13" s="12" customFormat="1" ht="15" customHeight="1">
      <c r="A45" s="18" t="s">
        <v>84</v>
      </c>
      <c r="B45" s="18"/>
      <c r="C45" s="19">
        <v>3170</v>
      </c>
      <c r="D45" s="20">
        <v>1690</v>
      </c>
      <c r="E45" s="20">
        <v>1480</v>
      </c>
      <c r="F45" s="20"/>
      <c r="G45" s="22" t="s">
        <v>97</v>
      </c>
      <c r="H45" s="23"/>
      <c r="I45" s="25">
        <v>417</v>
      </c>
      <c r="J45" s="20">
        <v>116</v>
      </c>
      <c r="K45" s="20">
        <v>301</v>
      </c>
      <c r="M45" s="17"/>
    </row>
    <row r="46" spans="1:13" s="12" customFormat="1" ht="15" customHeight="1">
      <c r="A46" s="18" t="s">
        <v>86</v>
      </c>
      <c r="B46" s="18"/>
      <c r="C46" s="19">
        <v>3301</v>
      </c>
      <c r="D46" s="20">
        <v>1768</v>
      </c>
      <c r="E46" s="20">
        <v>1533</v>
      </c>
      <c r="F46" s="20"/>
      <c r="G46" s="22" t="s">
        <v>99</v>
      </c>
      <c r="H46" s="23"/>
      <c r="I46" s="25">
        <v>339</v>
      </c>
      <c r="J46" s="20">
        <v>92</v>
      </c>
      <c r="K46" s="20">
        <v>247</v>
      </c>
      <c r="M46" s="17"/>
    </row>
    <row r="47" spans="1:13" s="51" customFormat="1" ht="15" customHeight="1">
      <c r="A47" s="48" t="s">
        <v>88</v>
      </c>
      <c r="B47" s="48"/>
      <c r="C47" s="47">
        <v>19191</v>
      </c>
      <c r="D47" s="49">
        <v>10265</v>
      </c>
      <c r="E47" s="49">
        <v>8926</v>
      </c>
      <c r="F47" s="49"/>
      <c r="G47" s="55" t="s">
        <v>101</v>
      </c>
      <c r="H47" s="56"/>
      <c r="I47" s="57">
        <v>1006</v>
      </c>
      <c r="J47" s="54">
        <v>249</v>
      </c>
      <c r="K47" s="58">
        <v>757</v>
      </c>
      <c r="M47" s="52"/>
    </row>
    <row r="48" spans="1:13" s="12" customFormat="1" ht="15" customHeight="1">
      <c r="A48" s="18" t="s">
        <v>90</v>
      </c>
      <c r="B48" s="18"/>
      <c r="C48" s="19">
        <v>3522</v>
      </c>
      <c r="D48" s="20">
        <v>1823</v>
      </c>
      <c r="E48" s="20">
        <v>1699</v>
      </c>
      <c r="F48" s="20"/>
      <c r="G48" s="21" t="s">
        <v>103</v>
      </c>
      <c r="H48" s="26"/>
      <c r="I48" s="27">
        <v>297</v>
      </c>
      <c r="J48" s="28">
        <v>82</v>
      </c>
      <c r="K48" s="28">
        <v>215</v>
      </c>
      <c r="M48" s="17"/>
    </row>
    <row r="49" spans="1:13" s="12" customFormat="1" ht="15" customHeight="1">
      <c r="A49" s="18" t="s">
        <v>92</v>
      </c>
      <c r="B49" s="18"/>
      <c r="C49" s="19">
        <v>3740</v>
      </c>
      <c r="D49" s="20">
        <v>2017</v>
      </c>
      <c r="E49" s="20">
        <v>1723</v>
      </c>
      <c r="F49" s="20"/>
      <c r="G49" s="29" t="s">
        <v>105</v>
      </c>
      <c r="H49" s="30"/>
      <c r="I49" s="27">
        <v>245</v>
      </c>
      <c r="J49" s="28">
        <v>56</v>
      </c>
      <c r="K49" s="28">
        <v>189</v>
      </c>
      <c r="M49" s="17"/>
    </row>
    <row r="50" spans="1:13" s="12" customFormat="1" ht="15" customHeight="1">
      <c r="A50" s="18" t="s">
        <v>94</v>
      </c>
      <c r="B50" s="18"/>
      <c r="C50" s="19">
        <v>4035</v>
      </c>
      <c r="D50" s="20">
        <v>2184</v>
      </c>
      <c r="E50" s="20">
        <v>1851</v>
      </c>
      <c r="F50" s="20"/>
      <c r="G50" s="22" t="s">
        <v>107</v>
      </c>
      <c r="H50" s="23"/>
      <c r="I50" s="24">
        <v>169</v>
      </c>
      <c r="J50" s="28">
        <v>38</v>
      </c>
      <c r="K50" s="28">
        <v>131</v>
      </c>
      <c r="M50" s="17"/>
    </row>
    <row r="51" spans="1:13" s="12" customFormat="1" ht="15" customHeight="1">
      <c r="A51" s="18" t="s">
        <v>96</v>
      </c>
      <c r="B51" s="18"/>
      <c r="C51" s="19">
        <v>4009</v>
      </c>
      <c r="D51" s="20">
        <v>2165</v>
      </c>
      <c r="E51" s="20">
        <v>1844</v>
      </c>
      <c r="F51" s="20"/>
      <c r="G51" s="22" t="s">
        <v>109</v>
      </c>
      <c r="H51" s="24"/>
      <c r="I51" s="32">
        <v>189</v>
      </c>
      <c r="J51" s="28">
        <v>45</v>
      </c>
      <c r="K51" s="28">
        <v>144</v>
      </c>
      <c r="M51" s="17"/>
    </row>
    <row r="52" spans="1:13" s="12" customFormat="1" ht="15" customHeight="1">
      <c r="A52" s="18" t="s">
        <v>98</v>
      </c>
      <c r="B52" s="18"/>
      <c r="C52" s="19">
        <v>3885</v>
      </c>
      <c r="D52" s="20">
        <v>2076</v>
      </c>
      <c r="E52" s="20">
        <v>1809</v>
      </c>
      <c r="F52" s="20"/>
      <c r="G52" s="22" t="s">
        <v>111</v>
      </c>
      <c r="H52" s="24"/>
      <c r="I52" s="32">
        <v>106</v>
      </c>
      <c r="J52" s="28">
        <v>28</v>
      </c>
      <c r="K52" s="28">
        <v>78</v>
      </c>
      <c r="M52" s="17"/>
    </row>
    <row r="53" spans="1:13" s="51" customFormat="1" ht="15" customHeight="1">
      <c r="A53" s="48" t="s">
        <v>100</v>
      </c>
      <c r="B53" s="48"/>
      <c r="C53" s="47">
        <v>17268</v>
      </c>
      <c r="D53" s="49">
        <v>9368</v>
      </c>
      <c r="E53" s="49">
        <v>7900</v>
      </c>
      <c r="F53" s="49"/>
      <c r="G53" s="59" t="s">
        <v>113</v>
      </c>
      <c r="H53" s="58"/>
      <c r="I53" s="60">
        <v>308</v>
      </c>
      <c r="J53" s="58">
        <v>63</v>
      </c>
      <c r="K53" s="58">
        <v>245</v>
      </c>
      <c r="M53" s="52"/>
    </row>
    <row r="54" spans="1:13" s="12" customFormat="1" ht="15" customHeight="1">
      <c r="A54" s="18" t="s">
        <v>102</v>
      </c>
      <c r="B54" s="18"/>
      <c r="C54" s="19">
        <v>3789</v>
      </c>
      <c r="D54" s="20">
        <v>2076</v>
      </c>
      <c r="E54" s="20">
        <v>1713</v>
      </c>
      <c r="F54" s="20"/>
      <c r="G54" s="33" t="s">
        <v>140</v>
      </c>
      <c r="H54" s="23"/>
      <c r="I54" s="24">
        <v>106</v>
      </c>
      <c r="J54" s="24">
        <v>20</v>
      </c>
      <c r="K54" s="24">
        <v>86</v>
      </c>
      <c r="M54" s="17"/>
    </row>
    <row r="55" spans="1:13" s="12" customFormat="1" ht="15" customHeight="1">
      <c r="A55" s="18" t="s">
        <v>104</v>
      </c>
      <c r="B55" s="18"/>
      <c r="C55" s="19">
        <v>3624</v>
      </c>
      <c r="D55" s="20">
        <v>1944</v>
      </c>
      <c r="E55" s="20">
        <v>1680</v>
      </c>
      <c r="F55" s="20"/>
      <c r="G55" s="33" t="s">
        <v>143</v>
      </c>
      <c r="H55" s="23"/>
      <c r="I55" s="24">
        <v>77</v>
      </c>
      <c r="J55" s="24">
        <v>15</v>
      </c>
      <c r="K55" s="24">
        <v>62</v>
      </c>
      <c r="M55" s="17"/>
    </row>
    <row r="56" spans="1:13" s="12" customFormat="1" ht="15" customHeight="1">
      <c r="A56" s="18" t="s">
        <v>106</v>
      </c>
      <c r="B56" s="18"/>
      <c r="C56" s="19">
        <v>3558</v>
      </c>
      <c r="D56" s="20">
        <v>1950</v>
      </c>
      <c r="E56" s="20">
        <v>1608</v>
      </c>
      <c r="F56" s="20"/>
      <c r="G56" s="33" t="s">
        <v>130</v>
      </c>
      <c r="H56" s="23"/>
      <c r="I56" s="24">
        <v>60</v>
      </c>
      <c r="J56" s="24">
        <v>13</v>
      </c>
      <c r="K56" s="24">
        <v>47</v>
      </c>
      <c r="M56" s="17"/>
    </row>
    <row r="57" spans="1:13" s="12" customFormat="1" ht="15" customHeight="1">
      <c r="A57" s="18" t="s">
        <v>108</v>
      </c>
      <c r="B57" s="18"/>
      <c r="C57" s="19">
        <v>3721</v>
      </c>
      <c r="D57" s="20">
        <v>1988</v>
      </c>
      <c r="E57" s="20">
        <v>1733</v>
      </c>
      <c r="F57" s="20"/>
      <c r="G57" s="33" t="s">
        <v>131</v>
      </c>
      <c r="H57" s="24"/>
      <c r="I57" s="32">
        <v>40</v>
      </c>
      <c r="J57" s="24">
        <v>9</v>
      </c>
      <c r="K57" s="24">
        <v>31</v>
      </c>
      <c r="M57" s="17"/>
    </row>
    <row r="58" spans="1:13" s="12" customFormat="1" ht="15" customHeight="1">
      <c r="A58" s="18" t="s">
        <v>110</v>
      </c>
      <c r="B58" s="18"/>
      <c r="C58" s="19">
        <v>2576</v>
      </c>
      <c r="D58" s="20">
        <v>1410</v>
      </c>
      <c r="E58" s="20">
        <v>1166</v>
      </c>
      <c r="F58" s="20"/>
      <c r="G58" s="33" t="s">
        <v>132</v>
      </c>
      <c r="H58" s="24"/>
      <c r="I58" s="32">
        <v>25</v>
      </c>
      <c r="J58" s="24">
        <v>6</v>
      </c>
      <c r="K58" s="24">
        <v>19</v>
      </c>
      <c r="M58" s="17"/>
    </row>
    <row r="59" spans="1:13" s="51" customFormat="1" ht="15" customHeight="1">
      <c r="A59" s="48" t="s">
        <v>112</v>
      </c>
      <c r="B59" s="48"/>
      <c r="C59" s="47">
        <v>14422</v>
      </c>
      <c r="D59" s="49">
        <v>7782</v>
      </c>
      <c r="E59" s="49">
        <v>6640</v>
      </c>
      <c r="F59" s="49"/>
      <c r="G59" s="59" t="s">
        <v>133</v>
      </c>
      <c r="H59" s="58"/>
      <c r="I59" s="60">
        <v>48</v>
      </c>
      <c r="J59" s="54">
        <v>8</v>
      </c>
      <c r="K59" s="54">
        <v>40</v>
      </c>
      <c r="M59" s="52"/>
    </row>
    <row r="60" spans="1:13" s="12" customFormat="1" ht="15" customHeight="1">
      <c r="A60" s="18" t="s">
        <v>114</v>
      </c>
      <c r="B60" s="18"/>
      <c r="C60" s="19">
        <v>3322</v>
      </c>
      <c r="D60" s="20">
        <v>1815</v>
      </c>
      <c r="E60" s="20">
        <v>1507</v>
      </c>
      <c r="F60" s="20"/>
      <c r="G60" s="50" t="s">
        <v>125</v>
      </c>
      <c r="H60" s="61"/>
      <c r="I60" s="47">
        <v>681</v>
      </c>
      <c r="J60" s="49">
        <v>470</v>
      </c>
      <c r="K60" s="49">
        <v>211</v>
      </c>
      <c r="M60" s="17"/>
    </row>
    <row r="61" spans="1:13" s="12" customFormat="1" ht="15" customHeight="1">
      <c r="A61" s="18" t="s">
        <v>116</v>
      </c>
      <c r="B61" s="18"/>
      <c r="C61" s="19">
        <v>3040</v>
      </c>
      <c r="D61" s="20">
        <v>1666</v>
      </c>
      <c r="E61" s="20">
        <v>1374</v>
      </c>
      <c r="F61" s="20"/>
      <c r="G61" s="41"/>
      <c r="H61" s="26"/>
      <c r="I61" s="27"/>
      <c r="J61" s="28"/>
      <c r="K61" s="28"/>
      <c r="M61" s="17"/>
    </row>
    <row r="62" spans="1:13" s="12" customFormat="1" ht="15" customHeight="1">
      <c r="A62" s="18" t="s">
        <v>118</v>
      </c>
      <c r="B62" s="18"/>
      <c r="C62" s="19">
        <v>2783</v>
      </c>
      <c r="D62" s="20">
        <v>1518</v>
      </c>
      <c r="E62" s="20">
        <v>1265</v>
      </c>
      <c r="F62" s="20"/>
      <c r="G62" s="33" t="s">
        <v>128</v>
      </c>
      <c r="H62" s="23"/>
      <c r="I62" s="24"/>
      <c r="J62" s="24"/>
      <c r="K62" s="24"/>
      <c r="M62" s="17"/>
    </row>
    <row r="63" spans="1:13" s="12" customFormat="1" ht="15" customHeight="1">
      <c r="A63" s="18" t="s">
        <v>120</v>
      </c>
      <c r="B63" s="18"/>
      <c r="C63" s="19">
        <v>2689</v>
      </c>
      <c r="D63" s="20">
        <v>1443</v>
      </c>
      <c r="E63" s="20">
        <v>1246</v>
      </c>
      <c r="F63" s="20"/>
      <c r="G63" s="33" t="s">
        <v>141</v>
      </c>
      <c r="H63" s="24"/>
      <c r="I63" s="32">
        <f>C5+C11+C17</f>
        <v>30630</v>
      </c>
      <c r="J63" s="25">
        <f>D5+D11+D17</f>
        <v>15720</v>
      </c>
      <c r="K63" s="25">
        <f>E5+E11+E17</f>
        <v>14910</v>
      </c>
      <c r="M63" s="17"/>
    </row>
    <row r="64" spans="1:13" s="12" customFormat="1" ht="15" customHeight="1">
      <c r="A64" s="18" t="s">
        <v>122</v>
      </c>
      <c r="B64" s="18"/>
      <c r="C64" s="19">
        <v>2588</v>
      </c>
      <c r="D64" s="20">
        <v>1340</v>
      </c>
      <c r="E64" s="20">
        <v>1248</v>
      </c>
      <c r="F64" s="20"/>
      <c r="G64" s="33" t="s">
        <v>150</v>
      </c>
      <c r="H64" s="24"/>
      <c r="I64" s="32">
        <f>C23+C29+C35+C41+C47+C53+C59+C65+I5+I11</f>
        <v>152600</v>
      </c>
      <c r="J64" s="25">
        <f>D23+D29+D35+D41+D47+D53+D59+D65+J5+J11</f>
        <v>81703</v>
      </c>
      <c r="K64" s="25">
        <f>E23+E29+E35+E41+E47+E53+E59+E65+K5+K11</f>
        <v>70897</v>
      </c>
      <c r="M64" s="17"/>
    </row>
    <row r="65" spans="1:13" s="12" customFormat="1" ht="15" customHeight="1">
      <c r="A65" s="48" t="s">
        <v>5</v>
      </c>
      <c r="B65" s="48"/>
      <c r="C65" s="47">
        <v>12459</v>
      </c>
      <c r="D65" s="49">
        <v>6534</v>
      </c>
      <c r="E65" s="49">
        <v>5925</v>
      </c>
      <c r="F65" s="24"/>
      <c r="G65" s="33" t="s">
        <v>129</v>
      </c>
      <c r="H65" s="24"/>
      <c r="I65" s="32">
        <f>I17+I23+I29+I35+I41+I47+I53+I59</f>
        <v>40416</v>
      </c>
      <c r="J65" s="25">
        <f>J17+J23+J29+J35+J41+J47+J53+J59</f>
        <v>18950</v>
      </c>
      <c r="K65" s="25">
        <f>K17+K23+K29+K35+K41+K47+K53+K59</f>
        <v>21466</v>
      </c>
      <c r="M65" s="17"/>
    </row>
    <row r="66" spans="1:13" s="12" customFormat="1" ht="15" customHeight="1">
      <c r="A66" s="18" t="s">
        <v>7</v>
      </c>
      <c r="B66" s="18"/>
      <c r="C66" s="19">
        <v>2509</v>
      </c>
      <c r="D66" s="20">
        <v>1300</v>
      </c>
      <c r="E66" s="20">
        <v>1209</v>
      </c>
      <c r="F66" s="34"/>
      <c r="G66" s="21" t="s">
        <v>125</v>
      </c>
      <c r="H66" s="26"/>
      <c r="I66" s="27">
        <f>I60</f>
        <v>681</v>
      </c>
      <c r="J66" s="28">
        <f>J60</f>
        <v>470</v>
      </c>
      <c r="K66" s="28">
        <f>K60</f>
        <v>211</v>
      </c>
      <c r="M66" s="17"/>
    </row>
    <row r="67" spans="1:13" s="12" customFormat="1" ht="15" customHeight="1">
      <c r="A67" s="18" t="s">
        <v>9</v>
      </c>
      <c r="B67" s="18"/>
      <c r="C67" s="19">
        <v>2587</v>
      </c>
      <c r="D67" s="20">
        <v>1376</v>
      </c>
      <c r="E67" s="20">
        <v>1211</v>
      </c>
      <c r="F67" s="24"/>
      <c r="G67" s="41" t="s">
        <v>1</v>
      </c>
      <c r="H67" s="26"/>
      <c r="I67" s="27">
        <f>SUM(I63:I66)</f>
        <v>224327</v>
      </c>
      <c r="J67" s="28">
        <f>SUM(J63:J66)</f>
        <v>116843</v>
      </c>
      <c r="K67" s="28">
        <f>SUM(K63:K66)</f>
        <v>107484</v>
      </c>
    </row>
    <row r="68" spans="1:13" s="12" customFormat="1" ht="15" customHeight="1">
      <c r="A68" s="18" t="s">
        <v>11</v>
      </c>
      <c r="B68" s="18"/>
      <c r="C68" s="19">
        <v>2485</v>
      </c>
      <c r="D68" s="20">
        <v>1286</v>
      </c>
      <c r="E68" s="20">
        <v>1199</v>
      </c>
      <c r="G68" s="42"/>
      <c r="H68" s="4"/>
      <c r="I68" s="43"/>
      <c r="J68" s="44"/>
      <c r="K68" s="4"/>
    </row>
    <row r="69" spans="1:13" s="12" customFormat="1" ht="15" customHeight="1">
      <c r="A69" s="18" t="s">
        <v>13</v>
      </c>
      <c r="B69" s="18"/>
      <c r="C69" s="19">
        <v>2336</v>
      </c>
      <c r="D69" s="20">
        <v>1245</v>
      </c>
      <c r="E69" s="20">
        <v>1091</v>
      </c>
      <c r="G69" s="42"/>
      <c r="H69" s="44"/>
      <c r="I69" s="43"/>
      <c r="J69" s="44"/>
      <c r="K69" s="44"/>
    </row>
    <row r="70" spans="1:13" s="12" customFormat="1" ht="15" customHeight="1">
      <c r="A70" s="18" t="s">
        <v>15</v>
      </c>
      <c r="B70" s="18"/>
      <c r="C70" s="19">
        <v>2542</v>
      </c>
      <c r="D70" s="20">
        <v>1327</v>
      </c>
      <c r="E70" s="20">
        <v>1215</v>
      </c>
      <c r="F70" s="24"/>
      <c r="G70" s="42"/>
      <c r="H70" s="44"/>
      <c r="I70" s="43"/>
      <c r="J70" s="44"/>
      <c r="K70" s="44"/>
    </row>
    <row r="71" spans="1:13" s="12" customFormat="1" ht="1.5" customHeight="1">
      <c r="A71" s="37"/>
      <c r="B71" s="37"/>
      <c r="C71" s="38"/>
      <c r="D71" s="37"/>
      <c r="E71" s="37"/>
      <c r="F71" s="37"/>
      <c r="G71" s="65"/>
      <c r="H71" s="7"/>
      <c r="I71" s="7"/>
      <c r="J71" s="7"/>
      <c r="K71" s="7"/>
    </row>
    <row r="72" spans="1:13" s="12" customFormat="1" ht="15" customHeight="1">
      <c r="C72" s="24"/>
      <c r="D72" s="24"/>
      <c r="E72" s="24"/>
      <c r="G72" s="4"/>
      <c r="H72" s="4"/>
      <c r="I72" s="4"/>
      <c r="J72" s="4"/>
      <c r="K72" s="4"/>
    </row>
    <row r="73" spans="1:13" ht="15.75" customHeight="1"/>
    <row r="74" spans="1:13" ht="15.75" customHeight="1"/>
    <row r="75" spans="1:13" ht="15.75" customHeight="1"/>
    <row r="76" spans="1:13" ht="15.75" customHeight="1"/>
    <row r="77" spans="1:13" ht="15.75" customHeight="1"/>
    <row r="78" spans="1:13" ht="15.75" customHeight="1"/>
    <row r="79" spans="1:13" ht="15.75" customHeight="1"/>
    <row r="80" spans="1:13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</sheetData>
  <phoneticPr fontId="3"/>
  <pageMargins left="0.78740157480314965" right="0.19685039370078741" top="0.39370078740157483" bottom="0.39370078740157483" header="0.51181102362204722" footer="0.51181102362204722"/>
  <pageSetup paperSize="9" scale="81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8"/>
  <sheetViews>
    <sheetView zoomScaleNormal="100" zoomScaleSheetLayoutView="75" workbookViewId="0">
      <selection activeCell="N33" sqref="N33"/>
    </sheetView>
  </sheetViews>
  <sheetFormatPr defaultRowHeight="13.5"/>
  <cols>
    <col min="1" max="1" width="9.25" style="4" customWidth="1"/>
    <col min="2" max="2" width="0.875" style="4" customWidth="1"/>
    <col min="3" max="3" width="12.25" style="4" customWidth="1"/>
    <col min="4" max="5" width="10.875" style="4" customWidth="1"/>
    <col min="6" max="6" width="0.875" style="4" customWidth="1"/>
    <col min="7" max="7" width="9.25" style="4" customWidth="1"/>
    <col min="8" max="8" width="0.875" style="4" customWidth="1"/>
    <col min="9" max="9" width="12.25" style="4" customWidth="1"/>
    <col min="10" max="11" width="10.875" style="4" customWidth="1"/>
    <col min="12" max="16384" width="9" style="4"/>
  </cols>
  <sheetData>
    <row r="1" spans="1:13" ht="20.25" customHeight="1">
      <c r="A1" s="45" t="s">
        <v>145</v>
      </c>
      <c r="B1" s="1"/>
      <c r="C1" s="2"/>
      <c r="D1" s="2"/>
      <c r="E1" s="2"/>
      <c r="F1" s="2"/>
      <c r="G1" s="2"/>
      <c r="H1" s="2"/>
      <c r="I1" s="2"/>
      <c r="J1" s="3" t="s">
        <v>148</v>
      </c>
      <c r="K1" s="2"/>
      <c r="L1" s="4" t="s">
        <v>126</v>
      </c>
    </row>
    <row r="2" spans="1:13" ht="4.5" customHeight="1">
      <c r="A2" s="5"/>
      <c r="B2" s="6"/>
      <c r="C2" s="7"/>
      <c r="D2" s="7"/>
      <c r="E2" s="7"/>
      <c r="F2" s="7"/>
      <c r="G2" s="7"/>
      <c r="H2" s="7"/>
      <c r="I2" s="7"/>
      <c r="K2" s="7"/>
    </row>
    <row r="3" spans="1:13" s="12" customFormat="1" ht="15" customHeight="1">
      <c r="A3" s="8" t="s">
        <v>0</v>
      </c>
      <c r="B3" s="8"/>
      <c r="C3" s="9" t="s">
        <v>1</v>
      </c>
      <c r="D3" s="11" t="s">
        <v>2</v>
      </c>
      <c r="E3" s="9" t="s">
        <v>3</v>
      </c>
      <c r="F3" s="8"/>
      <c r="G3" s="10" t="s">
        <v>0</v>
      </c>
      <c r="H3" s="8"/>
      <c r="I3" s="9" t="s">
        <v>1</v>
      </c>
      <c r="J3" s="11" t="s">
        <v>2</v>
      </c>
      <c r="K3" s="9" t="s">
        <v>3</v>
      </c>
    </row>
    <row r="4" spans="1:13" s="12" customFormat="1" ht="15" customHeight="1">
      <c r="A4" s="62" t="s">
        <v>1</v>
      </c>
      <c r="B4" s="62"/>
      <c r="C4" s="63">
        <v>225797</v>
      </c>
      <c r="D4" s="64">
        <v>118012</v>
      </c>
      <c r="E4" s="64">
        <v>107785</v>
      </c>
      <c r="F4" s="13"/>
      <c r="G4" s="14"/>
      <c r="H4" s="15"/>
      <c r="I4" s="16"/>
      <c r="J4" s="15"/>
      <c r="K4" s="15"/>
      <c r="M4" s="17"/>
    </row>
    <row r="5" spans="1:13" s="51" customFormat="1" ht="15" customHeight="1">
      <c r="A5" s="48" t="s">
        <v>4</v>
      </c>
      <c r="B5" s="48"/>
      <c r="C5" s="47">
        <v>10084</v>
      </c>
      <c r="D5" s="49">
        <v>5219</v>
      </c>
      <c r="E5" s="49">
        <v>4865</v>
      </c>
      <c r="F5" s="49"/>
      <c r="G5" s="50" t="s">
        <v>17</v>
      </c>
      <c r="H5" s="48"/>
      <c r="I5" s="47">
        <v>15664</v>
      </c>
      <c r="J5" s="49">
        <v>7695</v>
      </c>
      <c r="K5" s="49">
        <v>7969</v>
      </c>
      <c r="M5" s="52"/>
    </row>
    <row r="6" spans="1:13" s="12" customFormat="1" ht="15" customHeight="1">
      <c r="A6" s="18" t="s">
        <v>6</v>
      </c>
      <c r="B6" s="18"/>
      <c r="C6" s="19">
        <v>1917</v>
      </c>
      <c r="D6" s="20">
        <v>996</v>
      </c>
      <c r="E6" s="20">
        <v>921</v>
      </c>
      <c r="F6" s="20"/>
      <c r="G6" s="21" t="s">
        <v>19</v>
      </c>
      <c r="H6" s="18"/>
      <c r="I6" s="19">
        <v>2749</v>
      </c>
      <c r="J6" s="20">
        <v>1310</v>
      </c>
      <c r="K6" s="20">
        <v>1439</v>
      </c>
      <c r="M6" s="17"/>
    </row>
    <row r="7" spans="1:13" s="12" customFormat="1" ht="15" customHeight="1">
      <c r="A7" s="18" t="s">
        <v>8</v>
      </c>
      <c r="B7" s="18"/>
      <c r="C7" s="19">
        <v>2082</v>
      </c>
      <c r="D7" s="20">
        <v>1083</v>
      </c>
      <c r="E7" s="20">
        <v>999</v>
      </c>
      <c r="F7" s="20"/>
      <c r="G7" s="21" t="s">
        <v>21</v>
      </c>
      <c r="H7" s="18"/>
      <c r="I7" s="19">
        <v>2851</v>
      </c>
      <c r="J7" s="20">
        <v>1421</v>
      </c>
      <c r="K7" s="20">
        <v>1430</v>
      </c>
      <c r="M7" s="17"/>
    </row>
    <row r="8" spans="1:13" s="12" customFormat="1" ht="15" customHeight="1">
      <c r="A8" s="18" t="s">
        <v>10</v>
      </c>
      <c r="B8" s="18"/>
      <c r="C8" s="19">
        <v>2060</v>
      </c>
      <c r="D8" s="20">
        <v>1075</v>
      </c>
      <c r="E8" s="20">
        <v>985</v>
      </c>
      <c r="F8" s="20"/>
      <c r="G8" s="21" t="s">
        <v>23</v>
      </c>
      <c r="H8" s="18"/>
      <c r="I8" s="19">
        <v>3192</v>
      </c>
      <c r="J8" s="20">
        <v>1556</v>
      </c>
      <c r="K8" s="20">
        <v>1636</v>
      </c>
      <c r="M8" s="17"/>
    </row>
    <row r="9" spans="1:13" s="12" customFormat="1" ht="15" customHeight="1">
      <c r="A9" s="18" t="s">
        <v>12</v>
      </c>
      <c r="B9" s="18"/>
      <c r="C9" s="19">
        <v>2062</v>
      </c>
      <c r="D9" s="20">
        <v>1055</v>
      </c>
      <c r="E9" s="20">
        <v>1007</v>
      </c>
      <c r="F9" s="20"/>
      <c r="G9" s="21" t="s">
        <v>25</v>
      </c>
      <c r="H9" s="18"/>
      <c r="I9" s="19">
        <v>3281</v>
      </c>
      <c r="J9" s="20">
        <v>1648</v>
      </c>
      <c r="K9" s="20">
        <v>1633</v>
      </c>
      <c r="M9" s="17"/>
    </row>
    <row r="10" spans="1:13" s="12" customFormat="1" ht="15" customHeight="1">
      <c r="A10" s="18" t="s">
        <v>14</v>
      </c>
      <c r="B10" s="18"/>
      <c r="C10" s="19">
        <v>1963</v>
      </c>
      <c r="D10" s="20">
        <v>1010</v>
      </c>
      <c r="E10" s="20">
        <v>953</v>
      </c>
      <c r="F10" s="20"/>
      <c r="G10" s="21" t="s">
        <v>27</v>
      </c>
      <c r="H10" s="18"/>
      <c r="I10" s="19">
        <v>3591</v>
      </c>
      <c r="J10" s="20">
        <v>1760</v>
      </c>
      <c r="K10" s="20">
        <v>1831</v>
      </c>
      <c r="M10" s="17"/>
    </row>
    <row r="11" spans="1:13" s="51" customFormat="1" ht="15" customHeight="1">
      <c r="A11" s="48" t="s">
        <v>16</v>
      </c>
      <c r="B11" s="48"/>
      <c r="C11" s="47">
        <v>10412</v>
      </c>
      <c r="D11" s="49">
        <v>5314</v>
      </c>
      <c r="E11" s="49">
        <v>5098</v>
      </c>
      <c r="F11" s="49"/>
      <c r="G11" s="50" t="s">
        <v>29</v>
      </c>
      <c r="H11" s="48"/>
      <c r="I11" s="47">
        <v>17450</v>
      </c>
      <c r="J11" s="49">
        <v>8734</v>
      </c>
      <c r="K11" s="49">
        <v>8716</v>
      </c>
      <c r="M11" s="52"/>
    </row>
    <row r="12" spans="1:13" s="12" customFormat="1" ht="15" customHeight="1">
      <c r="A12" s="18" t="s">
        <v>18</v>
      </c>
      <c r="B12" s="18"/>
      <c r="C12" s="19">
        <v>1946</v>
      </c>
      <c r="D12" s="20">
        <v>984</v>
      </c>
      <c r="E12" s="20">
        <v>962</v>
      </c>
      <c r="F12" s="20"/>
      <c r="G12" s="21" t="s">
        <v>31</v>
      </c>
      <c r="H12" s="18"/>
      <c r="I12" s="19">
        <v>4020</v>
      </c>
      <c r="J12" s="20">
        <v>2012</v>
      </c>
      <c r="K12" s="20">
        <v>2008</v>
      </c>
      <c r="M12" s="17"/>
    </row>
    <row r="13" spans="1:13" s="12" customFormat="1" ht="15" customHeight="1">
      <c r="A13" s="18" t="s">
        <v>20</v>
      </c>
      <c r="B13" s="18"/>
      <c r="C13" s="19">
        <v>2128</v>
      </c>
      <c r="D13" s="20">
        <v>1068</v>
      </c>
      <c r="E13" s="20">
        <v>1060</v>
      </c>
      <c r="F13" s="20"/>
      <c r="G13" s="21" t="s">
        <v>33</v>
      </c>
      <c r="H13" s="18"/>
      <c r="I13" s="19">
        <v>3968</v>
      </c>
      <c r="J13" s="20">
        <v>1938</v>
      </c>
      <c r="K13" s="20">
        <v>2030</v>
      </c>
      <c r="M13" s="17"/>
    </row>
    <row r="14" spans="1:13" s="12" customFormat="1" ht="15" customHeight="1">
      <c r="A14" s="18" t="s">
        <v>22</v>
      </c>
      <c r="B14" s="18"/>
      <c r="C14" s="19">
        <v>2044</v>
      </c>
      <c r="D14" s="20">
        <v>1030</v>
      </c>
      <c r="E14" s="20">
        <v>1014</v>
      </c>
      <c r="F14" s="20"/>
      <c r="G14" s="21" t="s">
        <v>35</v>
      </c>
      <c r="H14" s="18"/>
      <c r="I14" s="19">
        <v>4019</v>
      </c>
      <c r="J14" s="20">
        <v>2007</v>
      </c>
      <c r="K14" s="20">
        <v>2012</v>
      </c>
      <c r="M14" s="17"/>
    </row>
    <row r="15" spans="1:13" s="12" customFormat="1" ht="15" customHeight="1">
      <c r="A15" s="18" t="s">
        <v>24</v>
      </c>
      <c r="B15" s="18"/>
      <c r="C15" s="19">
        <v>2154</v>
      </c>
      <c r="D15" s="20">
        <v>1103</v>
      </c>
      <c r="E15" s="20">
        <v>1051</v>
      </c>
      <c r="F15" s="20"/>
      <c r="G15" s="21" t="s">
        <v>37</v>
      </c>
      <c r="H15" s="18"/>
      <c r="I15" s="19">
        <v>2909</v>
      </c>
      <c r="J15" s="20">
        <v>1467</v>
      </c>
      <c r="K15" s="20">
        <v>1442</v>
      </c>
      <c r="M15" s="17"/>
    </row>
    <row r="16" spans="1:13" s="12" customFormat="1" ht="15" customHeight="1">
      <c r="A16" s="18" t="s">
        <v>26</v>
      </c>
      <c r="B16" s="18"/>
      <c r="C16" s="19">
        <v>2140</v>
      </c>
      <c r="D16" s="20">
        <v>1129</v>
      </c>
      <c r="E16" s="20">
        <v>1011</v>
      </c>
      <c r="F16" s="20"/>
      <c r="G16" s="21" t="s">
        <v>39</v>
      </c>
      <c r="H16" s="18"/>
      <c r="I16" s="19">
        <v>2534</v>
      </c>
      <c r="J16" s="20">
        <v>1310</v>
      </c>
      <c r="K16" s="20">
        <v>1224</v>
      </c>
      <c r="M16" s="17"/>
    </row>
    <row r="17" spans="1:13" s="51" customFormat="1" ht="15" customHeight="1">
      <c r="A17" s="53" t="s">
        <v>28</v>
      </c>
      <c r="B17" s="53"/>
      <c r="C17" s="47">
        <v>10765</v>
      </c>
      <c r="D17" s="49">
        <v>5519</v>
      </c>
      <c r="E17" s="49">
        <v>5246</v>
      </c>
      <c r="F17" s="49"/>
      <c r="G17" s="50" t="s">
        <v>41</v>
      </c>
      <c r="H17" s="48"/>
      <c r="I17" s="47">
        <v>14812</v>
      </c>
      <c r="J17" s="49">
        <v>7544</v>
      </c>
      <c r="K17" s="49">
        <v>7268</v>
      </c>
      <c r="M17" s="52"/>
    </row>
    <row r="18" spans="1:13" s="12" customFormat="1" ht="15" customHeight="1">
      <c r="A18" s="18" t="s">
        <v>30</v>
      </c>
      <c r="B18" s="18"/>
      <c r="C18" s="19">
        <v>2213</v>
      </c>
      <c r="D18" s="20">
        <v>1130</v>
      </c>
      <c r="E18" s="20">
        <v>1083</v>
      </c>
      <c r="F18" s="20"/>
      <c r="G18" s="21" t="s">
        <v>43</v>
      </c>
      <c r="H18" s="18"/>
      <c r="I18" s="19">
        <v>3017</v>
      </c>
      <c r="J18" s="20">
        <v>1522</v>
      </c>
      <c r="K18" s="20">
        <v>1495</v>
      </c>
      <c r="M18" s="17"/>
    </row>
    <row r="19" spans="1:13" s="12" customFormat="1" ht="15" customHeight="1">
      <c r="A19" s="18" t="s">
        <v>32</v>
      </c>
      <c r="B19" s="18"/>
      <c r="C19" s="19">
        <v>2150</v>
      </c>
      <c r="D19" s="20">
        <v>1122</v>
      </c>
      <c r="E19" s="20">
        <v>1028</v>
      </c>
      <c r="F19" s="20"/>
      <c r="G19" s="21" t="s">
        <v>45</v>
      </c>
      <c r="H19" s="18"/>
      <c r="I19" s="19">
        <v>3159</v>
      </c>
      <c r="J19" s="20">
        <v>1612</v>
      </c>
      <c r="K19" s="20">
        <v>1547</v>
      </c>
      <c r="M19" s="17"/>
    </row>
    <row r="20" spans="1:13" s="12" customFormat="1" ht="15" customHeight="1">
      <c r="A20" s="18" t="s">
        <v>34</v>
      </c>
      <c r="B20" s="18"/>
      <c r="C20" s="19">
        <v>2199</v>
      </c>
      <c r="D20" s="20">
        <v>1118</v>
      </c>
      <c r="E20" s="20">
        <v>1081</v>
      </c>
      <c r="F20" s="20"/>
      <c r="G20" s="21" t="s">
        <v>47</v>
      </c>
      <c r="H20" s="18"/>
      <c r="I20" s="19">
        <v>3024</v>
      </c>
      <c r="J20" s="20">
        <v>1531</v>
      </c>
      <c r="K20" s="20">
        <v>1493</v>
      </c>
      <c r="M20" s="17"/>
    </row>
    <row r="21" spans="1:13" s="12" customFormat="1" ht="15" customHeight="1">
      <c r="A21" s="18" t="s">
        <v>36</v>
      </c>
      <c r="B21" s="18"/>
      <c r="C21" s="19">
        <v>2072</v>
      </c>
      <c r="D21" s="20">
        <v>1058</v>
      </c>
      <c r="E21" s="20">
        <v>1014</v>
      </c>
      <c r="F21" s="20"/>
      <c r="G21" s="21" t="s">
        <v>49</v>
      </c>
      <c r="H21" s="18"/>
      <c r="I21" s="19">
        <v>2914</v>
      </c>
      <c r="J21" s="20">
        <v>1494</v>
      </c>
      <c r="K21" s="20">
        <v>1420</v>
      </c>
      <c r="M21" s="17"/>
    </row>
    <row r="22" spans="1:13" s="12" customFormat="1" ht="15" customHeight="1">
      <c r="A22" s="18" t="s">
        <v>38</v>
      </c>
      <c r="B22" s="18"/>
      <c r="C22" s="19">
        <v>2131</v>
      </c>
      <c r="D22" s="20">
        <v>1091</v>
      </c>
      <c r="E22" s="20">
        <v>1040</v>
      </c>
      <c r="F22" s="20"/>
      <c r="G22" s="21" t="s">
        <v>51</v>
      </c>
      <c r="H22" s="18"/>
      <c r="I22" s="19">
        <v>2698</v>
      </c>
      <c r="J22" s="20">
        <v>1385</v>
      </c>
      <c r="K22" s="20">
        <v>1313</v>
      </c>
      <c r="M22" s="17"/>
    </row>
    <row r="23" spans="1:13" s="51" customFormat="1" ht="15" customHeight="1">
      <c r="A23" s="48" t="s">
        <v>40</v>
      </c>
      <c r="B23" s="48"/>
      <c r="C23" s="47">
        <v>10666</v>
      </c>
      <c r="D23" s="49">
        <v>5555</v>
      </c>
      <c r="E23" s="49">
        <v>5111</v>
      </c>
      <c r="F23" s="49"/>
      <c r="G23" s="50" t="s">
        <v>53</v>
      </c>
      <c r="H23" s="48"/>
      <c r="I23" s="47">
        <v>9973</v>
      </c>
      <c r="J23" s="49">
        <v>5059</v>
      </c>
      <c r="K23" s="49">
        <v>4914</v>
      </c>
      <c r="M23" s="52"/>
    </row>
    <row r="24" spans="1:13" s="12" customFormat="1" ht="15" customHeight="1">
      <c r="A24" s="18" t="s">
        <v>42</v>
      </c>
      <c r="B24" s="18"/>
      <c r="C24" s="19">
        <v>2167</v>
      </c>
      <c r="D24" s="20">
        <v>1158</v>
      </c>
      <c r="E24" s="20">
        <v>1009</v>
      </c>
      <c r="F24" s="20"/>
      <c r="G24" s="21" t="s">
        <v>55</v>
      </c>
      <c r="H24" s="18"/>
      <c r="I24" s="19">
        <v>2135</v>
      </c>
      <c r="J24" s="20">
        <v>1085</v>
      </c>
      <c r="K24" s="20">
        <v>1050</v>
      </c>
      <c r="M24" s="17"/>
    </row>
    <row r="25" spans="1:13" s="12" customFormat="1" ht="15" customHeight="1">
      <c r="A25" s="18" t="s">
        <v>44</v>
      </c>
      <c r="B25" s="18"/>
      <c r="C25" s="19">
        <v>2062</v>
      </c>
      <c r="D25" s="20">
        <v>1039</v>
      </c>
      <c r="E25" s="20">
        <v>1023</v>
      </c>
      <c r="F25" s="20"/>
      <c r="G25" s="21" t="s">
        <v>57</v>
      </c>
      <c r="H25" s="18"/>
      <c r="I25" s="19">
        <v>2042</v>
      </c>
      <c r="J25" s="20">
        <v>1065</v>
      </c>
      <c r="K25" s="20">
        <v>977</v>
      </c>
      <c r="M25" s="17"/>
    </row>
    <row r="26" spans="1:13" s="12" customFormat="1" ht="15" customHeight="1">
      <c r="A26" s="18" t="s">
        <v>46</v>
      </c>
      <c r="B26" s="18"/>
      <c r="C26" s="19">
        <v>2073</v>
      </c>
      <c r="D26" s="20">
        <v>1041</v>
      </c>
      <c r="E26" s="20">
        <v>1032</v>
      </c>
      <c r="F26" s="20"/>
      <c r="G26" s="21" t="s">
        <v>59</v>
      </c>
      <c r="H26" s="18"/>
      <c r="I26" s="19">
        <v>2023</v>
      </c>
      <c r="J26" s="20">
        <v>1010</v>
      </c>
      <c r="K26" s="20">
        <v>1013</v>
      </c>
      <c r="M26" s="17"/>
    </row>
    <row r="27" spans="1:13" s="12" customFormat="1" ht="15" customHeight="1">
      <c r="A27" s="18" t="s">
        <v>48</v>
      </c>
      <c r="B27" s="18"/>
      <c r="C27" s="19">
        <v>2056</v>
      </c>
      <c r="D27" s="20">
        <v>1060</v>
      </c>
      <c r="E27" s="20">
        <v>996</v>
      </c>
      <c r="F27" s="20"/>
      <c r="G27" s="21" t="s">
        <v>61</v>
      </c>
      <c r="H27" s="18"/>
      <c r="I27" s="19">
        <v>1876</v>
      </c>
      <c r="J27" s="20">
        <v>957</v>
      </c>
      <c r="K27" s="20">
        <v>919</v>
      </c>
      <c r="M27" s="17"/>
    </row>
    <row r="28" spans="1:13" s="12" customFormat="1" ht="15" customHeight="1">
      <c r="A28" s="18" t="s">
        <v>50</v>
      </c>
      <c r="B28" s="18"/>
      <c r="C28" s="19">
        <v>2308</v>
      </c>
      <c r="D28" s="20">
        <v>1257</v>
      </c>
      <c r="E28" s="20">
        <v>1051</v>
      </c>
      <c r="F28" s="20"/>
      <c r="G28" s="21" t="s">
        <v>63</v>
      </c>
      <c r="H28" s="18"/>
      <c r="I28" s="19">
        <v>1897</v>
      </c>
      <c r="J28" s="20">
        <v>942</v>
      </c>
      <c r="K28" s="20">
        <v>955</v>
      </c>
      <c r="M28" s="17"/>
    </row>
    <row r="29" spans="1:13" s="51" customFormat="1" ht="15" customHeight="1">
      <c r="A29" s="48" t="s">
        <v>52</v>
      </c>
      <c r="B29" s="48"/>
      <c r="C29" s="47">
        <v>15543</v>
      </c>
      <c r="D29" s="49">
        <v>9044</v>
      </c>
      <c r="E29" s="49">
        <v>6499</v>
      </c>
      <c r="F29" s="49"/>
      <c r="G29" s="50" t="s">
        <v>65</v>
      </c>
      <c r="H29" s="48"/>
      <c r="I29" s="47">
        <v>6734</v>
      </c>
      <c r="J29" s="49">
        <v>3144</v>
      </c>
      <c r="K29" s="49">
        <v>3590</v>
      </c>
      <c r="M29" s="52"/>
    </row>
    <row r="30" spans="1:13" s="12" customFormat="1" ht="15" customHeight="1">
      <c r="A30" s="18" t="s">
        <v>54</v>
      </c>
      <c r="B30" s="18"/>
      <c r="C30" s="19">
        <v>2338</v>
      </c>
      <c r="D30" s="20">
        <v>1317</v>
      </c>
      <c r="E30" s="20">
        <v>1021</v>
      </c>
      <c r="F30" s="20"/>
      <c r="G30" s="21" t="s">
        <v>67</v>
      </c>
      <c r="H30" s="18"/>
      <c r="I30" s="19">
        <v>1571</v>
      </c>
      <c r="J30" s="20">
        <v>768</v>
      </c>
      <c r="K30" s="20">
        <v>803</v>
      </c>
      <c r="M30" s="17"/>
    </row>
    <row r="31" spans="1:13" s="12" customFormat="1" ht="15" customHeight="1">
      <c r="A31" s="18" t="s">
        <v>56</v>
      </c>
      <c r="B31" s="18"/>
      <c r="C31" s="19">
        <v>2647</v>
      </c>
      <c r="D31" s="20">
        <v>1462</v>
      </c>
      <c r="E31" s="20">
        <v>1185</v>
      </c>
      <c r="F31" s="20"/>
      <c r="G31" s="21" t="s">
        <v>69</v>
      </c>
      <c r="H31" s="18"/>
      <c r="I31" s="19">
        <v>1424</v>
      </c>
      <c r="J31" s="20">
        <v>674</v>
      </c>
      <c r="K31" s="20">
        <v>750</v>
      </c>
      <c r="M31" s="17"/>
    </row>
    <row r="32" spans="1:13" s="12" customFormat="1" ht="15" customHeight="1">
      <c r="A32" s="18" t="s">
        <v>58</v>
      </c>
      <c r="B32" s="18"/>
      <c r="C32" s="19">
        <v>2684</v>
      </c>
      <c r="D32" s="20">
        <v>1642</v>
      </c>
      <c r="E32" s="20">
        <v>1248</v>
      </c>
      <c r="F32" s="20"/>
      <c r="G32" s="21" t="s">
        <v>71</v>
      </c>
      <c r="H32" s="18"/>
      <c r="I32" s="19">
        <v>1427</v>
      </c>
      <c r="J32" s="20">
        <v>647</v>
      </c>
      <c r="K32" s="20">
        <v>780</v>
      </c>
      <c r="M32" s="17"/>
    </row>
    <row r="33" spans="1:13" s="12" customFormat="1" ht="15" customHeight="1">
      <c r="A33" s="18" t="s">
        <v>60</v>
      </c>
      <c r="B33" s="18"/>
      <c r="C33" s="19">
        <v>3727</v>
      </c>
      <c r="D33" s="20">
        <v>2210</v>
      </c>
      <c r="E33" s="20">
        <v>1517</v>
      </c>
      <c r="F33" s="20"/>
      <c r="G33" s="21" t="s">
        <v>73</v>
      </c>
      <c r="H33" s="18"/>
      <c r="I33" s="19">
        <v>1211</v>
      </c>
      <c r="J33" s="20">
        <v>555</v>
      </c>
      <c r="K33" s="20">
        <v>656</v>
      </c>
      <c r="M33" s="17"/>
    </row>
    <row r="34" spans="1:13" s="12" customFormat="1" ht="15" customHeight="1">
      <c r="A34" s="18" t="s">
        <v>62</v>
      </c>
      <c r="B34" s="18"/>
      <c r="C34" s="19">
        <v>3941</v>
      </c>
      <c r="D34" s="20">
        <v>2413</v>
      </c>
      <c r="E34" s="20">
        <v>1528</v>
      </c>
      <c r="F34" s="20"/>
      <c r="G34" s="21" t="s">
        <v>75</v>
      </c>
      <c r="H34" s="18"/>
      <c r="I34" s="19">
        <v>1101</v>
      </c>
      <c r="J34" s="20">
        <v>500</v>
      </c>
      <c r="K34" s="20">
        <v>601</v>
      </c>
      <c r="M34" s="17"/>
    </row>
    <row r="35" spans="1:13" s="51" customFormat="1" ht="15" customHeight="1">
      <c r="A35" s="48" t="s">
        <v>64</v>
      </c>
      <c r="B35" s="48"/>
      <c r="C35" s="47">
        <v>16798</v>
      </c>
      <c r="D35" s="49">
        <v>9852</v>
      </c>
      <c r="E35" s="49">
        <v>6946</v>
      </c>
      <c r="F35" s="49"/>
      <c r="G35" s="50" t="s">
        <v>77</v>
      </c>
      <c r="H35" s="48"/>
      <c r="I35" s="47">
        <v>4308</v>
      </c>
      <c r="J35" s="49">
        <v>1858</v>
      </c>
      <c r="K35" s="49">
        <v>2450</v>
      </c>
      <c r="M35" s="52"/>
    </row>
    <row r="36" spans="1:13" s="12" customFormat="1" ht="15" customHeight="1">
      <c r="A36" s="18" t="s">
        <v>66</v>
      </c>
      <c r="B36" s="18"/>
      <c r="C36" s="19">
        <v>3839</v>
      </c>
      <c r="D36" s="20">
        <v>2339</v>
      </c>
      <c r="E36" s="20">
        <v>1500</v>
      </c>
      <c r="F36" s="20"/>
      <c r="G36" s="21" t="s">
        <v>79</v>
      </c>
      <c r="H36" s="18"/>
      <c r="I36" s="19">
        <v>1026</v>
      </c>
      <c r="J36" s="20">
        <v>459</v>
      </c>
      <c r="K36" s="20">
        <v>567</v>
      </c>
      <c r="M36" s="17"/>
    </row>
    <row r="37" spans="1:13" s="12" customFormat="1" ht="15" customHeight="1">
      <c r="A37" s="18" t="s">
        <v>68</v>
      </c>
      <c r="B37" s="18"/>
      <c r="C37" s="19">
        <v>3741</v>
      </c>
      <c r="D37" s="20">
        <v>2254</v>
      </c>
      <c r="E37" s="20">
        <v>1487</v>
      </c>
      <c r="F37" s="20"/>
      <c r="G37" s="21" t="s">
        <v>81</v>
      </c>
      <c r="H37" s="18"/>
      <c r="I37" s="19">
        <v>970</v>
      </c>
      <c r="J37" s="20">
        <v>451</v>
      </c>
      <c r="K37" s="20">
        <v>519</v>
      </c>
      <c r="M37" s="17"/>
    </row>
    <row r="38" spans="1:13" s="12" customFormat="1" ht="15" customHeight="1">
      <c r="A38" s="18" t="s">
        <v>70</v>
      </c>
      <c r="B38" s="18"/>
      <c r="C38" s="19">
        <v>3157</v>
      </c>
      <c r="D38" s="20">
        <v>1841</v>
      </c>
      <c r="E38" s="20">
        <v>1316</v>
      </c>
      <c r="F38" s="20"/>
      <c r="G38" s="21" t="s">
        <v>83</v>
      </c>
      <c r="H38" s="18"/>
      <c r="I38" s="19">
        <v>839</v>
      </c>
      <c r="J38" s="20">
        <v>354</v>
      </c>
      <c r="K38" s="20">
        <v>485</v>
      </c>
      <c r="M38" s="17"/>
    </row>
    <row r="39" spans="1:13" s="12" customFormat="1" ht="15" customHeight="1">
      <c r="A39" s="18" t="s">
        <v>72</v>
      </c>
      <c r="B39" s="18"/>
      <c r="C39" s="19">
        <v>3116</v>
      </c>
      <c r="D39" s="20">
        <v>1781</v>
      </c>
      <c r="E39" s="20">
        <v>1335</v>
      </c>
      <c r="F39" s="20"/>
      <c r="G39" s="21" t="s">
        <v>85</v>
      </c>
      <c r="H39" s="18"/>
      <c r="I39" s="19">
        <v>772</v>
      </c>
      <c r="J39" s="20">
        <v>319</v>
      </c>
      <c r="K39" s="20">
        <v>453</v>
      </c>
      <c r="M39" s="17"/>
    </row>
    <row r="40" spans="1:13" s="12" customFormat="1" ht="15" customHeight="1">
      <c r="A40" s="18" t="s">
        <v>74</v>
      </c>
      <c r="B40" s="18"/>
      <c r="C40" s="19">
        <v>2945</v>
      </c>
      <c r="D40" s="20">
        <v>1637</v>
      </c>
      <c r="E40" s="20">
        <v>1308</v>
      </c>
      <c r="F40" s="20"/>
      <c r="G40" s="21" t="s">
        <v>87</v>
      </c>
      <c r="H40" s="18"/>
      <c r="I40" s="19">
        <v>701</v>
      </c>
      <c r="J40" s="20">
        <v>275</v>
      </c>
      <c r="K40" s="20">
        <v>426</v>
      </c>
      <c r="M40" s="17"/>
    </row>
    <row r="41" spans="1:13" s="51" customFormat="1" ht="15" customHeight="1">
      <c r="A41" s="48" t="s">
        <v>76</v>
      </c>
      <c r="B41" s="48"/>
      <c r="C41" s="47">
        <v>16073</v>
      </c>
      <c r="D41" s="49">
        <v>8655</v>
      </c>
      <c r="E41" s="49">
        <v>7418</v>
      </c>
      <c r="F41" s="49"/>
      <c r="G41" s="50" t="s">
        <v>89</v>
      </c>
      <c r="H41" s="48"/>
      <c r="I41" s="47">
        <v>2347</v>
      </c>
      <c r="J41" s="54">
        <v>816</v>
      </c>
      <c r="K41" s="54">
        <v>1531</v>
      </c>
      <c r="M41" s="52"/>
    </row>
    <row r="42" spans="1:13" s="12" customFormat="1" ht="15" customHeight="1">
      <c r="A42" s="18" t="s">
        <v>78</v>
      </c>
      <c r="B42" s="18"/>
      <c r="C42" s="19">
        <v>3057</v>
      </c>
      <c r="D42" s="20">
        <v>1706</v>
      </c>
      <c r="E42" s="20">
        <v>1351</v>
      </c>
      <c r="F42" s="20"/>
      <c r="G42" s="21" t="s">
        <v>91</v>
      </c>
      <c r="H42" s="18"/>
      <c r="I42" s="19">
        <v>607</v>
      </c>
      <c r="J42" s="20">
        <v>236</v>
      </c>
      <c r="K42" s="20">
        <v>371</v>
      </c>
      <c r="M42" s="17"/>
    </row>
    <row r="43" spans="1:13" s="12" customFormat="1" ht="15" customHeight="1">
      <c r="A43" s="18" t="s">
        <v>80</v>
      </c>
      <c r="B43" s="18"/>
      <c r="C43" s="19">
        <v>3053</v>
      </c>
      <c r="D43" s="20">
        <v>1649</v>
      </c>
      <c r="E43" s="20">
        <v>1404</v>
      </c>
      <c r="F43" s="20"/>
      <c r="G43" s="22" t="s">
        <v>93</v>
      </c>
      <c r="H43" s="23"/>
      <c r="I43" s="24">
        <v>513</v>
      </c>
      <c r="J43" s="20">
        <v>196</v>
      </c>
      <c r="K43" s="20">
        <v>317</v>
      </c>
      <c r="M43" s="17"/>
    </row>
    <row r="44" spans="1:13" s="12" customFormat="1" ht="15" customHeight="1">
      <c r="A44" s="18" t="s">
        <v>82</v>
      </c>
      <c r="B44" s="18"/>
      <c r="C44" s="19">
        <v>3125</v>
      </c>
      <c r="D44" s="20">
        <v>1680</v>
      </c>
      <c r="E44" s="20">
        <v>1445</v>
      </c>
      <c r="F44" s="20"/>
      <c r="G44" s="22" t="s">
        <v>95</v>
      </c>
      <c r="H44" s="23"/>
      <c r="I44" s="24">
        <v>455</v>
      </c>
      <c r="J44" s="20">
        <v>148</v>
      </c>
      <c r="K44" s="20">
        <v>307</v>
      </c>
      <c r="M44" s="17"/>
    </row>
    <row r="45" spans="1:13" s="12" customFormat="1" ht="15" customHeight="1">
      <c r="A45" s="18" t="s">
        <v>84</v>
      </c>
      <c r="B45" s="18"/>
      <c r="C45" s="19">
        <v>3319</v>
      </c>
      <c r="D45" s="20">
        <v>1785</v>
      </c>
      <c r="E45" s="20">
        <v>1534</v>
      </c>
      <c r="F45" s="20"/>
      <c r="G45" s="22" t="s">
        <v>97</v>
      </c>
      <c r="H45" s="23"/>
      <c r="I45" s="25">
        <v>400</v>
      </c>
      <c r="J45" s="20">
        <v>129</v>
      </c>
      <c r="K45" s="20">
        <v>271</v>
      </c>
      <c r="M45" s="17"/>
    </row>
    <row r="46" spans="1:13" s="12" customFormat="1" ht="15" customHeight="1">
      <c r="A46" s="18" t="s">
        <v>86</v>
      </c>
      <c r="B46" s="18"/>
      <c r="C46" s="19">
        <v>3519</v>
      </c>
      <c r="D46" s="20">
        <v>1835</v>
      </c>
      <c r="E46" s="20">
        <v>1684</v>
      </c>
      <c r="F46" s="20"/>
      <c r="G46" s="22" t="s">
        <v>99</v>
      </c>
      <c r="H46" s="23"/>
      <c r="I46" s="25">
        <v>372</v>
      </c>
      <c r="J46" s="20">
        <v>107</v>
      </c>
      <c r="K46" s="20">
        <v>265</v>
      </c>
      <c r="M46" s="17"/>
    </row>
    <row r="47" spans="1:13" s="51" customFormat="1" ht="15" customHeight="1">
      <c r="A47" s="48" t="s">
        <v>88</v>
      </c>
      <c r="B47" s="48"/>
      <c r="C47" s="47">
        <v>19214</v>
      </c>
      <c r="D47" s="49">
        <v>10329</v>
      </c>
      <c r="E47" s="49">
        <v>8885</v>
      </c>
      <c r="F47" s="49"/>
      <c r="G47" s="55" t="s">
        <v>101</v>
      </c>
      <c r="H47" s="56"/>
      <c r="I47" s="57">
        <v>976</v>
      </c>
      <c r="J47" s="54">
        <v>274</v>
      </c>
      <c r="K47" s="58">
        <v>702</v>
      </c>
      <c r="M47" s="52"/>
    </row>
    <row r="48" spans="1:13" s="12" customFormat="1" ht="15" customHeight="1">
      <c r="A48" s="18" t="s">
        <v>90</v>
      </c>
      <c r="B48" s="18"/>
      <c r="C48" s="19">
        <v>3631</v>
      </c>
      <c r="D48" s="20">
        <v>1932</v>
      </c>
      <c r="E48" s="20">
        <v>1699</v>
      </c>
      <c r="F48" s="20"/>
      <c r="G48" s="21" t="s">
        <v>103</v>
      </c>
      <c r="H48" s="26"/>
      <c r="I48" s="27">
        <v>261</v>
      </c>
      <c r="J48" s="28">
        <v>90</v>
      </c>
      <c r="K48" s="28">
        <v>171</v>
      </c>
      <c r="M48" s="17"/>
    </row>
    <row r="49" spans="1:13" s="12" customFormat="1" ht="15" customHeight="1">
      <c r="A49" s="18" t="s">
        <v>92</v>
      </c>
      <c r="B49" s="18"/>
      <c r="C49" s="19">
        <v>3977</v>
      </c>
      <c r="D49" s="20">
        <v>2170</v>
      </c>
      <c r="E49" s="20">
        <v>1807</v>
      </c>
      <c r="F49" s="20"/>
      <c r="G49" s="29" t="s">
        <v>105</v>
      </c>
      <c r="H49" s="30"/>
      <c r="I49" s="27">
        <v>215</v>
      </c>
      <c r="J49" s="28">
        <v>49</v>
      </c>
      <c r="K49" s="28">
        <v>166</v>
      </c>
      <c r="M49" s="17"/>
    </row>
    <row r="50" spans="1:13" s="12" customFormat="1" ht="15" customHeight="1">
      <c r="A50" s="18" t="s">
        <v>94</v>
      </c>
      <c r="B50" s="18"/>
      <c r="C50" s="19">
        <v>3930</v>
      </c>
      <c r="D50" s="20">
        <v>2067</v>
      </c>
      <c r="E50" s="20">
        <v>1863</v>
      </c>
      <c r="F50" s="20"/>
      <c r="G50" s="22" t="s">
        <v>107</v>
      </c>
      <c r="H50" s="23"/>
      <c r="I50" s="24">
        <v>212</v>
      </c>
      <c r="J50" s="28">
        <v>63</v>
      </c>
      <c r="K50" s="28">
        <v>149</v>
      </c>
      <c r="M50" s="17"/>
    </row>
    <row r="51" spans="1:13" s="12" customFormat="1" ht="15" customHeight="1">
      <c r="A51" s="18" t="s">
        <v>96</v>
      </c>
      <c r="B51" s="18"/>
      <c r="C51" s="19">
        <v>3919</v>
      </c>
      <c r="D51" s="20">
        <v>2104</v>
      </c>
      <c r="E51" s="20">
        <v>1815</v>
      </c>
      <c r="F51" s="20"/>
      <c r="G51" s="22" t="s">
        <v>109</v>
      </c>
      <c r="H51" s="24"/>
      <c r="I51" s="32">
        <v>131</v>
      </c>
      <c r="J51" s="28">
        <v>36</v>
      </c>
      <c r="K51" s="28">
        <v>95</v>
      </c>
      <c r="M51" s="17"/>
    </row>
    <row r="52" spans="1:13" s="12" customFormat="1" ht="15" customHeight="1">
      <c r="A52" s="18" t="s">
        <v>98</v>
      </c>
      <c r="B52" s="18"/>
      <c r="C52" s="19">
        <v>3757</v>
      </c>
      <c r="D52" s="20">
        <v>2056</v>
      </c>
      <c r="E52" s="20">
        <v>1701</v>
      </c>
      <c r="F52" s="20"/>
      <c r="G52" s="22" t="s">
        <v>111</v>
      </c>
      <c r="H52" s="24"/>
      <c r="I52" s="32">
        <v>157</v>
      </c>
      <c r="J52" s="28">
        <v>36</v>
      </c>
      <c r="K52" s="28">
        <v>121</v>
      </c>
      <c r="M52" s="17"/>
    </row>
    <row r="53" spans="1:13" s="51" customFormat="1" ht="15" customHeight="1">
      <c r="A53" s="48" t="s">
        <v>100</v>
      </c>
      <c r="B53" s="48"/>
      <c r="C53" s="47">
        <v>16709</v>
      </c>
      <c r="D53" s="49">
        <v>9002</v>
      </c>
      <c r="E53" s="49">
        <v>7707</v>
      </c>
      <c r="F53" s="49"/>
      <c r="G53" s="59" t="s">
        <v>113</v>
      </c>
      <c r="H53" s="58"/>
      <c r="I53" s="60">
        <v>343</v>
      </c>
      <c r="J53" s="58">
        <v>83</v>
      </c>
      <c r="K53" s="58">
        <v>260</v>
      </c>
      <c r="M53" s="52"/>
    </row>
    <row r="54" spans="1:13" s="12" customFormat="1" ht="15" customHeight="1">
      <c r="A54" s="18" t="s">
        <v>102</v>
      </c>
      <c r="B54" s="18"/>
      <c r="C54" s="19">
        <v>3568</v>
      </c>
      <c r="D54" s="20">
        <v>1899</v>
      </c>
      <c r="E54" s="20">
        <v>1669</v>
      </c>
      <c r="F54" s="20"/>
      <c r="G54" s="33" t="s">
        <v>140</v>
      </c>
      <c r="H54" s="23"/>
      <c r="I54" s="24">
        <v>96</v>
      </c>
      <c r="J54" s="24">
        <v>23</v>
      </c>
      <c r="K54" s="24">
        <v>73</v>
      </c>
      <c r="M54" s="17"/>
    </row>
    <row r="55" spans="1:13" s="12" customFormat="1" ht="15" customHeight="1">
      <c r="A55" s="18" t="s">
        <v>104</v>
      </c>
      <c r="B55" s="18"/>
      <c r="C55" s="19">
        <v>3547</v>
      </c>
      <c r="D55" s="20">
        <v>1957</v>
      </c>
      <c r="E55" s="20">
        <v>1590</v>
      </c>
      <c r="F55" s="20"/>
      <c r="G55" s="33" t="s">
        <v>143</v>
      </c>
      <c r="H55" s="23"/>
      <c r="I55" s="24">
        <v>112</v>
      </c>
      <c r="J55" s="24">
        <v>30</v>
      </c>
      <c r="K55" s="24">
        <v>82</v>
      </c>
      <c r="M55" s="17"/>
    </row>
    <row r="56" spans="1:13" s="12" customFormat="1" ht="15" customHeight="1">
      <c r="A56" s="18" t="s">
        <v>106</v>
      </c>
      <c r="B56" s="18"/>
      <c r="C56" s="19">
        <v>3709</v>
      </c>
      <c r="D56" s="20">
        <v>1969</v>
      </c>
      <c r="E56" s="20">
        <v>1740</v>
      </c>
      <c r="F56" s="20"/>
      <c r="G56" s="33" t="s">
        <v>130</v>
      </c>
      <c r="H56" s="23"/>
      <c r="I56" s="24">
        <v>65</v>
      </c>
      <c r="J56" s="24">
        <v>15</v>
      </c>
      <c r="K56" s="24">
        <v>50</v>
      </c>
      <c r="M56" s="17"/>
    </row>
    <row r="57" spans="1:13" s="12" customFormat="1" ht="15" customHeight="1">
      <c r="A57" s="18" t="s">
        <v>108</v>
      </c>
      <c r="B57" s="18"/>
      <c r="C57" s="19">
        <v>2597</v>
      </c>
      <c r="D57" s="20">
        <v>1403</v>
      </c>
      <c r="E57" s="20">
        <v>1194</v>
      </c>
      <c r="F57" s="20"/>
      <c r="G57" s="33" t="s">
        <v>131</v>
      </c>
      <c r="H57" s="24"/>
      <c r="I57" s="32">
        <v>41</v>
      </c>
      <c r="J57" s="24">
        <v>5</v>
      </c>
      <c r="K57" s="24">
        <v>36</v>
      </c>
      <c r="M57" s="17"/>
    </row>
    <row r="58" spans="1:13" s="12" customFormat="1" ht="15" customHeight="1">
      <c r="A58" s="18" t="s">
        <v>110</v>
      </c>
      <c r="B58" s="18"/>
      <c r="C58" s="19">
        <v>3288</v>
      </c>
      <c r="D58" s="20">
        <v>1774</v>
      </c>
      <c r="E58" s="20">
        <v>1514</v>
      </c>
      <c r="F58" s="20"/>
      <c r="G58" s="33" t="s">
        <v>132</v>
      </c>
      <c r="H58" s="24"/>
      <c r="I58" s="32">
        <v>29</v>
      </c>
      <c r="J58" s="24">
        <v>10</v>
      </c>
      <c r="K58" s="24">
        <v>19</v>
      </c>
      <c r="M58" s="17"/>
    </row>
    <row r="59" spans="1:13" s="51" customFormat="1" ht="15" customHeight="1">
      <c r="A59" s="48" t="s">
        <v>112</v>
      </c>
      <c r="B59" s="48"/>
      <c r="C59" s="47">
        <v>13644</v>
      </c>
      <c r="D59" s="49">
        <v>7281</v>
      </c>
      <c r="E59" s="49">
        <v>6363</v>
      </c>
      <c r="F59" s="49"/>
      <c r="G59" s="59" t="s">
        <v>133</v>
      </c>
      <c r="H59" s="58"/>
      <c r="I59" s="60">
        <v>54</v>
      </c>
      <c r="J59" s="54">
        <v>15</v>
      </c>
      <c r="K59" s="54">
        <v>39</v>
      </c>
      <c r="M59" s="52"/>
    </row>
    <row r="60" spans="1:13" s="12" customFormat="1" ht="15" customHeight="1">
      <c r="A60" s="18" t="s">
        <v>114</v>
      </c>
      <c r="B60" s="18"/>
      <c r="C60" s="19">
        <v>3085</v>
      </c>
      <c r="D60" s="20">
        <v>1691</v>
      </c>
      <c r="E60" s="20">
        <v>1394</v>
      </c>
      <c r="F60" s="20"/>
      <c r="G60" s="50" t="s">
        <v>125</v>
      </c>
      <c r="H60" s="61"/>
      <c r="I60" s="47">
        <v>563</v>
      </c>
      <c r="J60" s="49">
        <v>370</v>
      </c>
      <c r="K60" s="49">
        <v>193</v>
      </c>
      <c r="M60" s="17"/>
    </row>
    <row r="61" spans="1:13" s="12" customFormat="1" ht="15" customHeight="1">
      <c r="A61" s="18" t="s">
        <v>116</v>
      </c>
      <c r="B61" s="18"/>
      <c r="C61" s="19">
        <v>2769</v>
      </c>
      <c r="D61" s="20">
        <v>1493</v>
      </c>
      <c r="E61" s="20">
        <v>1276</v>
      </c>
      <c r="F61" s="20"/>
      <c r="G61" s="41"/>
      <c r="H61" s="26"/>
      <c r="I61" s="27"/>
      <c r="J61" s="28"/>
      <c r="K61" s="28"/>
      <c r="M61" s="17"/>
    </row>
    <row r="62" spans="1:13" s="12" customFormat="1" ht="15" customHeight="1">
      <c r="A62" s="18" t="s">
        <v>118</v>
      </c>
      <c r="B62" s="18"/>
      <c r="C62" s="19">
        <v>2639</v>
      </c>
      <c r="D62" s="20">
        <v>1406</v>
      </c>
      <c r="E62" s="20">
        <v>1233</v>
      </c>
      <c r="F62" s="20"/>
      <c r="G62" s="33" t="s">
        <v>128</v>
      </c>
      <c r="H62" s="23"/>
      <c r="I62" s="24"/>
      <c r="J62" s="24"/>
      <c r="K62" s="24"/>
      <c r="M62" s="17"/>
    </row>
    <row r="63" spans="1:13" s="12" customFormat="1" ht="15" customHeight="1">
      <c r="A63" s="18" t="s">
        <v>120</v>
      </c>
      <c r="B63" s="18"/>
      <c r="C63" s="19">
        <v>2600</v>
      </c>
      <c r="D63" s="20">
        <v>1367</v>
      </c>
      <c r="E63" s="20">
        <v>1233</v>
      </c>
      <c r="F63" s="20"/>
      <c r="G63" s="33" t="s">
        <v>141</v>
      </c>
      <c r="H63" s="24"/>
      <c r="I63" s="32">
        <f>C5+C11+C17</f>
        <v>31261</v>
      </c>
      <c r="J63" s="25">
        <f>D5+D11+D17</f>
        <v>16052</v>
      </c>
      <c r="K63" s="25">
        <f>E5+E11+E17</f>
        <v>15209</v>
      </c>
      <c r="M63" s="17"/>
    </row>
    <row r="64" spans="1:13" s="12" customFormat="1" ht="15" customHeight="1">
      <c r="A64" s="18" t="s">
        <v>122</v>
      </c>
      <c r="B64" s="18"/>
      <c r="C64" s="19">
        <v>2551</v>
      </c>
      <c r="D64" s="20">
        <v>1324</v>
      </c>
      <c r="E64" s="20">
        <v>1227</v>
      </c>
      <c r="F64" s="20"/>
      <c r="G64" s="33" t="s">
        <v>150</v>
      </c>
      <c r="H64" s="24"/>
      <c r="I64" s="32">
        <f>C23+C29+C35+C41+C47+C53+C59+C65+I5+I11</f>
        <v>154426</v>
      </c>
      <c r="J64" s="25">
        <f>D23+D29+D35+D41+D47+D53+D59+D65+J5+J11</f>
        <v>82797</v>
      </c>
      <c r="K64" s="25">
        <f>E23+E29+E35+E41+E47+E53+E59+E65+K5+K11</f>
        <v>71629</v>
      </c>
      <c r="M64" s="17"/>
    </row>
    <row r="65" spans="1:13" s="12" customFormat="1" ht="15" customHeight="1">
      <c r="A65" s="48" t="s">
        <v>5</v>
      </c>
      <c r="B65" s="48"/>
      <c r="C65" s="47">
        <v>12665</v>
      </c>
      <c r="D65" s="49">
        <v>6650</v>
      </c>
      <c r="E65" s="49">
        <v>6015</v>
      </c>
      <c r="F65" s="24"/>
      <c r="G65" s="33" t="s">
        <v>129</v>
      </c>
      <c r="H65" s="24"/>
      <c r="I65" s="32">
        <f>I17+I23+I29+I35+I41+I47+I53+I59</f>
        <v>39547</v>
      </c>
      <c r="J65" s="25">
        <f>J17+J23+J29+J35+J41+J47+J53+J59</f>
        <v>18793</v>
      </c>
      <c r="K65" s="25">
        <f>K17+K23+K29+K35+K41+K47+K53+K59</f>
        <v>20754</v>
      </c>
      <c r="M65" s="17"/>
    </row>
    <row r="66" spans="1:13" s="12" customFormat="1" ht="15" customHeight="1">
      <c r="A66" s="18" t="s">
        <v>7</v>
      </c>
      <c r="B66" s="18"/>
      <c r="C66" s="19">
        <v>2603</v>
      </c>
      <c r="D66" s="20">
        <v>1389</v>
      </c>
      <c r="E66" s="20">
        <v>1214</v>
      </c>
      <c r="F66" s="34"/>
      <c r="G66" s="21" t="s">
        <v>125</v>
      </c>
      <c r="H66" s="26"/>
      <c r="I66" s="27">
        <f>I60</f>
        <v>563</v>
      </c>
      <c r="J66" s="28">
        <f>J60</f>
        <v>370</v>
      </c>
      <c r="K66" s="28">
        <f>K60</f>
        <v>193</v>
      </c>
      <c r="M66" s="17"/>
    </row>
    <row r="67" spans="1:13" s="12" customFormat="1" ht="15" customHeight="1">
      <c r="A67" s="18" t="s">
        <v>9</v>
      </c>
      <c r="B67" s="18"/>
      <c r="C67" s="19">
        <v>2466</v>
      </c>
      <c r="D67" s="20">
        <v>1275</v>
      </c>
      <c r="E67" s="20">
        <v>1191</v>
      </c>
      <c r="F67" s="24"/>
      <c r="G67" s="41" t="s">
        <v>1</v>
      </c>
      <c r="H67" s="26"/>
      <c r="I67" s="27">
        <f>SUM(I63:I66)</f>
        <v>225797</v>
      </c>
      <c r="J67" s="28">
        <f>SUM(J63:J66)</f>
        <v>118012</v>
      </c>
      <c r="K67" s="28">
        <f>SUM(K63:K66)</f>
        <v>107785</v>
      </c>
    </row>
    <row r="68" spans="1:13" s="12" customFormat="1" ht="15" customHeight="1">
      <c r="A68" s="18" t="s">
        <v>11</v>
      </c>
      <c r="B68" s="18"/>
      <c r="C68" s="19">
        <v>2382</v>
      </c>
      <c r="D68" s="20">
        <v>1290</v>
      </c>
      <c r="E68" s="20">
        <v>1092</v>
      </c>
      <c r="G68" s="42"/>
      <c r="H68" s="4"/>
      <c r="I68" s="43"/>
      <c r="J68" s="44"/>
      <c r="K68" s="4"/>
    </row>
    <row r="69" spans="1:13" s="12" customFormat="1" ht="15" customHeight="1">
      <c r="A69" s="18" t="s">
        <v>13</v>
      </c>
      <c r="B69" s="18"/>
      <c r="C69" s="19">
        <v>2561</v>
      </c>
      <c r="D69" s="20">
        <v>1356</v>
      </c>
      <c r="E69" s="20">
        <v>1205</v>
      </c>
      <c r="G69" s="42"/>
      <c r="H69" s="44"/>
      <c r="I69" s="43"/>
      <c r="J69" s="44"/>
      <c r="K69" s="44"/>
    </row>
    <row r="70" spans="1:13" s="12" customFormat="1" ht="15" customHeight="1">
      <c r="A70" s="18" t="s">
        <v>15</v>
      </c>
      <c r="B70" s="18"/>
      <c r="C70" s="19">
        <v>2653</v>
      </c>
      <c r="D70" s="20">
        <v>1340</v>
      </c>
      <c r="E70" s="20">
        <v>1313</v>
      </c>
      <c r="F70" s="24"/>
      <c r="G70" s="42"/>
      <c r="H70" s="44"/>
      <c r="I70" s="43"/>
      <c r="J70" s="44"/>
      <c r="K70" s="44"/>
    </row>
    <row r="71" spans="1:13" s="12" customFormat="1" ht="1.5" customHeight="1">
      <c r="A71" s="37"/>
      <c r="B71" s="37"/>
      <c r="C71" s="38"/>
      <c r="D71" s="37"/>
      <c r="E71" s="37"/>
      <c r="F71" s="37"/>
      <c r="G71" s="65"/>
      <c r="H71" s="7"/>
      <c r="I71" s="7"/>
      <c r="J71" s="7"/>
      <c r="K71" s="7"/>
    </row>
    <row r="72" spans="1:13" s="12" customFormat="1" ht="15" customHeight="1">
      <c r="C72" s="24"/>
      <c r="D72" s="24"/>
      <c r="E72" s="24"/>
      <c r="G72" s="4"/>
      <c r="H72" s="4"/>
      <c r="I72" s="4"/>
      <c r="J72" s="4"/>
      <c r="K72" s="4"/>
    </row>
    <row r="73" spans="1:13" ht="15.75" customHeight="1"/>
    <row r="74" spans="1:13" ht="15.75" customHeight="1"/>
    <row r="75" spans="1:13" ht="15.75" customHeight="1"/>
    <row r="76" spans="1:13" ht="15.75" customHeight="1"/>
    <row r="77" spans="1:13" ht="15.75" customHeight="1"/>
    <row r="78" spans="1:13" ht="15.75" customHeight="1"/>
    <row r="79" spans="1:13" ht="15.75" customHeight="1"/>
    <row r="80" spans="1:13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</sheetData>
  <phoneticPr fontId="3"/>
  <pageMargins left="0.78740157480314965" right="0.19685039370078741" top="0.39370078740157483" bottom="0.39370078740157483" header="0.51181102362204722" footer="0.51181102362204722"/>
  <pageSetup paperSize="9" scale="81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8"/>
  <sheetViews>
    <sheetView zoomScaleNormal="100" zoomScaleSheetLayoutView="70" workbookViewId="0">
      <selection activeCell="N33" sqref="N33"/>
    </sheetView>
  </sheetViews>
  <sheetFormatPr defaultRowHeight="13.5"/>
  <cols>
    <col min="1" max="1" width="9.25" style="4" customWidth="1"/>
    <col min="2" max="2" width="0.875" style="4" customWidth="1"/>
    <col min="3" max="3" width="12.25" style="4" customWidth="1"/>
    <col min="4" max="5" width="10.875" style="4" customWidth="1"/>
    <col min="6" max="6" width="0.875" style="4" customWidth="1"/>
    <col min="7" max="7" width="9.25" style="4" customWidth="1"/>
    <col min="8" max="8" width="0.875" style="4" customWidth="1"/>
    <col min="9" max="9" width="12.25" style="4" customWidth="1"/>
    <col min="10" max="11" width="10.875" style="4" customWidth="1"/>
    <col min="12" max="16384" width="9" style="4"/>
  </cols>
  <sheetData>
    <row r="1" spans="1:13" ht="20.25" customHeight="1">
      <c r="A1" s="45" t="s">
        <v>145</v>
      </c>
      <c r="B1" s="1"/>
      <c r="C1" s="2"/>
      <c r="D1" s="2"/>
      <c r="E1" s="2"/>
      <c r="F1" s="2"/>
      <c r="G1" s="2"/>
      <c r="H1" s="2"/>
      <c r="I1" s="2"/>
      <c r="J1" s="3" t="s">
        <v>147</v>
      </c>
      <c r="K1" s="2"/>
      <c r="L1" s="4" t="s">
        <v>126</v>
      </c>
    </row>
    <row r="2" spans="1:13" ht="4.5" customHeight="1">
      <c r="A2" s="5"/>
      <c r="B2" s="6"/>
      <c r="C2" s="7"/>
      <c r="D2" s="7"/>
      <c r="E2" s="7"/>
      <c r="F2" s="7"/>
      <c r="G2" s="7"/>
      <c r="H2" s="7"/>
      <c r="I2" s="7"/>
      <c r="K2" s="7"/>
    </row>
    <row r="3" spans="1:13" s="12" customFormat="1" ht="15" customHeight="1">
      <c r="A3" s="8" t="s">
        <v>0</v>
      </c>
      <c r="B3" s="8"/>
      <c r="C3" s="9" t="s">
        <v>1</v>
      </c>
      <c r="D3" s="11" t="s">
        <v>2</v>
      </c>
      <c r="E3" s="9" t="s">
        <v>3</v>
      </c>
      <c r="F3" s="8"/>
      <c r="G3" s="10" t="s">
        <v>0</v>
      </c>
      <c r="H3" s="8"/>
      <c r="I3" s="9" t="s">
        <v>1</v>
      </c>
      <c r="J3" s="11" t="s">
        <v>2</v>
      </c>
      <c r="K3" s="9" t="s">
        <v>3</v>
      </c>
    </row>
    <row r="4" spans="1:13" s="12" customFormat="1" ht="15" customHeight="1">
      <c r="A4" s="62" t="s">
        <v>1</v>
      </c>
      <c r="B4" s="62"/>
      <c r="C4" s="63">
        <f>SUM(C5,C11,C17,C23,C29,C35,C41,C47,C53,C59,C65,I5,I11,I17,I23,I29,I35,I41,I47,I53,I59,I60)</f>
        <v>226651</v>
      </c>
      <c r="D4" s="64">
        <f>SUM(D5,D11,D17,D23,D29,D35,D41,D47,D53,D59,D65,J5,J11,J17,J23,J29,J35,J41,J47,J53,J59,J60)</f>
        <v>118689</v>
      </c>
      <c r="E4" s="64">
        <f>SUM(E5,E11,E17,E23,E29,E35,E41,E47,E53,E59,E65,K5,K11,K17,K23,K29,K35,K41,K47,K53,K59,K60)</f>
        <v>107962</v>
      </c>
      <c r="F4" s="13"/>
      <c r="G4" s="14"/>
      <c r="H4" s="15"/>
      <c r="I4" s="16"/>
      <c r="J4" s="15"/>
      <c r="K4" s="15"/>
      <c r="M4" s="17"/>
    </row>
    <row r="5" spans="1:13" s="51" customFormat="1" ht="15" customHeight="1">
      <c r="A5" s="48" t="s">
        <v>4</v>
      </c>
      <c r="B5" s="48"/>
      <c r="C5" s="47">
        <f t="shared" ref="C5:C68" si="0">D5+E5</f>
        <v>10201</v>
      </c>
      <c r="D5" s="49">
        <f>SUM(D6:D10)</f>
        <v>5265</v>
      </c>
      <c r="E5" s="49">
        <f>SUM(E6:E10)</f>
        <v>4936</v>
      </c>
      <c r="F5" s="49"/>
      <c r="G5" s="50" t="s">
        <v>17</v>
      </c>
      <c r="H5" s="48"/>
      <c r="I5" s="47">
        <f t="shared" ref="I5:I60" si="1">J5+K5</f>
        <v>17042</v>
      </c>
      <c r="J5" s="49">
        <f>SUM(J6:J10)</f>
        <v>8457</v>
      </c>
      <c r="K5" s="49">
        <f>SUM(K6:K10)</f>
        <v>8585</v>
      </c>
      <c r="M5" s="52"/>
    </row>
    <row r="6" spans="1:13" s="12" customFormat="1" ht="15" customHeight="1">
      <c r="A6" s="18" t="s">
        <v>6</v>
      </c>
      <c r="B6" s="18"/>
      <c r="C6" s="19">
        <f t="shared" si="0"/>
        <v>2072</v>
      </c>
      <c r="D6" s="20">
        <v>1071</v>
      </c>
      <c r="E6" s="20">
        <v>1001</v>
      </c>
      <c r="F6" s="20"/>
      <c r="G6" s="21" t="s">
        <v>19</v>
      </c>
      <c r="H6" s="18"/>
      <c r="I6" s="19">
        <f t="shared" si="1"/>
        <v>2873</v>
      </c>
      <c r="J6" s="20">
        <v>1429</v>
      </c>
      <c r="K6" s="20">
        <v>1444</v>
      </c>
      <c r="M6" s="17"/>
    </row>
    <row r="7" spans="1:13" s="12" customFormat="1" ht="15" customHeight="1">
      <c r="A7" s="18" t="s">
        <v>8</v>
      </c>
      <c r="B7" s="18"/>
      <c r="C7" s="19">
        <f t="shared" si="0"/>
        <v>2102</v>
      </c>
      <c r="D7" s="20">
        <v>1104</v>
      </c>
      <c r="E7" s="20">
        <v>998</v>
      </c>
      <c r="F7" s="20"/>
      <c r="G7" s="21" t="s">
        <v>21</v>
      </c>
      <c r="H7" s="18"/>
      <c r="I7" s="19">
        <f t="shared" si="1"/>
        <v>3201</v>
      </c>
      <c r="J7" s="20">
        <v>1556</v>
      </c>
      <c r="K7" s="20">
        <v>1645</v>
      </c>
      <c r="M7" s="17"/>
    </row>
    <row r="8" spans="1:13" s="12" customFormat="1" ht="15" customHeight="1">
      <c r="A8" s="18" t="s">
        <v>10</v>
      </c>
      <c r="B8" s="18"/>
      <c r="C8" s="19">
        <f t="shared" si="0"/>
        <v>2084</v>
      </c>
      <c r="D8" s="20">
        <v>1066</v>
      </c>
      <c r="E8" s="20">
        <v>1018</v>
      </c>
      <c r="F8" s="20"/>
      <c r="G8" s="21" t="s">
        <v>23</v>
      </c>
      <c r="H8" s="18"/>
      <c r="I8" s="19">
        <f t="shared" si="1"/>
        <v>3304</v>
      </c>
      <c r="J8" s="20">
        <v>1664</v>
      </c>
      <c r="K8" s="20">
        <v>1640</v>
      </c>
      <c r="M8" s="17"/>
    </row>
    <row r="9" spans="1:13" s="12" customFormat="1" ht="15" customHeight="1">
      <c r="A9" s="18" t="s">
        <v>12</v>
      </c>
      <c r="B9" s="18"/>
      <c r="C9" s="19">
        <f t="shared" si="0"/>
        <v>1983</v>
      </c>
      <c r="D9" s="20">
        <v>1029</v>
      </c>
      <c r="E9" s="20">
        <v>954</v>
      </c>
      <c r="F9" s="20"/>
      <c r="G9" s="21" t="s">
        <v>25</v>
      </c>
      <c r="H9" s="18"/>
      <c r="I9" s="19">
        <f t="shared" si="1"/>
        <v>3621</v>
      </c>
      <c r="J9" s="20">
        <v>1786</v>
      </c>
      <c r="K9" s="20">
        <v>1835</v>
      </c>
      <c r="M9" s="17"/>
    </row>
    <row r="10" spans="1:13" s="12" customFormat="1" ht="15" customHeight="1">
      <c r="A10" s="18" t="s">
        <v>14</v>
      </c>
      <c r="B10" s="18"/>
      <c r="C10" s="19">
        <f t="shared" si="0"/>
        <v>1960</v>
      </c>
      <c r="D10" s="20">
        <v>995</v>
      </c>
      <c r="E10" s="20">
        <v>965</v>
      </c>
      <c r="F10" s="20"/>
      <c r="G10" s="21" t="s">
        <v>27</v>
      </c>
      <c r="H10" s="18"/>
      <c r="I10" s="19">
        <f t="shared" si="1"/>
        <v>4043</v>
      </c>
      <c r="J10" s="20">
        <v>2022</v>
      </c>
      <c r="K10" s="20">
        <v>2021</v>
      </c>
      <c r="M10" s="17"/>
    </row>
    <row r="11" spans="1:13" s="51" customFormat="1" ht="15" customHeight="1">
      <c r="A11" s="48" t="s">
        <v>16</v>
      </c>
      <c r="B11" s="48"/>
      <c r="C11" s="47">
        <f t="shared" si="0"/>
        <v>10722</v>
      </c>
      <c r="D11" s="49">
        <f>SUM(D12:D16)</f>
        <v>5479</v>
      </c>
      <c r="E11" s="49">
        <f>SUM(E12:E16)</f>
        <v>5243</v>
      </c>
      <c r="F11" s="49"/>
      <c r="G11" s="50" t="s">
        <v>29</v>
      </c>
      <c r="H11" s="48"/>
      <c r="I11" s="47">
        <f t="shared" si="1"/>
        <v>16571</v>
      </c>
      <c r="J11" s="49">
        <f>SUM(J12:J16)</f>
        <v>8326</v>
      </c>
      <c r="K11" s="49">
        <f>SUM(K12:K16)</f>
        <v>8245</v>
      </c>
      <c r="M11" s="52"/>
    </row>
    <row r="12" spans="1:13" s="12" customFormat="1" ht="15" customHeight="1">
      <c r="A12" s="18" t="s">
        <v>18</v>
      </c>
      <c r="B12" s="18"/>
      <c r="C12" s="19">
        <f t="shared" si="0"/>
        <v>2143</v>
      </c>
      <c r="D12" s="20">
        <v>1075</v>
      </c>
      <c r="E12" s="20">
        <v>1068</v>
      </c>
      <c r="F12" s="20"/>
      <c r="G12" s="21" t="s">
        <v>31</v>
      </c>
      <c r="H12" s="18"/>
      <c r="I12" s="19">
        <f t="shared" si="1"/>
        <v>4017</v>
      </c>
      <c r="J12" s="20">
        <v>1982</v>
      </c>
      <c r="K12" s="20">
        <v>2035</v>
      </c>
      <c r="M12" s="17"/>
    </row>
    <row r="13" spans="1:13" s="12" customFormat="1" ht="15" customHeight="1">
      <c r="A13" s="18" t="s">
        <v>20</v>
      </c>
      <c r="B13" s="18"/>
      <c r="C13" s="19">
        <f t="shared" si="0"/>
        <v>2061</v>
      </c>
      <c r="D13" s="20">
        <v>1035</v>
      </c>
      <c r="E13" s="20">
        <v>1026</v>
      </c>
      <c r="F13" s="20"/>
      <c r="G13" s="21" t="s">
        <v>33</v>
      </c>
      <c r="H13" s="18"/>
      <c r="I13" s="19">
        <f t="shared" si="1"/>
        <v>4046</v>
      </c>
      <c r="J13" s="20">
        <v>2010</v>
      </c>
      <c r="K13" s="20">
        <v>2036</v>
      </c>
      <c r="M13" s="17"/>
    </row>
    <row r="14" spans="1:13" s="12" customFormat="1" ht="15" customHeight="1">
      <c r="A14" s="18" t="s">
        <v>22</v>
      </c>
      <c r="B14" s="18"/>
      <c r="C14" s="19">
        <f t="shared" si="0"/>
        <v>2162</v>
      </c>
      <c r="D14" s="20">
        <v>1113</v>
      </c>
      <c r="E14" s="20">
        <v>1049</v>
      </c>
      <c r="F14" s="20"/>
      <c r="G14" s="21" t="s">
        <v>35</v>
      </c>
      <c r="H14" s="18"/>
      <c r="I14" s="19">
        <f t="shared" si="1"/>
        <v>2929</v>
      </c>
      <c r="J14" s="20">
        <v>1483</v>
      </c>
      <c r="K14" s="20">
        <v>1446</v>
      </c>
      <c r="M14" s="17"/>
    </row>
    <row r="15" spans="1:13" s="12" customFormat="1" ht="15" customHeight="1">
      <c r="A15" s="18" t="s">
        <v>24</v>
      </c>
      <c r="B15" s="18"/>
      <c r="C15" s="19">
        <f t="shared" si="0"/>
        <v>2147</v>
      </c>
      <c r="D15" s="20">
        <v>1131</v>
      </c>
      <c r="E15" s="20">
        <v>1016</v>
      </c>
      <c r="F15" s="20"/>
      <c r="G15" s="21" t="s">
        <v>37</v>
      </c>
      <c r="H15" s="18"/>
      <c r="I15" s="19">
        <f t="shared" si="1"/>
        <v>2547</v>
      </c>
      <c r="J15" s="20">
        <v>1316</v>
      </c>
      <c r="K15" s="20">
        <v>1231</v>
      </c>
      <c r="M15" s="17"/>
    </row>
    <row r="16" spans="1:13" s="12" customFormat="1" ht="15" customHeight="1">
      <c r="A16" s="18" t="s">
        <v>26</v>
      </c>
      <c r="B16" s="18"/>
      <c r="C16" s="19">
        <f t="shared" si="0"/>
        <v>2209</v>
      </c>
      <c r="D16" s="20">
        <v>1125</v>
      </c>
      <c r="E16" s="20">
        <v>1084</v>
      </c>
      <c r="F16" s="20"/>
      <c r="G16" s="21" t="s">
        <v>39</v>
      </c>
      <c r="H16" s="18"/>
      <c r="I16" s="19">
        <f t="shared" si="1"/>
        <v>3032</v>
      </c>
      <c r="J16" s="20">
        <v>1535</v>
      </c>
      <c r="K16" s="20">
        <v>1497</v>
      </c>
      <c r="M16" s="17"/>
    </row>
    <row r="17" spans="1:13" s="51" customFormat="1" ht="15" customHeight="1">
      <c r="A17" s="53" t="s">
        <v>28</v>
      </c>
      <c r="B17" s="53"/>
      <c r="C17" s="47">
        <f t="shared" si="0"/>
        <v>10726</v>
      </c>
      <c r="D17" s="49">
        <f>SUM(D18:D22)</f>
        <v>5540</v>
      </c>
      <c r="E17" s="49">
        <f>SUM(E18:E22)</f>
        <v>5186</v>
      </c>
      <c r="F17" s="49"/>
      <c r="G17" s="50" t="s">
        <v>41</v>
      </c>
      <c r="H17" s="48"/>
      <c r="I17" s="47">
        <f t="shared" si="1"/>
        <v>14039</v>
      </c>
      <c r="J17" s="49">
        <f>SUM(J18:J22)</f>
        <v>7197</v>
      </c>
      <c r="K17" s="49">
        <f>SUM(K18:K22)</f>
        <v>6842</v>
      </c>
      <c r="M17" s="52"/>
    </row>
    <row r="18" spans="1:13" s="12" customFormat="1" ht="15" customHeight="1">
      <c r="A18" s="18" t="s">
        <v>30</v>
      </c>
      <c r="B18" s="18"/>
      <c r="C18" s="19">
        <f t="shared" si="0"/>
        <v>2150</v>
      </c>
      <c r="D18" s="20">
        <v>1114</v>
      </c>
      <c r="E18" s="20">
        <v>1036</v>
      </c>
      <c r="F18" s="20"/>
      <c r="G18" s="21" t="s">
        <v>43</v>
      </c>
      <c r="H18" s="18"/>
      <c r="I18" s="19">
        <f t="shared" si="1"/>
        <v>3172</v>
      </c>
      <c r="J18" s="20">
        <v>1626</v>
      </c>
      <c r="K18" s="20">
        <v>1546</v>
      </c>
      <c r="M18" s="17"/>
    </row>
    <row r="19" spans="1:13" s="12" customFormat="1" ht="15" customHeight="1">
      <c r="A19" s="18" t="s">
        <v>32</v>
      </c>
      <c r="B19" s="18"/>
      <c r="C19" s="19">
        <f t="shared" si="0"/>
        <v>2202</v>
      </c>
      <c r="D19" s="20">
        <v>1122</v>
      </c>
      <c r="E19" s="20">
        <v>1080</v>
      </c>
      <c r="F19" s="20"/>
      <c r="G19" s="21" t="s">
        <v>45</v>
      </c>
      <c r="H19" s="18"/>
      <c r="I19" s="19">
        <f t="shared" si="1"/>
        <v>3057</v>
      </c>
      <c r="J19" s="20">
        <v>1559</v>
      </c>
      <c r="K19" s="20">
        <v>1498</v>
      </c>
      <c r="M19" s="17"/>
    </row>
    <row r="20" spans="1:13" s="12" customFormat="1" ht="15" customHeight="1">
      <c r="A20" s="18" t="s">
        <v>34</v>
      </c>
      <c r="B20" s="18"/>
      <c r="C20" s="19">
        <f t="shared" si="0"/>
        <v>2078</v>
      </c>
      <c r="D20" s="20">
        <v>1059</v>
      </c>
      <c r="E20" s="20">
        <v>1019</v>
      </c>
      <c r="F20" s="20"/>
      <c r="G20" s="21" t="s">
        <v>47</v>
      </c>
      <c r="H20" s="18"/>
      <c r="I20" s="19">
        <f t="shared" si="1"/>
        <v>2943</v>
      </c>
      <c r="J20" s="20">
        <v>1521</v>
      </c>
      <c r="K20" s="20">
        <v>1422</v>
      </c>
      <c r="M20" s="17"/>
    </row>
    <row r="21" spans="1:13" s="12" customFormat="1" ht="15" customHeight="1">
      <c r="A21" s="18" t="s">
        <v>36</v>
      </c>
      <c r="B21" s="18"/>
      <c r="C21" s="19">
        <f t="shared" si="0"/>
        <v>2141</v>
      </c>
      <c r="D21" s="20">
        <v>1095</v>
      </c>
      <c r="E21" s="20">
        <v>1046</v>
      </c>
      <c r="F21" s="20"/>
      <c r="G21" s="21" t="s">
        <v>49</v>
      </c>
      <c r="H21" s="18"/>
      <c r="I21" s="19">
        <f t="shared" si="1"/>
        <v>2711</v>
      </c>
      <c r="J21" s="20">
        <v>1394</v>
      </c>
      <c r="K21" s="20">
        <v>1317</v>
      </c>
      <c r="M21" s="17"/>
    </row>
    <row r="22" spans="1:13" s="12" customFormat="1" ht="15" customHeight="1">
      <c r="A22" s="18" t="s">
        <v>38</v>
      </c>
      <c r="B22" s="18"/>
      <c r="C22" s="19">
        <f t="shared" si="0"/>
        <v>2155</v>
      </c>
      <c r="D22" s="20">
        <v>1150</v>
      </c>
      <c r="E22" s="20">
        <v>1005</v>
      </c>
      <c r="F22" s="20"/>
      <c r="G22" s="21" t="s">
        <v>51</v>
      </c>
      <c r="H22" s="18"/>
      <c r="I22" s="19">
        <f t="shared" si="1"/>
        <v>2156</v>
      </c>
      <c r="J22" s="20">
        <v>1097</v>
      </c>
      <c r="K22" s="20">
        <v>1059</v>
      </c>
      <c r="M22" s="17"/>
    </row>
    <row r="23" spans="1:13" s="51" customFormat="1" ht="15" customHeight="1">
      <c r="A23" s="48" t="s">
        <v>40</v>
      </c>
      <c r="B23" s="48"/>
      <c r="C23" s="47">
        <f t="shared" si="0"/>
        <v>10528</v>
      </c>
      <c r="D23" s="49">
        <f>SUM(D24:D28)</f>
        <v>5495</v>
      </c>
      <c r="E23" s="49">
        <f>SUM(E24:E28)</f>
        <v>5033</v>
      </c>
      <c r="F23" s="49"/>
      <c r="G23" s="50" t="s">
        <v>53</v>
      </c>
      <c r="H23" s="48"/>
      <c r="I23" s="47">
        <f t="shared" si="1"/>
        <v>9564</v>
      </c>
      <c r="J23" s="49">
        <f>SUM(J24:J28)</f>
        <v>4853</v>
      </c>
      <c r="K23" s="49">
        <f>SUM(K24:K28)</f>
        <v>4711</v>
      </c>
      <c r="M23" s="52"/>
    </row>
    <row r="24" spans="1:13" s="12" customFormat="1" ht="15" customHeight="1">
      <c r="A24" s="18" t="s">
        <v>42</v>
      </c>
      <c r="B24" s="18"/>
      <c r="C24" s="19">
        <f t="shared" si="0"/>
        <v>2046</v>
      </c>
      <c r="D24" s="20">
        <v>1038</v>
      </c>
      <c r="E24" s="20">
        <v>1008</v>
      </c>
      <c r="F24" s="20"/>
      <c r="G24" s="21" t="s">
        <v>55</v>
      </c>
      <c r="H24" s="18"/>
      <c r="I24" s="19">
        <f t="shared" si="1"/>
        <v>2070</v>
      </c>
      <c r="J24" s="20">
        <v>1084</v>
      </c>
      <c r="K24" s="20">
        <v>986</v>
      </c>
      <c r="M24" s="17"/>
    </row>
    <row r="25" spans="1:13" s="12" customFormat="1" ht="15" customHeight="1">
      <c r="A25" s="18" t="s">
        <v>44</v>
      </c>
      <c r="B25" s="18"/>
      <c r="C25" s="19">
        <f t="shared" si="0"/>
        <v>2066</v>
      </c>
      <c r="D25" s="20">
        <v>1037</v>
      </c>
      <c r="E25" s="20">
        <v>1029</v>
      </c>
      <c r="F25" s="20"/>
      <c r="G25" s="21" t="s">
        <v>57</v>
      </c>
      <c r="H25" s="18"/>
      <c r="I25" s="19">
        <f t="shared" si="1"/>
        <v>2051</v>
      </c>
      <c r="J25" s="20">
        <v>1030</v>
      </c>
      <c r="K25" s="20">
        <v>1021</v>
      </c>
      <c r="M25" s="17"/>
    </row>
    <row r="26" spans="1:13" s="12" customFormat="1" ht="15" customHeight="1">
      <c r="A26" s="18" t="s">
        <v>46</v>
      </c>
      <c r="B26" s="18"/>
      <c r="C26" s="19">
        <f t="shared" si="0"/>
        <v>1993</v>
      </c>
      <c r="D26" s="20">
        <v>1018</v>
      </c>
      <c r="E26" s="20">
        <v>975</v>
      </c>
      <c r="F26" s="20"/>
      <c r="G26" s="21" t="s">
        <v>59</v>
      </c>
      <c r="H26" s="18"/>
      <c r="I26" s="19">
        <f t="shared" si="1"/>
        <v>1911</v>
      </c>
      <c r="J26" s="20">
        <v>982</v>
      </c>
      <c r="K26" s="20">
        <v>929</v>
      </c>
      <c r="M26" s="17"/>
    </row>
    <row r="27" spans="1:13" s="12" customFormat="1" ht="15" customHeight="1">
      <c r="A27" s="18" t="s">
        <v>48</v>
      </c>
      <c r="B27" s="18"/>
      <c r="C27" s="19">
        <f t="shared" si="0"/>
        <v>2104</v>
      </c>
      <c r="D27" s="20">
        <v>1103</v>
      </c>
      <c r="E27" s="20">
        <v>1001</v>
      </c>
      <c r="F27" s="20"/>
      <c r="G27" s="21" t="s">
        <v>61</v>
      </c>
      <c r="H27" s="18"/>
      <c r="I27" s="19">
        <f t="shared" si="1"/>
        <v>1921</v>
      </c>
      <c r="J27" s="20">
        <v>960</v>
      </c>
      <c r="K27" s="20">
        <v>961</v>
      </c>
      <c r="M27" s="17"/>
    </row>
    <row r="28" spans="1:13" s="12" customFormat="1" ht="15" customHeight="1">
      <c r="A28" s="18" t="s">
        <v>50</v>
      </c>
      <c r="B28" s="18"/>
      <c r="C28" s="19">
        <f t="shared" si="0"/>
        <v>2319</v>
      </c>
      <c r="D28" s="20">
        <v>1299</v>
      </c>
      <c r="E28" s="20">
        <v>1020</v>
      </c>
      <c r="F28" s="20"/>
      <c r="G28" s="21" t="s">
        <v>63</v>
      </c>
      <c r="H28" s="18"/>
      <c r="I28" s="19">
        <f t="shared" si="1"/>
        <v>1611</v>
      </c>
      <c r="J28" s="20">
        <v>797</v>
      </c>
      <c r="K28" s="20">
        <v>814</v>
      </c>
      <c r="M28" s="17"/>
    </row>
    <row r="29" spans="1:13" s="51" customFormat="1" ht="15" customHeight="1">
      <c r="A29" s="48" t="s">
        <v>52</v>
      </c>
      <c r="B29" s="48"/>
      <c r="C29" s="47">
        <f t="shared" si="0"/>
        <v>17235</v>
      </c>
      <c r="D29" s="49">
        <f>SUM(D30:D34)</f>
        <v>10185</v>
      </c>
      <c r="E29" s="49">
        <f>SUM(E30:E34)</f>
        <v>7050</v>
      </c>
      <c r="F29" s="49"/>
      <c r="G29" s="50" t="s">
        <v>65</v>
      </c>
      <c r="H29" s="48"/>
      <c r="I29" s="47">
        <f t="shared" si="1"/>
        <v>6364</v>
      </c>
      <c r="J29" s="49">
        <f>SUM(J30:J34)</f>
        <v>2942</v>
      </c>
      <c r="K29" s="49">
        <f>SUM(K30:K34)</f>
        <v>3422</v>
      </c>
      <c r="M29" s="52"/>
    </row>
    <row r="30" spans="1:13" s="12" customFormat="1" ht="15" customHeight="1">
      <c r="A30" s="18" t="s">
        <v>54</v>
      </c>
      <c r="B30" s="18"/>
      <c r="C30" s="19">
        <f t="shared" si="0"/>
        <v>2577</v>
      </c>
      <c r="D30" s="20">
        <v>1417</v>
      </c>
      <c r="E30" s="20">
        <v>1160</v>
      </c>
      <c r="F30" s="20"/>
      <c r="G30" s="21" t="s">
        <v>67</v>
      </c>
      <c r="H30" s="18"/>
      <c r="I30" s="19">
        <f t="shared" si="1"/>
        <v>1458</v>
      </c>
      <c r="J30" s="20">
        <v>689</v>
      </c>
      <c r="K30" s="20">
        <v>769</v>
      </c>
      <c r="M30" s="17"/>
    </row>
    <row r="31" spans="1:13" s="12" customFormat="1" ht="15" customHeight="1">
      <c r="A31" s="18" t="s">
        <v>56</v>
      </c>
      <c r="B31" s="18"/>
      <c r="C31" s="19">
        <f t="shared" si="0"/>
        <v>2948</v>
      </c>
      <c r="D31" s="20">
        <v>1677</v>
      </c>
      <c r="E31" s="20">
        <v>1271</v>
      </c>
      <c r="F31" s="20"/>
      <c r="G31" s="21" t="s">
        <v>69</v>
      </c>
      <c r="H31" s="18"/>
      <c r="I31" s="19">
        <f t="shared" si="1"/>
        <v>1449</v>
      </c>
      <c r="J31" s="20">
        <v>668</v>
      </c>
      <c r="K31" s="20">
        <v>781</v>
      </c>
      <c r="M31" s="17"/>
    </row>
    <row r="32" spans="1:13" s="12" customFormat="1" ht="15" customHeight="1">
      <c r="A32" s="18" t="s">
        <v>58</v>
      </c>
      <c r="B32" s="18"/>
      <c r="C32" s="19">
        <v>2684</v>
      </c>
      <c r="D32" s="20">
        <v>2316</v>
      </c>
      <c r="E32" s="20">
        <v>1549</v>
      </c>
      <c r="F32" s="20"/>
      <c r="G32" s="21" t="s">
        <v>71</v>
      </c>
      <c r="H32" s="18"/>
      <c r="I32" s="19">
        <f t="shared" si="1"/>
        <v>1256</v>
      </c>
      <c r="J32" s="20">
        <v>581</v>
      </c>
      <c r="K32" s="20">
        <v>675</v>
      </c>
      <c r="M32" s="17"/>
    </row>
    <row r="33" spans="1:13" s="12" customFormat="1" ht="15" customHeight="1">
      <c r="A33" s="18" t="s">
        <v>60</v>
      </c>
      <c r="B33" s="18"/>
      <c r="C33" s="19">
        <f t="shared" si="0"/>
        <v>4001</v>
      </c>
      <c r="D33" s="20">
        <v>2461</v>
      </c>
      <c r="E33" s="20">
        <v>1540</v>
      </c>
      <c r="F33" s="20"/>
      <c r="G33" s="21" t="s">
        <v>73</v>
      </c>
      <c r="H33" s="18"/>
      <c r="I33" s="19">
        <f t="shared" si="1"/>
        <v>1140</v>
      </c>
      <c r="J33" s="20">
        <v>520</v>
      </c>
      <c r="K33" s="20">
        <v>620</v>
      </c>
      <c r="M33" s="17"/>
    </row>
    <row r="34" spans="1:13" s="12" customFormat="1" ht="15" customHeight="1">
      <c r="A34" s="18" t="s">
        <v>62</v>
      </c>
      <c r="B34" s="18"/>
      <c r="C34" s="19">
        <f t="shared" si="0"/>
        <v>3844</v>
      </c>
      <c r="D34" s="20">
        <v>2314</v>
      </c>
      <c r="E34" s="20">
        <v>1530</v>
      </c>
      <c r="F34" s="20"/>
      <c r="G34" s="21" t="s">
        <v>75</v>
      </c>
      <c r="H34" s="18"/>
      <c r="I34" s="19">
        <f t="shared" si="1"/>
        <v>1061</v>
      </c>
      <c r="J34" s="20">
        <v>484</v>
      </c>
      <c r="K34" s="20">
        <v>577</v>
      </c>
      <c r="M34" s="17"/>
    </row>
    <row r="35" spans="1:13" s="51" customFormat="1" ht="15" customHeight="1">
      <c r="A35" s="48" t="s">
        <v>64</v>
      </c>
      <c r="B35" s="48"/>
      <c r="C35" s="47">
        <f t="shared" si="0"/>
        <v>16603</v>
      </c>
      <c r="D35" s="49">
        <f>SUM(D36:D40)</f>
        <v>9613</v>
      </c>
      <c r="E35" s="49">
        <f>SUM(E36:E40)</f>
        <v>6990</v>
      </c>
      <c r="F35" s="49"/>
      <c r="G35" s="50" t="s">
        <v>77</v>
      </c>
      <c r="H35" s="48"/>
      <c r="I35" s="47">
        <f t="shared" si="1"/>
        <v>4107</v>
      </c>
      <c r="J35" s="49">
        <f>SUM(J36:J40)</f>
        <v>1749</v>
      </c>
      <c r="K35" s="49">
        <f>SUM(K36:K40)</f>
        <v>2358</v>
      </c>
      <c r="M35" s="52"/>
    </row>
    <row r="36" spans="1:13" s="12" customFormat="1" ht="15" customHeight="1">
      <c r="A36" s="18" t="s">
        <v>66</v>
      </c>
      <c r="B36" s="18"/>
      <c r="C36" s="19">
        <f t="shared" si="0"/>
        <v>3812</v>
      </c>
      <c r="D36" s="20">
        <v>2288</v>
      </c>
      <c r="E36" s="20">
        <v>1524</v>
      </c>
      <c r="F36" s="20"/>
      <c r="G36" s="21" t="s">
        <v>79</v>
      </c>
      <c r="H36" s="18"/>
      <c r="I36" s="19">
        <f t="shared" si="1"/>
        <v>1021</v>
      </c>
      <c r="J36" s="20">
        <v>477</v>
      </c>
      <c r="K36" s="20">
        <v>544</v>
      </c>
      <c r="M36" s="17"/>
    </row>
    <row r="37" spans="1:13" s="12" customFormat="1" ht="15" customHeight="1">
      <c r="A37" s="18" t="s">
        <v>68</v>
      </c>
      <c r="B37" s="18"/>
      <c r="C37" s="19">
        <f t="shared" si="0"/>
        <v>3289</v>
      </c>
      <c r="D37" s="20">
        <v>1927</v>
      </c>
      <c r="E37" s="20">
        <v>1362</v>
      </c>
      <c r="F37" s="20"/>
      <c r="G37" s="21" t="s">
        <v>81</v>
      </c>
      <c r="H37" s="18"/>
      <c r="I37" s="19">
        <f t="shared" si="1"/>
        <v>880</v>
      </c>
      <c r="J37" s="20">
        <v>382</v>
      </c>
      <c r="K37" s="20">
        <v>498</v>
      </c>
      <c r="M37" s="17"/>
    </row>
    <row r="38" spans="1:13" s="12" customFormat="1" ht="15" customHeight="1">
      <c r="A38" s="18" t="s">
        <v>70</v>
      </c>
      <c r="B38" s="18"/>
      <c r="C38" s="19">
        <f t="shared" si="0"/>
        <v>3244</v>
      </c>
      <c r="D38" s="20">
        <v>1873</v>
      </c>
      <c r="E38" s="20">
        <v>1371</v>
      </c>
      <c r="F38" s="20"/>
      <c r="G38" s="21" t="s">
        <v>83</v>
      </c>
      <c r="H38" s="18"/>
      <c r="I38" s="19">
        <f t="shared" si="1"/>
        <v>820</v>
      </c>
      <c r="J38" s="20">
        <v>346</v>
      </c>
      <c r="K38" s="20">
        <v>474</v>
      </c>
      <c r="M38" s="17"/>
    </row>
    <row r="39" spans="1:13" s="12" customFormat="1" ht="15" customHeight="1">
      <c r="A39" s="18" t="s">
        <v>72</v>
      </c>
      <c r="B39" s="18"/>
      <c r="C39" s="19">
        <f t="shared" si="0"/>
        <v>3074</v>
      </c>
      <c r="D39" s="20">
        <v>1726</v>
      </c>
      <c r="E39" s="20">
        <v>1348</v>
      </c>
      <c r="F39" s="20"/>
      <c r="G39" s="21" t="s">
        <v>85</v>
      </c>
      <c r="H39" s="18"/>
      <c r="I39" s="19">
        <f t="shared" si="1"/>
        <v>741</v>
      </c>
      <c r="J39" s="20">
        <v>293</v>
      </c>
      <c r="K39" s="20">
        <v>448</v>
      </c>
      <c r="M39" s="17"/>
    </row>
    <row r="40" spans="1:13" s="12" customFormat="1" ht="15" customHeight="1">
      <c r="A40" s="18" t="s">
        <v>74</v>
      </c>
      <c r="B40" s="18"/>
      <c r="C40" s="19">
        <f t="shared" si="0"/>
        <v>3184</v>
      </c>
      <c r="D40" s="20">
        <v>1799</v>
      </c>
      <c r="E40" s="20">
        <v>1385</v>
      </c>
      <c r="F40" s="20"/>
      <c r="G40" s="21" t="s">
        <v>87</v>
      </c>
      <c r="H40" s="18"/>
      <c r="I40" s="19">
        <f t="shared" si="1"/>
        <v>645</v>
      </c>
      <c r="J40" s="20">
        <v>251</v>
      </c>
      <c r="K40" s="20">
        <v>394</v>
      </c>
      <c r="M40" s="17"/>
    </row>
    <row r="41" spans="1:13" s="51" customFormat="1" ht="15" customHeight="1">
      <c r="A41" s="48" t="s">
        <v>76</v>
      </c>
      <c r="B41" s="48"/>
      <c r="C41" s="47">
        <f t="shared" si="0"/>
        <v>17103</v>
      </c>
      <c r="D41" s="49">
        <f>SUM(D42:D46)</f>
        <v>9169</v>
      </c>
      <c r="E41" s="49">
        <f>SUM(E42:E46)</f>
        <v>7934</v>
      </c>
      <c r="F41" s="49"/>
      <c r="G41" s="50" t="s">
        <v>89</v>
      </c>
      <c r="H41" s="48"/>
      <c r="I41" s="47">
        <f t="shared" si="1"/>
        <v>2190</v>
      </c>
      <c r="J41" s="54">
        <f>SUM(J42:J46)</f>
        <v>745</v>
      </c>
      <c r="K41" s="54">
        <f>SUM(K42:K46)</f>
        <v>1445</v>
      </c>
      <c r="M41" s="52"/>
    </row>
    <row r="42" spans="1:13" s="12" customFormat="1" ht="15" customHeight="1">
      <c r="A42" s="18" t="s">
        <v>78</v>
      </c>
      <c r="B42" s="18"/>
      <c r="C42" s="19">
        <f t="shared" si="0"/>
        <v>3190</v>
      </c>
      <c r="D42" s="20">
        <v>1742</v>
      </c>
      <c r="E42" s="20">
        <v>1448</v>
      </c>
      <c r="F42" s="20"/>
      <c r="G42" s="21" t="s">
        <v>91</v>
      </c>
      <c r="H42" s="18"/>
      <c r="I42" s="19">
        <f t="shared" si="1"/>
        <v>548</v>
      </c>
      <c r="J42" s="20">
        <v>213</v>
      </c>
      <c r="K42" s="20">
        <v>335</v>
      </c>
      <c r="M42" s="17"/>
    </row>
    <row r="43" spans="1:13" s="12" customFormat="1" ht="15" customHeight="1">
      <c r="A43" s="18" t="s">
        <v>80</v>
      </c>
      <c r="B43" s="18"/>
      <c r="C43" s="19">
        <f t="shared" si="0"/>
        <v>3232</v>
      </c>
      <c r="D43" s="20">
        <v>1736</v>
      </c>
      <c r="E43" s="20">
        <v>1496</v>
      </c>
      <c r="F43" s="20"/>
      <c r="G43" s="22" t="s">
        <v>93</v>
      </c>
      <c r="H43" s="23"/>
      <c r="I43" s="24">
        <f t="shared" si="1"/>
        <v>498</v>
      </c>
      <c r="J43" s="20">
        <v>161</v>
      </c>
      <c r="K43" s="20">
        <v>337</v>
      </c>
      <c r="M43" s="17"/>
    </row>
    <row r="44" spans="1:13" s="12" customFormat="1" ht="15" customHeight="1">
      <c r="A44" s="18" t="s">
        <v>82</v>
      </c>
      <c r="B44" s="18"/>
      <c r="C44" s="19">
        <f t="shared" si="0"/>
        <v>3390</v>
      </c>
      <c r="D44" s="20">
        <v>1822</v>
      </c>
      <c r="E44" s="20">
        <v>1568</v>
      </c>
      <c r="F44" s="20"/>
      <c r="G44" s="22" t="s">
        <v>95</v>
      </c>
      <c r="H44" s="23"/>
      <c r="I44" s="24">
        <f t="shared" si="1"/>
        <v>430</v>
      </c>
      <c r="J44" s="20">
        <v>137</v>
      </c>
      <c r="K44" s="20">
        <v>293</v>
      </c>
      <c r="M44" s="17"/>
    </row>
    <row r="45" spans="1:13" s="12" customFormat="1" ht="15" customHeight="1">
      <c r="A45" s="18" t="s">
        <v>84</v>
      </c>
      <c r="B45" s="18"/>
      <c r="C45" s="19">
        <f t="shared" si="0"/>
        <v>3603</v>
      </c>
      <c r="D45" s="20">
        <v>1889</v>
      </c>
      <c r="E45" s="20">
        <v>1714</v>
      </c>
      <c r="F45" s="20"/>
      <c r="G45" s="22" t="s">
        <v>97</v>
      </c>
      <c r="H45" s="23"/>
      <c r="I45" s="25">
        <f t="shared" si="1"/>
        <v>418</v>
      </c>
      <c r="J45" s="20">
        <v>131</v>
      </c>
      <c r="K45" s="20">
        <v>287</v>
      </c>
      <c r="M45" s="17"/>
    </row>
    <row r="46" spans="1:13" s="12" customFormat="1" ht="15" customHeight="1">
      <c r="A46" s="18" t="s">
        <v>86</v>
      </c>
      <c r="B46" s="18"/>
      <c r="C46" s="19">
        <f t="shared" si="0"/>
        <v>3688</v>
      </c>
      <c r="D46" s="20">
        <v>1980</v>
      </c>
      <c r="E46" s="20">
        <v>1708</v>
      </c>
      <c r="F46" s="20"/>
      <c r="G46" s="22" t="s">
        <v>99</v>
      </c>
      <c r="H46" s="23"/>
      <c r="I46" s="25">
        <f t="shared" si="1"/>
        <v>296</v>
      </c>
      <c r="J46" s="20">
        <v>103</v>
      </c>
      <c r="K46" s="20">
        <v>193</v>
      </c>
      <c r="M46" s="17"/>
    </row>
    <row r="47" spans="1:13" s="51" customFormat="1" ht="15" customHeight="1">
      <c r="A47" s="48" t="s">
        <v>88</v>
      </c>
      <c r="B47" s="48"/>
      <c r="C47" s="47">
        <f t="shared" si="0"/>
        <v>19328</v>
      </c>
      <c r="D47" s="49">
        <f>SUM(D48:D52)</f>
        <v>10449</v>
      </c>
      <c r="E47" s="49">
        <f>SUM(E48:E52)</f>
        <v>8879</v>
      </c>
      <c r="F47" s="49"/>
      <c r="G47" s="55" t="s">
        <v>101</v>
      </c>
      <c r="H47" s="56"/>
      <c r="I47" s="57">
        <f t="shared" si="1"/>
        <v>928</v>
      </c>
      <c r="J47" s="54">
        <f>SUM(J48:J52)</f>
        <v>244</v>
      </c>
      <c r="K47" s="58">
        <f>SUM(K48:K52)</f>
        <v>684</v>
      </c>
      <c r="M47" s="52"/>
    </row>
    <row r="48" spans="1:13" s="12" customFormat="1" ht="15" customHeight="1">
      <c r="A48" s="18" t="s">
        <v>90</v>
      </c>
      <c r="B48" s="18"/>
      <c r="C48" s="19">
        <f t="shared" si="0"/>
        <v>4022</v>
      </c>
      <c r="D48" s="20">
        <v>2199</v>
      </c>
      <c r="E48" s="20">
        <v>1823</v>
      </c>
      <c r="F48" s="20"/>
      <c r="G48" s="21" t="s">
        <v>103</v>
      </c>
      <c r="H48" s="26"/>
      <c r="I48" s="27">
        <f t="shared" si="1"/>
        <v>239</v>
      </c>
      <c r="J48" s="28">
        <v>59</v>
      </c>
      <c r="K48" s="28">
        <v>180</v>
      </c>
      <c r="M48" s="17"/>
    </row>
    <row r="49" spans="1:13" s="12" customFormat="1" ht="15" customHeight="1">
      <c r="A49" s="18" t="s">
        <v>92</v>
      </c>
      <c r="B49" s="18"/>
      <c r="C49" s="19">
        <f t="shared" si="0"/>
        <v>4006</v>
      </c>
      <c r="D49" s="20">
        <v>2134</v>
      </c>
      <c r="E49" s="20">
        <v>1872</v>
      </c>
      <c r="F49" s="20"/>
      <c r="G49" s="29" t="s">
        <v>105</v>
      </c>
      <c r="H49" s="30"/>
      <c r="I49" s="27">
        <f t="shared" si="1"/>
        <v>236</v>
      </c>
      <c r="J49" s="28">
        <v>69</v>
      </c>
      <c r="K49" s="28">
        <v>167</v>
      </c>
      <c r="M49" s="17"/>
    </row>
    <row r="50" spans="1:13" s="12" customFormat="1" ht="15" customHeight="1">
      <c r="A50" s="18" t="s">
        <v>94</v>
      </c>
      <c r="B50" s="18"/>
      <c r="C50" s="19">
        <f t="shared" si="0"/>
        <v>3933</v>
      </c>
      <c r="D50" s="20">
        <v>2117</v>
      </c>
      <c r="E50" s="20">
        <v>1816</v>
      </c>
      <c r="F50" s="20"/>
      <c r="G50" s="22" t="s">
        <v>107</v>
      </c>
      <c r="H50" s="23"/>
      <c r="I50" s="24">
        <f t="shared" si="1"/>
        <v>159</v>
      </c>
      <c r="J50" s="28">
        <v>46</v>
      </c>
      <c r="K50" s="28">
        <v>113</v>
      </c>
      <c r="M50" s="17"/>
    </row>
    <row r="51" spans="1:13" s="12" customFormat="1" ht="15" customHeight="1">
      <c r="A51" s="18" t="s">
        <v>96</v>
      </c>
      <c r="B51" s="18"/>
      <c r="C51" s="19">
        <f t="shared" si="0"/>
        <v>3760</v>
      </c>
      <c r="D51" s="20">
        <v>2066</v>
      </c>
      <c r="E51" s="20">
        <v>1694</v>
      </c>
      <c r="F51" s="20"/>
      <c r="G51" s="22" t="s">
        <v>109</v>
      </c>
      <c r="H51" s="24"/>
      <c r="I51" s="32">
        <f t="shared" si="1"/>
        <v>177</v>
      </c>
      <c r="J51" s="28">
        <v>41</v>
      </c>
      <c r="K51" s="28">
        <v>136</v>
      </c>
      <c r="M51" s="17"/>
    </row>
    <row r="52" spans="1:13" s="12" customFormat="1" ht="15" customHeight="1">
      <c r="A52" s="18" t="s">
        <v>98</v>
      </c>
      <c r="B52" s="18"/>
      <c r="C52" s="19">
        <f t="shared" si="0"/>
        <v>3607</v>
      </c>
      <c r="D52" s="20">
        <v>1933</v>
      </c>
      <c r="E52" s="20">
        <v>1674</v>
      </c>
      <c r="F52" s="20"/>
      <c r="G52" s="22" t="s">
        <v>111</v>
      </c>
      <c r="H52" s="24"/>
      <c r="I52" s="32">
        <f t="shared" si="1"/>
        <v>117</v>
      </c>
      <c r="J52" s="28">
        <v>29</v>
      </c>
      <c r="K52" s="28">
        <v>88</v>
      </c>
      <c r="M52" s="17"/>
    </row>
    <row r="53" spans="1:13" s="51" customFormat="1" ht="15" customHeight="1">
      <c r="A53" s="48" t="s">
        <v>100</v>
      </c>
      <c r="B53" s="48"/>
      <c r="C53" s="47">
        <f t="shared" si="0"/>
        <v>16319</v>
      </c>
      <c r="D53" s="49">
        <f>SUM(D54:D58)</f>
        <v>8844</v>
      </c>
      <c r="E53" s="49">
        <f>SUM(E54:E58)</f>
        <v>7475</v>
      </c>
      <c r="F53" s="49"/>
      <c r="G53" s="59" t="s">
        <v>113</v>
      </c>
      <c r="H53" s="58"/>
      <c r="I53" s="60">
        <f t="shared" si="1"/>
        <v>315</v>
      </c>
      <c r="J53" s="58">
        <f>SUM(J54:J58)</f>
        <v>77</v>
      </c>
      <c r="K53" s="58">
        <f>SUM(K54:K58)</f>
        <v>238</v>
      </c>
      <c r="M53" s="52"/>
    </row>
    <row r="54" spans="1:13" s="12" customFormat="1" ht="15" customHeight="1">
      <c r="A54" s="18" t="s">
        <v>102</v>
      </c>
      <c r="B54" s="18"/>
      <c r="C54" s="19">
        <f t="shared" si="0"/>
        <v>3587</v>
      </c>
      <c r="D54" s="20">
        <v>1966</v>
      </c>
      <c r="E54" s="20">
        <v>1621</v>
      </c>
      <c r="F54" s="20"/>
      <c r="G54" s="33" t="s">
        <v>140</v>
      </c>
      <c r="H54" s="23"/>
      <c r="I54" s="24">
        <f t="shared" si="1"/>
        <v>124</v>
      </c>
      <c r="J54" s="24">
        <v>31</v>
      </c>
      <c r="K54" s="24">
        <v>93</v>
      </c>
      <c r="M54" s="17"/>
    </row>
    <row r="55" spans="1:13" s="12" customFormat="1" ht="15" customHeight="1">
      <c r="A55" s="18" t="s">
        <v>104</v>
      </c>
      <c r="B55" s="18"/>
      <c r="C55" s="19">
        <f t="shared" si="0"/>
        <v>3720</v>
      </c>
      <c r="D55" s="20">
        <v>1978</v>
      </c>
      <c r="E55" s="20">
        <v>1742</v>
      </c>
      <c r="F55" s="20"/>
      <c r="G55" s="33" t="s">
        <v>143</v>
      </c>
      <c r="H55" s="23"/>
      <c r="I55" s="24">
        <f t="shared" si="1"/>
        <v>80</v>
      </c>
      <c r="J55" s="24">
        <v>19</v>
      </c>
      <c r="K55" s="24">
        <v>61</v>
      </c>
      <c r="M55" s="17"/>
    </row>
    <row r="56" spans="1:13" s="12" customFormat="1" ht="15" customHeight="1">
      <c r="A56" s="18" t="s">
        <v>106</v>
      </c>
      <c r="B56" s="18"/>
      <c r="C56" s="19">
        <f t="shared" si="0"/>
        <v>2606</v>
      </c>
      <c r="D56" s="20">
        <v>1407</v>
      </c>
      <c r="E56" s="20">
        <v>1199</v>
      </c>
      <c r="F56" s="20"/>
      <c r="G56" s="33" t="s">
        <v>130</v>
      </c>
      <c r="H56" s="23"/>
      <c r="I56" s="24">
        <f t="shared" si="1"/>
        <v>46</v>
      </c>
      <c r="J56" s="24">
        <v>6</v>
      </c>
      <c r="K56" s="24">
        <v>40</v>
      </c>
      <c r="M56" s="17"/>
    </row>
    <row r="57" spans="1:13" s="12" customFormat="1" ht="15" customHeight="1">
      <c r="A57" s="18" t="s">
        <v>108</v>
      </c>
      <c r="B57" s="18"/>
      <c r="C57" s="19">
        <f t="shared" si="0"/>
        <v>3310</v>
      </c>
      <c r="D57" s="20">
        <v>1798</v>
      </c>
      <c r="E57" s="20">
        <v>1512</v>
      </c>
      <c r="F57" s="20"/>
      <c r="G57" s="33" t="s">
        <v>131</v>
      </c>
      <c r="H57" s="24"/>
      <c r="I57" s="32">
        <f t="shared" si="1"/>
        <v>31</v>
      </c>
      <c r="J57" s="24">
        <v>10</v>
      </c>
      <c r="K57" s="24">
        <v>21</v>
      </c>
      <c r="M57" s="17"/>
    </row>
    <row r="58" spans="1:13" s="12" customFormat="1" ht="15" customHeight="1">
      <c r="A58" s="18" t="s">
        <v>110</v>
      </c>
      <c r="B58" s="18"/>
      <c r="C58" s="19">
        <f t="shared" si="0"/>
        <v>3096</v>
      </c>
      <c r="D58" s="20">
        <v>1695</v>
      </c>
      <c r="E58" s="20">
        <v>1401</v>
      </c>
      <c r="F58" s="20"/>
      <c r="G58" s="33" t="s">
        <v>132</v>
      </c>
      <c r="H58" s="24"/>
      <c r="I58" s="32">
        <f t="shared" si="1"/>
        <v>34</v>
      </c>
      <c r="J58" s="24">
        <v>11</v>
      </c>
      <c r="K58" s="24">
        <v>23</v>
      </c>
      <c r="M58" s="17"/>
    </row>
    <row r="59" spans="1:13" s="51" customFormat="1" ht="15" customHeight="1">
      <c r="A59" s="48" t="s">
        <v>112</v>
      </c>
      <c r="B59" s="48"/>
      <c r="C59" s="47">
        <f t="shared" si="0"/>
        <v>13250</v>
      </c>
      <c r="D59" s="49">
        <f>SUM(D60:D64)</f>
        <v>7045</v>
      </c>
      <c r="E59" s="49">
        <f>SUM(E60:E64)</f>
        <v>6205</v>
      </c>
      <c r="F59" s="49"/>
      <c r="G59" s="59" t="s">
        <v>133</v>
      </c>
      <c r="H59" s="58"/>
      <c r="I59" s="60">
        <f>J59+K59</f>
        <v>38</v>
      </c>
      <c r="J59" s="54">
        <v>8</v>
      </c>
      <c r="K59" s="54">
        <v>30</v>
      </c>
      <c r="M59" s="52"/>
    </row>
    <row r="60" spans="1:13" s="12" customFormat="1" ht="15" customHeight="1">
      <c r="A60" s="18" t="s">
        <v>114</v>
      </c>
      <c r="B60" s="18"/>
      <c r="C60" s="19">
        <f t="shared" si="0"/>
        <v>2786</v>
      </c>
      <c r="D60" s="20">
        <v>1514</v>
      </c>
      <c r="E60" s="20">
        <v>1272</v>
      </c>
      <c r="F60" s="20"/>
      <c r="G60" s="50" t="s">
        <v>125</v>
      </c>
      <c r="H60" s="61"/>
      <c r="I60" s="47">
        <f t="shared" si="1"/>
        <v>563</v>
      </c>
      <c r="J60" s="49">
        <v>370</v>
      </c>
      <c r="K60" s="49">
        <v>193</v>
      </c>
      <c r="M60" s="17"/>
    </row>
    <row r="61" spans="1:13" s="12" customFormat="1" ht="15" customHeight="1">
      <c r="A61" s="18" t="s">
        <v>116</v>
      </c>
      <c r="B61" s="18"/>
      <c r="C61" s="19">
        <f t="shared" si="0"/>
        <v>2653</v>
      </c>
      <c r="D61" s="20">
        <v>1414</v>
      </c>
      <c r="E61" s="20">
        <v>1239</v>
      </c>
      <c r="F61" s="20"/>
      <c r="G61" s="41"/>
      <c r="H61" s="26"/>
      <c r="I61" s="27"/>
      <c r="J61" s="28"/>
      <c r="K61" s="28"/>
      <c r="M61" s="17"/>
    </row>
    <row r="62" spans="1:13" s="12" customFormat="1" ht="15" customHeight="1">
      <c r="A62" s="18" t="s">
        <v>118</v>
      </c>
      <c r="B62" s="18"/>
      <c r="C62" s="19">
        <f t="shared" si="0"/>
        <v>2628</v>
      </c>
      <c r="D62" s="20">
        <v>1390</v>
      </c>
      <c r="E62" s="20">
        <v>1238</v>
      </c>
      <c r="F62" s="20"/>
      <c r="G62" s="33" t="s">
        <v>128</v>
      </c>
      <c r="H62" s="23"/>
      <c r="I62" s="24"/>
      <c r="J62" s="24"/>
      <c r="K62" s="24"/>
      <c r="M62" s="17"/>
    </row>
    <row r="63" spans="1:13" s="12" customFormat="1" ht="15" customHeight="1">
      <c r="A63" s="18" t="s">
        <v>120</v>
      </c>
      <c r="B63" s="18"/>
      <c r="C63" s="19">
        <f t="shared" si="0"/>
        <v>2576</v>
      </c>
      <c r="D63" s="20">
        <v>1342</v>
      </c>
      <c r="E63" s="20">
        <v>1234</v>
      </c>
      <c r="F63" s="20"/>
      <c r="G63" s="33" t="s">
        <v>141</v>
      </c>
      <c r="H63" s="24"/>
      <c r="I63" s="32">
        <f>C5+C11+C17</f>
        <v>31649</v>
      </c>
      <c r="J63" s="25">
        <f>D5+D11+D17</f>
        <v>16284</v>
      </c>
      <c r="K63" s="25">
        <f>E5+E11+E17</f>
        <v>15365</v>
      </c>
      <c r="M63" s="17"/>
    </row>
    <row r="64" spans="1:13" s="12" customFormat="1" ht="15" customHeight="1">
      <c r="A64" s="18" t="s">
        <v>122</v>
      </c>
      <c r="B64" s="18"/>
      <c r="C64" s="19">
        <f t="shared" si="0"/>
        <v>2607</v>
      </c>
      <c r="D64" s="20">
        <v>1385</v>
      </c>
      <c r="E64" s="20">
        <v>1222</v>
      </c>
      <c r="F64" s="20"/>
      <c r="G64" s="33" t="s">
        <v>150</v>
      </c>
      <c r="H64" s="24"/>
      <c r="I64" s="32">
        <f>C23+C29+C35+C41+C47+C53+C59+C65+I5+I11</f>
        <v>156894</v>
      </c>
      <c r="J64" s="25">
        <f>D23+D29+D35+D41+D47+D53+D59+D65+J5+J11</f>
        <v>84220</v>
      </c>
      <c r="K64" s="25">
        <f>E23+E29+E35+E41+E47+E53+E59+E65+K5+K11</f>
        <v>72674</v>
      </c>
      <c r="M64" s="17"/>
    </row>
    <row r="65" spans="1:13" s="12" customFormat="1" ht="15" customHeight="1">
      <c r="A65" s="48" t="s">
        <v>5</v>
      </c>
      <c r="B65" s="48"/>
      <c r="C65" s="47">
        <f t="shared" si="0"/>
        <v>12915</v>
      </c>
      <c r="D65" s="49">
        <f>SUM(D66:D70)</f>
        <v>6637</v>
      </c>
      <c r="E65" s="49">
        <f>SUM(E66:E70)</f>
        <v>6278</v>
      </c>
      <c r="F65" s="24"/>
      <c r="G65" s="33" t="s">
        <v>129</v>
      </c>
      <c r="H65" s="24"/>
      <c r="I65" s="32">
        <f>I17+I23+I29+I35+I41+I47+I53+I59</f>
        <v>37545</v>
      </c>
      <c r="J65" s="25">
        <f>J17+J23+J29+J35+J41+J47+J53+J59</f>
        <v>17815</v>
      </c>
      <c r="K65" s="25">
        <f>K17+K23+K29+K35+K41+K47+K53+K59</f>
        <v>19730</v>
      </c>
      <c r="M65" s="17"/>
    </row>
    <row r="66" spans="1:13" s="12" customFormat="1" ht="15" customHeight="1">
      <c r="A66" s="18" t="s">
        <v>7</v>
      </c>
      <c r="B66" s="18"/>
      <c r="C66" s="19">
        <f t="shared" si="0"/>
        <v>2482</v>
      </c>
      <c r="D66" s="20">
        <v>1286</v>
      </c>
      <c r="E66" s="20">
        <v>1196</v>
      </c>
      <c r="F66" s="34"/>
      <c r="G66" s="21" t="s">
        <v>125</v>
      </c>
      <c r="H66" s="26"/>
      <c r="I66" s="27">
        <f>I60</f>
        <v>563</v>
      </c>
      <c r="J66" s="28">
        <f>J60</f>
        <v>370</v>
      </c>
      <c r="K66" s="28">
        <f>K60</f>
        <v>193</v>
      </c>
      <c r="M66" s="17"/>
    </row>
    <row r="67" spans="1:13" s="12" customFormat="1" ht="15" customHeight="1">
      <c r="A67" s="18" t="s">
        <v>9</v>
      </c>
      <c r="B67" s="18"/>
      <c r="C67" s="19">
        <f t="shared" si="0"/>
        <v>2388</v>
      </c>
      <c r="D67" s="20">
        <v>1297</v>
      </c>
      <c r="E67" s="20">
        <v>1091</v>
      </c>
      <c r="F67" s="24"/>
      <c r="G67" s="41" t="s">
        <v>1</v>
      </c>
      <c r="H67" s="26"/>
      <c r="I67" s="27">
        <f>SUM(I63:I66)</f>
        <v>226651</v>
      </c>
      <c r="J67" s="28">
        <f>SUM(J63:J66)</f>
        <v>118689</v>
      </c>
      <c r="K67" s="28">
        <f>SUM(K63:K66)</f>
        <v>107962</v>
      </c>
    </row>
    <row r="68" spans="1:13" s="12" customFormat="1" ht="15" customHeight="1">
      <c r="A68" s="18" t="s">
        <v>11</v>
      </c>
      <c r="B68" s="18"/>
      <c r="C68" s="19">
        <f t="shared" si="0"/>
        <v>2587</v>
      </c>
      <c r="D68" s="20">
        <v>1367</v>
      </c>
      <c r="E68" s="20">
        <v>1220</v>
      </c>
      <c r="G68" s="42"/>
      <c r="H68" s="4"/>
      <c r="I68" s="43"/>
      <c r="J68" s="44"/>
      <c r="K68" s="4"/>
    </row>
    <row r="69" spans="1:13" s="12" customFormat="1" ht="15" customHeight="1">
      <c r="A69" s="18" t="s">
        <v>13</v>
      </c>
      <c r="B69" s="18"/>
      <c r="C69" s="19">
        <f>D69+E69</f>
        <v>2680</v>
      </c>
      <c r="D69" s="20">
        <v>1359</v>
      </c>
      <c r="E69" s="20">
        <v>1321</v>
      </c>
      <c r="G69" s="42"/>
      <c r="H69" s="44"/>
      <c r="I69" s="43"/>
      <c r="J69" s="44"/>
      <c r="K69" s="44"/>
    </row>
    <row r="70" spans="1:13" s="12" customFormat="1" ht="15" customHeight="1">
      <c r="A70" s="18" t="s">
        <v>15</v>
      </c>
      <c r="B70" s="18"/>
      <c r="C70" s="19">
        <f>D70+E70</f>
        <v>2778</v>
      </c>
      <c r="D70" s="20">
        <v>1328</v>
      </c>
      <c r="E70" s="20">
        <v>1450</v>
      </c>
      <c r="F70" s="24"/>
      <c r="G70" s="42"/>
      <c r="H70" s="44"/>
      <c r="I70" s="43"/>
      <c r="J70" s="44"/>
      <c r="K70" s="44"/>
    </row>
    <row r="71" spans="1:13" s="12" customFormat="1" ht="1.5" customHeight="1">
      <c r="A71" s="37"/>
      <c r="B71" s="37"/>
      <c r="C71" s="38"/>
      <c r="D71" s="37"/>
      <c r="E71" s="37"/>
      <c r="F71" s="37"/>
      <c r="G71" s="65"/>
      <c r="H71" s="7"/>
      <c r="I71" s="7"/>
      <c r="J71" s="7"/>
      <c r="K71" s="7"/>
    </row>
    <row r="72" spans="1:13" s="12" customFormat="1" ht="15" customHeight="1">
      <c r="C72" s="24"/>
      <c r="D72" s="24"/>
      <c r="E72" s="24"/>
      <c r="G72" s="4"/>
      <c r="H72" s="4"/>
      <c r="I72" s="4"/>
      <c r="J72" s="4"/>
      <c r="K72" s="4"/>
    </row>
    <row r="73" spans="1:13" ht="15.75" customHeight="1"/>
    <row r="74" spans="1:13" ht="15.75" customHeight="1"/>
    <row r="75" spans="1:13" ht="15.75" customHeight="1"/>
    <row r="76" spans="1:13" ht="15.75" customHeight="1"/>
    <row r="77" spans="1:13" ht="15.75" customHeight="1"/>
    <row r="78" spans="1:13" ht="15.75" customHeight="1"/>
    <row r="79" spans="1:13" ht="15.75" customHeight="1"/>
    <row r="80" spans="1:13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</sheetData>
  <phoneticPr fontId="3"/>
  <pageMargins left="0.78740157480314965" right="0.19685039370078741" top="0.39370078740157483" bottom="0.39370078740157483" header="0.51181102362204722" footer="0.51181102362204722"/>
  <pageSetup paperSize="9" scale="82" orientation="portrait" r:id="rId1"/>
  <headerFooter alignWithMargins="0"/>
  <colBreaks count="1" manualBreakCount="1">
    <brk id="11" max="70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8"/>
  <sheetViews>
    <sheetView zoomScaleNormal="100" zoomScaleSheetLayoutView="100" workbookViewId="0">
      <selection activeCell="N33" sqref="N33"/>
    </sheetView>
  </sheetViews>
  <sheetFormatPr defaultRowHeight="13.5"/>
  <cols>
    <col min="1" max="1" width="9.25" style="4" customWidth="1"/>
    <col min="2" max="2" width="0.875" style="4" customWidth="1"/>
    <col min="3" max="3" width="12.25" style="4" customWidth="1"/>
    <col min="4" max="5" width="10.875" style="4" customWidth="1"/>
    <col min="6" max="6" width="0.875" style="4" customWidth="1"/>
    <col min="7" max="7" width="9.25" style="4" customWidth="1"/>
    <col min="8" max="8" width="0.875" style="4" customWidth="1"/>
    <col min="9" max="9" width="12.25" style="4" customWidth="1"/>
    <col min="10" max="11" width="10.875" style="4" customWidth="1"/>
    <col min="12" max="16384" width="9" style="4"/>
  </cols>
  <sheetData>
    <row r="1" spans="1:13" ht="20.25" customHeight="1">
      <c r="A1" s="45" t="s">
        <v>145</v>
      </c>
      <c r="B1" s="1"/>
      <c r="C1" s="2"/>
      <c r="D1" s="2"/>
      <c r="E1" s="2"/>
      <c r="F1" s="2"/>
      <c r="G1" s="2"/>
      <c r="H1" s="2"/>
      <c r="I1" s="2"/>
      <c r="J1" s="3" t="s">
        <v>146</v>
      </c>
      <c r="K1" s="2"/>
      <c r="L1" s="4" t="s">
        <v>126</v>
      </c>
    </row>
    <row r="2" spans="1:13" ht="4.5" customHeight="1">
      <c r="A2" s="5"/>
      <c r="B2" s="6"/>
      <c r="C2" s="7"/>
      <c r="D2" s="7"/>
      <c r="E2" s="7"/>
      <c r="F2" s="7"/>
      <c r="G2" s="7"/>
      <c r="H2" s="7"/>
      <c r="I2" s="7"/>
      <c r="K2" s="7"/>
    </row>
    <row r="3" spans="1:13" s="12" customFormat="1" ht="15" customHeight="1">
      <c r="A3" s="8" t="s">
        <v>0</v>
      </c>
      <c r="B3" s="8"/>
      <c r="C3" s="9" t="s">
        <v>1</v>
      </c>
      <c r="D3" s="11" t="s">
        <v>2</v>
      </c>
      <c r="E3" s="9" t="s">
        <v>3</v>
      </c>
      <c r="F3" s="8"/>
      <c r="G3" s="10" t="s">
        <v>0</v>
      </c>
      <c r="H3" s="8"/>
      <c r="I3" s="9" t="s">
        <v>1</v>
      </c>
      <c r="J3" s="11" t="s">
        <v>2</v>
      </c>
      <c r="K3" s="9" t="s">
        <v>3</v>
      </c>
    </row>
    <row r="4" spans="1:13" s="12" customFormat="1" ht="15" customHeight="1">
      <c r="A4" s="62" t="s">
        <v>1</v>
      </c>
      <c r="B4" s="62"/>
      <c r="C4" s="63">
        <f>SUM(C5,C11,C17,C23,C29,C35,C41,C47,C53,C59,C65,I5,I11,I17,I23,I29,I35,I41,I47,I53,I59,I60)</f>
        <v>225163</v>
      </c>
      <c r="D4" s="64">
        <f>SUM(D5,D11,D17,D23,D29,D35,D41,D47,D53,D59,D65,J5,J11,J17,J23,J29,J35,J41,J47,J53,J59,J60)</f>
        <v>117852</v>
      </c>
      <c r="E4" s="64">
        <f>SUM(E5,E11,E17,E23,E29,E35,E41,E47,E53,E59,E65,K5,K11,K17,K23,K29,K35,K41,K47,K53,K59,K60)</f>
        <v>107311</v>
      </c>
      <c r="F4" s="13"/>
      <c r="G4" s="14"/>
      <c r="H4" s="15"/>
      <c r="I4" s="16"/>
      <c r="J4" s="15"/>
      <c r="K4" s="15"/>
      <c r="M4" s="17"/>
    </row>
    <row r="5" spans="1:13" s="51" customFormat="1" ht="15" customHeight="1">
      <c r="A5" s="48" t="s">
        <v>4</v>
      </c>
      <c r="B5" s="48"/>
      <c r="C5" s="47">
        <f t="shared" ref="C5:C68" si="0">D5+E5</f>
        <v>10312</v>
      </c>
      <c r="D5" s="49">
        <f>SUM(D6:D10)</f>
        <v>5276</v>
      </c>
      <c r="E5" s="49">
        <f>SUM(E6:E10)</f>
        <v>5036</v>
      </c>
      <c r="F5" s="49"/>
      <c r="G5" s="50" t="s">
        <v>17</v>
      </c>
      <c r="H5" s="48"/>
      <c r="I5" s="47">
        <f t="shared" ref="I5:I60" si="1">J5+K5</f>
        <v>18247</v>
      </c>
      <c r="J5" s="49">
        <f>SUM(J6:J10)</f>
        <v>9033</v>
      </c>
      <c r="K5" s="49">
        <f>SUM(K6:K10)</f>
        <v>9214</v>
      </c>
      <c r="M5" s="52"/>
    </row>
    <row r="6" spans="1:13" s="12" customFormat="1" ht="15" customHeight="1">
      <c r="A6" s="18" t="s">
        <v>6</v>
      </c>
      <c r="B6" s="18"/>
      <c r="C6" s="19">
        <f t="shared" si="0"/>
        <v>2102</v>
      </c>
      <c r="D6" s="20">
        <v>1111</v>
      </c>
      <c r="E6" s="20">
        <v>991</v>
      </c>
      <c r="F6" s="20"/>
      <c r="G6" s="21" t="s">
        <v>19</v>
      </c>
      <c r="H6" s="18"/>
      <c r="I6" s="19">
        <f t="shared" si="1"/>
        <v>3212</v>
      </c>
      <c r="J6" s="20">
        <v>1564</v>
      </c>
      <c r="K6" s="20">
        <v>1648</v>
      </c>
      <c r="M6" s="17"/>
    </row>
    <row r="7" spans="1:13" s="12" customFormat="1" ht="15" customHeight="1">
      <c r="A7" s="18" t="s">
        <v>8</v>
      </c>
      <c r="B7" s="18"/>
      <c r="C7" s="19">
        <f t="shared" si="0"/>
        <v>2084</v>
      </c>
      <c r="D7" s="20">
        <v>1066</v>
      </c>
      <c r="E7" s="20">
        <v>1018</v>
      </c>
      <c r="F7" s="20"/>
      <c r="G7" s="21" t="s">
        <v>21</v>
      </c>
      <c r="H7" s="18"/>
      <c r="I7" s="19">
        <f t="shared" si="1"/>
        <v>3305</v>
      </c>
      <c r="J7" s="20">
        <v>1659</v>
      </c>
      <c r="K7" s="20">
        <v>1646</v>
      </c>
      <c r="M7" s="17"/>
    </row>
    <row r="8" spans="1:13" s="12" customFormat="1" ht="15" customHeight="1">
      <c r="A8" s="18" t="s">
        <v>10</v>
      </c>
      <c r="B8" s="18"/>
      <c r="C8" s="19">
        <f t="shared" si="0"/>
        <v>1985</v>
      </c>
      <c r="D8" s="20">
        <v>1022</v>
      </c>
      <c r="E8" s="20">
        <v>963</v>
      </c>
      <c r="F8" s="20"/>
      <c r="G8" s="21" t="s">
        <v>23</v>
      </c>
      <c r="H8" s="18"/>
      <c r="I8" s="19">
        <f t="shared" si="1"/>
        <v>3637</v>
      </c>
      <c r="J8" s="20">
        <v>1788</v>
      </c>
      <c r="K8" s="20">
        <v>1849</v>
      </c>
      <c r="M8" s="17"/>
    </row>
    <row r="9" spans="1:13" s="12" customFormat="1" ht="15" customHeight="1">
      <c r="A9" s="18" t="s">
        <v>12</v>
      </c>
      <c r="B9" s="18"/>
      <c r="C9" s="19">
        <f t="shared" si="0"/>
        <v>1982</v>
      </c>
      <c r="D9" s="20">
        <v>1003</v>
      </c>
      <c r="E9" s="20">
        <v>979</v>
      </c>
      <c r="F9" s="20"/>
      <c r="G9" s="21" t="s">
        <v>25</v>
      </c>
      <c r="H9" s="18"/>
      <c r="I9" s="19">
        <f t="shared" si="1"/>
        <v>4059</v>
      </c>
      <c r="J9" s="20">
        <v>2026</v>
      </c>
      <c r="K9" s="20">
        <v>2033</v>
      </c>
      <c r="M9" s="17"/>
    </row>
    <row r="10" spans="1:13" s="12" customFormat="1" ht="15" customHeight="1">
      <c r="A10" s="18" t="s">
        <v>14</v>
      </c>
      <c r="B10" s="18"/>
      <c r="C10" s="19">
        <f t="shared" si="0"/>
        <v>2159</v>
      </c>
      <c r="D10" s="20">
        <v>1074</v>
      </c>
      <c r="E10" s="20">
        <v>1085</v>
      </c>
      <c r="F10" s="20"/>
      <c r="G10" s="21" t="s">
        <v>27</v>
      </c>
      <c r="H10" s="18"/>
      <c r="I10" s="19">
        <f t="shared" si="1"/>
        <v>4034</v>
      </c>
      <c r="J10" s="20">
        <v>1996</v>
      </c>
      <c r="K10" s="20">
        <v>2038</v>
      </c>
      <c r="M10" s="17"/>
    </row>
    <row r="11" spans="1:13" s="51" customFormat="1" ht="15" customHeight="1">
      <c r="A11" s="48" t="s">
        <v>16</v>
      </c>
      <c r="B11" s="48"/>
      <c r="C11" s="47">
        <f t="shared" si="0"/>
        <v>10717</v>
      </c>
      <c r="D11" s="49">
        <f>SUM(D12:D16)</f>
        <v>5513</v>
      </c>
      <c r="E11" s="49">
        <f>SUM(E12:E16)</f>
        <v>5204</v>
      </c>
      <c r="F11" s="49"/>
      <c r="G11" s="50" t="s">
        <v>29</v>
      </c>
      <c r="H11" s="48"/>
      <c r="I11" s="47">
        <f t="shared" si="1"/>
        <v>15815</v>
      </c>
      <c r="J11" s="49">
        <f>SUM(J12:J16)</f>
        <v>8021</v>
      </c>
      <c r="K11" s="49">
        <f>SUM(K12:K16)</f>
        <v>7794</v>
      </c>
      <c r="M11" s="52"/>
    </row>
    <row r="12" spans="1:13" s="12" customFormat="1" ht="15" customHeight="1">
      <c r="A12" s="18" t="s">
        <v>18</v>
      </c>
      <c r="B12" s="18"/>
      <c r="C12" s="19">
        <f t="shared" si="0"/>
        <v>2076</v>
      </c>
      <c r="D12" s="20">
        <v>1048</v>
      </c>
      <c r="E12" s="20">
        <v>1028</v>
      </c>
      <c r="F12" s="20"/>
      <c r="G12" s="21" t="s">
        <v>31</v>
      </c>
      <c r="H12" s="18"/>
      <c r="I12" s="19">
        <f t="shared" si="1"/>
        <v>4068</v>
      </c>
      <c r="J12" s="20">
        <v>2022</v>
      </c>
      <c r="K12" s="20">
        <v>2046</v>
      </c>
      <c r="M12" s="17"/>
    </row>
    <row r="13" spans="1:13" s="12" customFormat="1" ht="15" customHeight="1">
      <c r="A13" s="18" t="s">
        <v>20</v>
      </c>
      <c r="B13" s="18"/>
      <c r="C13" s="19">
        <f t="shared" si="0"/>
        <v>2141</v>
      </c>
      <c r="D13" s="20">
        <v>1105</v>
      </c>
      <c r="E13" s="20">
        <v>1036</v>
      </c>
      <c r="F13" s="20"/>
      <c r="G13" s="21" t="s">
        <v>33</v>
      </c>
      <c r="H13" s="18"/>
      <c r="I13" s="19">
        <f t="shared" si="1"/>
        <v>2930</v>
      </c>
      <c r="J13" s="20">
        <v>1486</v>
      </c>
      <c r="K13" s="20">
        <v>1444</v>
      </c>
      <c r="M13" s="17"/>
    </row>
    <row r="14" spans="1:13" s="12" customFormat="1" ht="15" customHeight="1">
      <c r="A14" s="18" t="s">
        <v>22</v>
      </c>
      <c r="B14" s="18"/>
      <c r="C14" s="19">
        <f t="shared" si="0"/>
        <v>2141</v>
      </c>
      <c r="D14" s="20">
        <v>1126</v>
      </c>
      <c r="E14" s="20">
        <v>1015</v>
      </c>
      <c r="F14" s="20"/>
      <c r="G14" s="21" t="s">
        <v>35</v>
      </c>
      <c r="H14" s="18"/>
      <c r="I14" s="19">
        <f t="shared" si="1"/>
        <v>2566</v>
      </c>
      <c r="J14" s="20">
        <v>1324</v>
      </c>
      <c r="K14" s="20">
        <v>1242</v>
      </c>
      <c r="M14" s="17"/>
    </row>
    <row r="15" spans="1:13" s="12" customFormat="1" ht="15" customHeight="1">
      <c r="A15" s="18" t="s">
        <v>24</v>
      </c>
      <c r="B15" s="18"/>
      <c r="C15" s="19">
        <f t="shared" si="0"/>
        <v>2205</v>
      </c>
      <c r="D15" s="20">
        <v>1121</v>
      </c>
      <c r="E15" s="20">
        <v>1084</v>
      </c>
      <c r="F15" s="20"/>
      <c r="G15" s="21" t="s">
        <v>37</v>
      </c>
      <c r="H15" s="18"/>
      <c r="I15" s="19">
        <f t="shared" si="1"/>
        <v>3061</v>
      </c>
      <c r="J15" s="20">
        <v>1554</v>
      </c>
      <c r="K15" s="20">
        <v>1507</v>
      </c>
      <c r="M15" s="17"/>
    </row>
    <row r="16" spans="1:13" s="12" customFormat="1" ht="15" customHeight="1">
      <c r="A16" s="18" t="s">
        <v>26</v>
      </c>
      <c r="B16" s="18"/>
      <c r="C16" s="19">
        <f t="shared" si="0"/>
        <v>2154</v>
      </c>
      <c r="D16" s="20">
        <v>1113</v>
      </c>
      <c r="E16" s="20">
        <v>1041</v>
      </c>
      <c r="F16" s="20"/>
      <c r="G16" s="21" t="s">
        <v>39</v>
      </c>
      <c r="H16" s="18"/>
      <c r="I16" s="19">
        <f t="shared" si="1"/>
        <v>3190</v>
      </c>
      <c r="J16" s="20">
        <v>1635</v>
      </c>
      <c r="K16" s="20">
        <v>1555</v>
      </c>
      <c r="M16" s="17"/>
    </row>
    <row r="17" spans="1:13" s="51" customFormat="1" ht="15" customHeight="1">
      <c r="A17" s="53" t="s">
        <v>28</v>
      </c>
      <c r="B17" s="53"/>
      <c r="C17" s="47">
        <f t="shared" si="0"/>
        <v>10590</v>
      </c>
      <c r="D17" s="49">
        <f>SUM(D18:D22)</f>
        <v>5449</v>
      </c>
      <c r="E17" s="49">
        <f>SUM(E18:E22)</f>
        <v>5141</v>
      </c>
      <c r="F17" s="49"/>
      <c r="G17" s="50" t="s">
        <v>41</v>
      </c>
      <c r="H17" s="48"/>
      <c r="I17" s="47">
        <f t="shared" si="1"/>
        <v>13080</v>
      </c>
      <c r="J17" s="49">
        <f>SUM(J18:J22)</f>
        <v>6758</v>
      </c>
      <c r="K17" s="49">
        <f>SUM(K18:K22)</f>
        <v>6322</v>
      </c>
      <c r="M17" s="52"/>
    </row>
    <row r="18" spans="1:13" s="12" customFormat="1" ht="15" customHeight="1">
      <c r="A18" s="18" t="s">
        <v>30</v>
      </c>
      <c r="B18" s="18"/>
      <c r="C18" s="19">
        <f t="shared" si="0"/>
        <v>2188</v>
      </c>
      <c r="D18" s="20">
        <v>1114</v>
      </c>
      <c r="E18" s="20">
        <v>1074</v>
      </c>
      <c r="F18" s="20"/>
      <c r="G18" s="21" t="s">
        <v>43</v>
      </c>
      <c r="H18" s="18"/>
      <c r="I18" s="19">
        <f t="shared" si="1"/>
        <v>3092</v>
      </c>
      <c r="J18" s="20">
        <v>1575</v>
      </c>
      <c r="K18" s="20">
        <v>1517</v>
      </c>
      <c r="M18" s="17"/>
    </row>
    <row r="19" spans="1:13" s="12" customFormat="1" ht="15" customHeight="1">
      <c r="A19" s="18" t="s">
        <v>32</v>
      </c>
      <c r="B19" s="18"/>
      <c r="C19" s="19">
        <f t="shared" si="0"/>
        <v>2070</v>
      </c>
      <c r="D19" s="20">
        <v>1049</v>
      </c>
      <c r="E19" s="20">
        <v>1021</v>
      </c>
      <c r="F19" s="20"/>
      <c r="G19" s="21" t="s">
        <v>45</v>
      </c>
      <c r="H19" s="18"/>
      <c r="I19" s="19">
        <f t="shared" si="1"/>
        <v>2965</v>
      </c>
      <c r="J19" s="20">
        <v>1543</v>
      </c>
      <c r="K19" s="20">
        <v>1422</v>
      </c>
      <c r="M19" s="17"/>
    </row>
    <row r="20" spans="1:13" s="12" customFormat="1" ht="15" customHeight="1">
      <c r="A20" s="18" t="s">
        <v>34</v>
      </c>
      <c r="B20" s="18"/>
      <c r="C20" s="19">
        <f t="shared" si="0"/>
        <v>2145</v>
      </c>
      <c r="D20" s="20">
        <v>1103</v>
      </c>
      <c r="E20" s="20">
        <v>1042</v>
      </c>
      <c r="F20" s="20"/>
      <c r="G20" s="21" t="s">
        <v>47</v>
      </c>
      <c r="H20" s="18"/>
      <c r="I20" s="19">
        <f t="shared" si="1"/>
        <v>2742</v>
      </c>
      <c r="J20" s="20">
        <v>1416</v>
      </c>
      <c r="K20" s="20">
        <v>1326</v>
      </c>
      <c r="M20" s="17"/>
    </row>
    <row r="21" spans="1:13" s="12" customFormat="1" ht="15" customHeight="1">
      <c r="A21" s="18" t="s">
        <v>36</v>
      </c>
      <c r="B21" s="18"/>
      <c r="C21" s="19">
        <f t="shared" si="0"/>
        <v>2152</v>
      </c>
      <c r="D21" s="20">
        <v>1151</v>
      </c>
      <c r="E21" s="20">
        <v>1001</v>
      </c>
      <c r="F21" s="20"/>
      <c r="G21" s="21" t="s">
        <v>49</v>
      </c>
      <c r="H21" s="18"/>
      <c r="I21" s="19">
        <f t="shared" si="1"/>
        <v>2178</v>
      </c>
      <c r="J21" s="20">
        <v>1116</v>
      </c>
      <c r="K21" s="20">
        <v>1062</v>
      </c>
      <c r="M21" s="17"/>
    </row>
    <row r="22" spans="1:13" s="12" customFormat="1" ht="15" customHeight="1">
      <c r="A22" s="18" t="s">
        <v>38</v>
      </c>
      <c r="B22" s="18"/>
      <c r="C22" s="19">
        <f t="shared" si="0"/>
        <v>2035</v>
      </c>
      <c r="D22" s="20">
        <v>1032</v>
      </c>
      <c r="E22" s="20">
        <v>1003</v>
      </c>
      <c r="F22" s="20"/>
      <c r="G22" s="21" t="s">
        <v>51</v>
      </c>
      <c r="H22" s="18"/>
      <c r="I22" s="19">
        <f t="shared" si="1"/>
        <v>2103</v>
      </c>
      <c r="J22" s="20">
        <v>1108</v>
      </c>
      <c r="K22" s="20">
        <v>995</v>
      </c>
      <c r="M22" s="17"/>
    </row>
    <row r="23" spans="1:13" s="51" customFormat="1" ht="15" customHeight="1">
      <c r="A23" s="48" t="s">
        <v>40</v>
      </c>
      <c r="B23" s="48"/>
      <c r="C23" s="47">
        <f t="shared" si="0"/>
        <v>10658</v>
      </c>
      <c r="D23" s="49">
        <f>SUM(D24:D28)</f>
        <v>5580</v>
      </c>
      <c r="E23" s="49">
        <f>SUM(E24:E28)</f>
        <v>5078</v>
      </c>
      <c r="F23" s="49"/>
      <c r="G23" s="50" t="s">
        <v>53</v>
      </c>
      <c r="H23" s="48"/>
      <c r="I23" s="47">
        <f t="shared" si="1"/>
        <v>9093</v>
      </c>
      <c r="J23" s="49">
        <f>SUM(J24:J28)</f>
        <v>4556</v>
      </c>
      <c r="K23" s="49">
        <f>SUM(K24:K28)</f>
        <v>4537</v>
      </c>
      <c r="M23" s="52"/>
    </row>
    <row r="24" spans="1:13" s="12" customFormat="1" ht="15" customHeight="1">
      <c r="A24" s="18" t="s">
        <v>42</v>
      </c>
      <c r="B24" s="18"/>
      <c r="C24" s="19">
        <f t="shared" si="0"/>
        <v>2059</v>
      </c>
      <c r="D24" s="20">
        <v>1035</v>
      </c>
      <c r="E24" s="20">
        <v>1024</v>
      </c>
      <c r="F24" s="20"/>
      <c r="G24" s="21" t="s">
        <v>55</v>
      </c>
      <c r="H24" s="18"/>
      <c r="I24" s="19">
        <f t="shared" si="1"/>
        <v>2085</v>
      </c>
      <c r="J24" s="20">
        <v>1058</v>
      </c>
      <c r="K24" s="20">
        <v>1027</v>
      </c>
      <c r="M24" s="17"/>
    </row>
    <row r="25" spans="1:13" s="12" customFormat="1" ht="15" customHeight="1">
      <c r="A25" s="18" t="s">
        <v>44</v>
      </c>
      <c r="B25" s="18"/>
      <c r="C25" s="19">
        <f t="shared" si="0"/>
        <v>1976</v>
      </c>
      <c r="D25" s="20">
        <v>1007</v>
      </c>
      <c r="E25" s="20">
        <v>969</v>
      </c>
      <c r="F25" s="20"/>
      <c r="G25" s="21" t="s">
        <v>57</v>
      </c>
      <c r="H25" s="18"/>
      <c r="I25" s="19">
        <f t="shared" si="1"/>
        <v>1928</v>
      </c>
      <c r="J25" s="20">
        <v>993</v>
      </c>
      <c r="K25" s="20">
        <v>935</v>
      </c>
      <c r="M25" s="17"/>
    </row>
    <row r="26" spans="1:13" s="12" customFormat="1" ht="15" customHeight="1">
      <c r="A26" s="18" t="s">
        <v>46</v>
      </c>
      <c r="B26" s="18"/>
      <c r="C26" s="19">
        <f t="shared" si="0"/>
        <v>2007</v>
      </c>
      <c r="D26" s="20">
        <v>1028</v>
      </c>
      <c r="E26" s="20">
        <v>979</v>
      </c>
      <c r="F26" s="20"/>
      <c r="G26" s="21" t="s">
        <v>59</v>
      </c>
      <c r="H26" s="18"/>
      <c r="I26" s="19">
        <f t="shared" si="1"/>
        <v>1947</v>
      </c>
      <c r="J26" s="20">
        <v>977</v>
      </c>
      <c r="K26" s="20">
        <v>970</v>
      </c>
      <c r="M26" s="17"/>
    </row>
    <row r="27" spans="1:13" s="12" customFormat="1" ht="15" customHeight="1">
      <c r="A27" s="18" t="s">
        <v>48</v>
      </c>
      <c r="B27" s="18"/>
      <c r="C27" s="19">
        <f t="shared" si="0"/>
        <v>2086</v>
      </c>
      <c r="D27" s="20">
        <v>1127</v>
      </c>
      <c r="E27" s="20">
        <v>959</v>
      </c>
      <c r="F27" s="20"/>
      <c r="G27" s="21" t="s">
        <v>61</v>
      </c>
      <c r="H27" s="18"/>
      <c r="I27" s="19">
        <f t="shared" si="1"/>
        <v>1644</v>
      </c>
      <c r="J27" s="20">
        <v>826</v>
      </c>
      <c r="K27" s="20">
        <v>818</v>
      </c>
      <c r="M27" s="17"/>
    </row>
    <row r="28" spans="1:13" s="12" customFormat="1" ht="15" customHeight="1">
      <c r="A28" s="18" t="s">
        <v>50</v>
      </c>
      <c r="B28" s="18"/>
      <c r="C28" s="19">
        <f t="shared" si="0"/>
        <v>2530</v>
      </c>
      <c r="D28" s="20">
        <v>1383</v>
      </c>
      <c r="E28" s="20">
        <v>1147</v>
      </c>
      <c r="F28" s="20"/>
      <c r="G28" s="21" t="s">
        <v>63</v>
      </c>
      <c r="H28" s="18"/>
      <c r="I28" s="19">
        <f t="shared" si="1"/>
        <v>1489</v>
      </c>
      <c r="J28" s="20">
        <v>702</v>
      </c>
      <c r="K28" s="20">
        <v>787</v>
      </c>
      <c r="M28" s="17"/>
    </row>
    <row r="29" spans="1:13" s="51" customFormat="1" ht="15" customHeight="1">
      <c r="A29" s="48" t="s">
        <v>52</v>
      </c>
      <c r="B29" s="48"/>
      <c r="C29" s="47">
        <f t="shared" si="0"/>
        <v>18169</v>
      </c>
      <c r="D29" s="49">
        <f>SUM(D30:D34)</f>
        <v>10859</v>
      </c>
      <c r="E29" s="49">
        <f>SUM(E30:E34)</f>
        <v>7310</v>
      </c>
      <c r="F29" s="49"/>
      <c r="G29" s="50" t="s">
        <v>65</v>
      </c>
      <c r="H29" s="48"/>
      <c r="I29" s="47">
        <f t="shared" si="1"/>
        <v>6086</v>
      </c>
      <c r="J29" s="49">
        <f>SUM(J30:J34)</f>
        <v>2850</v>
      </c>
      <c r="K29" s="49">
        <f>SUM(K30:K34)</f>
        <v>3236</v>
      </c>
      <c r="M29" s="52"/>
    </row>
    <row r="30" spans="1:13" s="12" customFormat="1" ht="15" customHeight="1">
      <c r="A30" s="18" t="s">
        <v>54</v>
      </c>
      <c r="B30" s="18"/>
      <c r="C30" s="19">
        <f t="shared" si="0"/>
        <v>2831</v>
      </c>
      <c r="D30" s="20">
        <v>1596</v>
      </c>
      <c r="E30" s="20">
        <v>1235</v>
      </c>
      <c r="F30" s="20"/>
      <c r="G30" s="21" t="s">
        <v>67</v>
      </c>
      <c r="H30" s="18"/>
      <c r="I30" s="19">
        <f t="shared" si="1"/>
        <v>1478</v>
      </c>
      <c r="J30" s="20">
        <v>694</v>
      </c>
      <c r="K30" s="20">
        <v>784</v>
      </c>
      <c r="M30" s="17"/>
    </row>
    <row r="31" spans="1:13" s="12" customFormat="1" ht="15" customHeight="1">
      <c r="A31" s="18" t="s">
        <v>56</v>
      </c>
      <c r="B31" s="18"/>
      <c r="C31" s="19">
        <f t="shared" si="0"/>
        <v>3819</v>
      </c>
      <c r="D31" s="20">
        <v>2304</v>
      </c>
      <c r="E31" s="20">
        <v>1515</v>
      </c>
      <c r="F31" s="20"/>
      <c r="G31" s="21" t="s">
        <v>69</v>
      </c>
      <c r="H31" s="18"/>
      <c r="I31" s="19">
        <f t="shared" si="1"/>
        <v>1283</v>
      </c>
      <c r="J31" s="20">
        <v>603</v>
      </c>
      <c r="K31" s="20">
        <v>680</v>
      </c>
      <c r="M31" s="17"/>
    </row>
    <row r="32" spans="1:13" s="12" customFormat="1" ht="15" customHeight="1">
      <c r="A32" s="18" t="s">
        <v>58</v>
      </c>
      <c r="B32" s="18"/>
      <c r="C32" s="19">
        <v>2684</v>
      </c>
      <c r="D32" s="20">
        <v>2442</v>
      </c>
      <c r="E32" s="20">
        <v>1555</v>
      </c>
      <c r="F32" s="20"/>
      <c r="G32" s="21" t="s">
        <v>71</v>
      </c>
      <c r="H32" s="18"/>
      <c r="I32" s="19">
        <f t="shared" si="1"/>
        <v>1165</v>
      </c>
      <c r="J32" s="20">
        <v>538</v>
      </c>
      <c r="K32" s="20">
        <v>627</v>
      </c>
      <c r="M32" s="17"/>
    </row>
    <row r="33" spans="1:13" s="12" customFormat="1" ht="15" customHeight="1">
      <c r="A33" s="18" t="s">
        <v>60</v>
      </c>
      <c r="B33" s="18"/>
      <c r="C33" s="19">
        <f t="shared" si="0"/>
        <v>3802</v>
      </c>
      <c r="D33" s="20">
        <v>2291</v>
      </c>
      <c r="E33" s="20">
        <v>1511</v>
      </c>
      <c r="F33" s="20"/>
      <c r="G33" s="21" t="s">
        <v>73</v>
      </c>
      <c r="H33" s="18"/>
      <c r="I33" s="19">
        <f t="shared" si="1"/>
        <v>1108</v>
      </c>
      <c r="J33" s="20">
        <v>513</v>
      </c>
      <c r="K33" s="20">
        <v>595</v>
      </c>
      <c r="M33" s="17"/>
    </row>
    <row r="34" spans="1:13" s="12" customFormat="1" ht="15" customHeight="1">
      <c r="A34" s="18" t="s">
        <v>62</v>
      </c>
      <c r="B34" s="18"/>
      <c r="C34" s="19">
        <f t="shared" si="0"/>
        <v>3720</v>
      </c>
      <c r="D34" s="20">
        <v>2226</v>
      </c>
      <c r="E34" s="20">
        <v>1494</v>
      </c>
      <c r="F34" s="20"/>
      <c r="G34" s="21" t="s">
        <v>75</v>
      </c>
      <c r="H34" s="18"/>
      <c r="I34" s="19">
        <f t="shared" si="1"/>
        <v>1052</v>
      </c>
      <c r="J34" s="20">
        <v>502</v>
      </c>
      <c r="K34" s="20">
        <v>550</v>
      </c>
      <c r="M34" s="17"/>
    </row>
    <row r="35" spans="1:13" s="51" customFormat="1" ht="15" customHeight="1">
      <c r="A35" s="48" t="s">
        <v>64</v>
      </c>
      <c r="B35" s="48"/>
      <c r="C35" s="47">
        <f t="shared" si="0"/>
        <v>16009</v>
      </c>
      <c r="D35" s="49">
        <f>SUM(D36:D40)</f>
        <v>9093</v>
      </c>
      <c r="E35" s="49">
        <f>SUM(E36:E40)</f>
        <v>6916</v>
      </c>
      <c r="F35" s="49"/>
      <c r="G35" s="50" t="s">
        <v>77</v>
      </c>
      <c r="H35" s="48"/>
      <c r="I35" s="47">
        <f t="shared" si="1"/>
        <v>3833</v>
      </c>
      <c r="J35" s="49">
        <f>SUM(J36:J40)</f>
        <v>1602</v>
      </c>
      <c r="K35" s="49">
        <f>SUM(K36:K40)</f>
        <v>2231</v>
      </c>
      <c r="M35" s="52"/>
    </row>
    <row r="36" spans="1:13" s="12" customFormat="1" ht="15" customHeight="1">
      <c r="A36" s="18" t="s">
        <v>66</v>
      </c>
      <c r="B36" s="18"/>
      <c r="C36" s="19">
        <f t="shared" si="0"/>
        <v>3259</v>
      </c>
      <c r="D36" s="20">
        <v>1904</v>
      </c>
      <c r="E36" s="20">
        <v>1355</v>
      </c>
      <c r="F36" s="20"/>
      <c r="G36" s="21" t="s">
        <v>79</v>
      </c>
      <c r="H36" s="18"/>
      <c r="I36" s="19">
        <f t="shared" si="1"/>
        <v>915</v>
      </c>
      <c r="J36" s="20">
        <v>405</v>
      </c>
      <c r="K36" s="20">
        <v>510</v>
      </c>
      <c r="M36" s="17"/>
    </row>
    <row r="37" spans="1:13" s="12" customFormat="1" ht="15" customHeight="1">
      <c r="A37" s="18" t="s">
        <v>68</v>
      </c>
      <c r="B37" s="18"/>
      <c r="C37" s="19">
        <f t="shared" si="0"/>
        <v>3252</v>
      </c>
      <c r="D37" s="20">
        <v>1866</v>
      </c>
      <c r="E37" s="20">
        <v>1386</v>
      </c>
      <c r="F37" s="20"/>
      <c r="G37" s="21" t="s">
        <v>81</v>
      </c>
      <c r="H37" s="18"/>
      <c r="I37" s="19">
        <f t="shared" si="1"/>
        <v>844</v>
      </c>
      <c r="J37" s="20">
        <v>360</v>
      </c>
      <c r="K37" s="20">
        <v>484</v>
      </c>
      <c r="M37" s="17"/>
    </row>
    <row r="38" spans="1:13" s="12" customFormat="1" ht="15" customHeight="1">
      <c r="A38" s="18" t="s">
        <v>70</v>
      </c>
      <c r="B38" s="18"/>
      <c r="C38" s="19">
        <f t="shared" si="0"/>
        <v>3115</v>
      </c>
      <c r="D38" s="20">
        <v>1751</v>
      </c>
      <c r="E38" s="20">
        <v>1364</v>
      </c>
      <c r="F38" s="20"/>
      <c r="G38" s="21" t="s">
        <v>83</v>
      </c>
      <c r="H38" s="18"/>
      <c r="I38" s="19">
        <f t="shared" si="1"/>
        <v>795</v>
      </c>
      <c r="J38" s="20">
        <v>326</v>
      </c>
      <c r="K38" s="20">
        <v>469</v>
      </c>
      <c r="M38" s="17"/>
    </row>
    <row r="39" spans="1:13" s="12" customFormat="1" ht="15" customHeight="1">
      <c r="A39" s="18" t="s">
        <v>72</v>
      </c>
      <c r="B39" s="18"/>
      <c r="C39" s="19">
        <f t="shared" si="0"/>
        <v>3192</v>
      </c>
      <c r="D39" s="20">
        <v>1810</v>
      </c>
      <c r="E39" s="20">
        <v>1382</v>
      </c>
      <c r="F39" s="20"/>
      <c r="G39" s="21" t="s">
        <v>85</v>
      </c>
      <c r="H39" s="18"/>
      <c r="I39" s="19">
        <f t="shared" si="1"/>
        <v>687</v>
      </c>
      <c r="J39" s="20">
        <v>277</v>
      </c>
      <c r="K39" s="20">
        <v>410</v>
      </c>
      <c r="M39" s="17"/>
    </row>
    <row r="40" spans="1:13" s="12" customFormat="1" ht="15" customHeight="1">
      <c r="A40" s="18" t="s">
        <v>74</v>
      </c>
      <c r="B40" s="18"/>
      <c r="C40" s="19">
        <f t="shared" si="0"/>
        <v>3191</v>
      </c>
      <c r="D40" s="20">
        <v>1762</v>
      </c>
      <c r="E40" s="20">
        <v>1429</v>
      </c>
      <c r="F40" s="20"/>
      <c r="G40" s="21" t="s">
        <v>87</v>
      </c>
      <c r="H40" s="18"/>
      <c r="I40" s="19">
        <f t="shared" si="1"/>
        <v>592</v>
      </c>
      <c r="J40" s="20">
        <v>234</v>
      </c>
      <c r="K40" s="20">
        <v>358</v>
      </c>
      <c r="M40" s="17"/>
    </row>
    <row r="41" spans="1:13" s="51" customFormat="1" ht="15" customHeight="1">
      <c r="A41" s="48" t="s">
        <v>76</v>
      </c>
      <c r="B41" s="48"/>
      <c r="C41" s="47">
        <f t="shared" si="0"/>
        <v>18000</v>
      </c>
      <c r="D41" s="49">
        <f>SUM(D42:D46)</f>
        <v>9689</v>
      </c>
      <c r="E41" s="49">
        <f>SUM(E42:E46)</f>
        <v>8311</v>
      </c>
      <c r="F41" s="49"/>
      <c r="G41" s="50" t="s">
        <v>89</v>
      </c>
      <c r="H41" s="48"/>
      <c r="I41" s="47">
        <f t="shared" si="1"/>
        <v>2039</v>
      </c>
      <c r="J41" s="54">
        <f>SUM(J42:J46)</f>
        <v>671</v>
      </c>
      <c r="K41" s="54">
        <f>SUM(K42:K46)</f>
        <v>1368</v>
      </c>
      <c r="M41" s="52"/>
    </row>
    <row r="42" spans="1:13" s="12" customFormat="1" ht="15" customHeight="1">
      <c r="A42" s="18" t="s">
        <v>78</v>
      </c>
      <c r="B42" s="18"/>
      <c r="C42" s="19">
        <f t="shared" si="0"/>
        <v>3272</v>
      </c>
      <c r="D42" s="20">
        <v>1786</v>
      </c>
      <c r="E42" s="20">
        <v>1486</v>
      </c>
      <c r="F42" s="20"/>
      <c r="G42" s="21" t="s">
        <v>91</v>
      </c>
      <c r="H42" s="18"/>
      <c r="I42" s="19">
        <f t="shared" si="1"/>
        <v>533</v>
      </c>
      <c r="J42" s="20">
        <v>183</v>
      </c>
      <c r="K42" s="20">
        <v>350</v>
      </c>
      <c r="M42" s="17"/>
    </row>
    <row r="43" spans="1:13" s="12" customFormat="1" ht="15" customHeight="1">
      <c r="A43" s="18" t="s">
        <v>80</v>
      </c>
      <c r="B43" s="18"/>
      <c r="C43" s="19">
        <f t="shared" si="0"/>
        <v>3383</v>
      </c>
      <c r="D43" s="20">
        <v>1839</v>
      </c>
      <c r="E43" s="20">
        <v>1544</v>
      </c>
      <c r="F43" s="20"/>
      <c r="G43" s="22" t="s">
        <v>93</v>
      </c>
      <c r="H43" s="23"/>
      <c r="I43" s="24">
        <f t="shared" si="1"/>
        <v>470</v>
      </c>
      <c r="J43" s="20">
        <v>155</v>
      </c>
      <c r="K43" s="20">
        <v>315</v>
      </c>
      <c r="M43" s="17"/>
    </row>
    <row r="44" spans="1:13" s="12" customFormat="1" ht="15" customHeight="1">
      <c r="A44" s="18" t="s">
        <v>82</v>
      </c>
      <c r="B44" s="18"/>
      <c r="C44" s="19">
        <f t="shared" si="0"/>
        <v>3592</v>
      </c>
      <c r="D44" s="20">
        <v>1884</v>
      </c>
      <c r="E44" s="20">
        <v>1708</v>
      </c>
      <c r="F44" s="20"/>
      <c r="G44" s="22" t="s">
        <v>95</v>
      </c>
      <c r="H44" s="23"/>
      <c r="I44" s="24">
        <f t="shared" si="1"/>
        <v>443</v>
      </c>
      <c r="J44" s="20">
        <v>149</v>
      </c>
      <c r="K44" s="20">
        <v>294</v>
      </c>
      <c r="M44" s="17"/>
    </row>
    <row r="45" spans="1:13" s="12" customFormat="1" ht="15" customHeight="1">
      <c r="A45" s="18" t="s">
        <v>84</v>
      </c>
      <c r="B45" s="18"/>
      <c r="C45" s="19">
        <f t="shared" si="0"/>
        <v>3750</v>
      </c>
      <c r="D45" s="20">
        <v>2015</v>
      </c>
      <c r="E45" s="20">
        <v>1735</v>
      </c>
      <c r="F45" s="20"/>
      <c r="G45" s="22" t="s">
        <v>97</v>
      </c>
      <c r="H45" s="23"/>
      <c r="I45" s="25">
        <f t="shared" si="1"/>
        <v>324</v>
      </c>
      <c r="J45" s="20">
        <v>112</v>
      </c>
      <c r="K45" s="20">
        <v>212</v>
      </c>
      <c r="M45" s="17"/>
    </row>
    <row r="46" spans="1:13" s="12" customFormat="1" ht="15" customHeight="1">
      <c r="A46" s="18" t="s">
        <v>86</v>
      </c>
      <c r="B46" s="18"/>
      <c r="C46" s="19">
        <f t="shared" si="0"/>
        <v>4003</v>
      </c>
      <c r="D46" s="20">
        <v>2165</v>
      </c>
      <c r="E46" s="20">
        <v>1838</v>
      </c>
      <c r="F46" s="20"/>
      <c r="G46" s="22" t="s">
        <v>99</v>
      </c>
      <c r="H46" s="23"/>
      <c r="I46" s="25">
        <f t="shared" si="1"/>
        <v>269</v>
      </c>
      <c r="J46" s="20">
        <v>72</v>
      </c>
      <c r="K46" s="20">
        <v>197</v>
      </c>
      <c r="M46" s="17"/>
    </row>
    <row r="47" spans="1:13" s="51" customFormat="1" ht="15" customHeight="1">
      <c r="A47" s="48" t="s">
        <v>88</v>
      </c>
      <c r="B47" s="48"/>
      <c r="C47" s="47">
        <f t="shared" si="0"/>
        <v>18929</v>
      </c>
      <c r="D47" s="49">
        <f>SUM(D48:D52)</f>
        <v>10200</v>
      </c>
      <c r="E47" s="49">
        <f>SUM(E48:E52)</f>
        <v>8729</v>
      </c>
      <c r="F47" s="49"/>
      <c r="G47" s="55" t="s">
        <v>101</v>
      </c>
      <c r="H47" s="56"/>
      <c r="I47" s="57">
        <f t="shared" si="1"/>
        <v>918</v>
      </c>
      <c r="J47" s="58">
        <f>SUM(J48:J52)</f>
        <v>243</v>
      </c>
      <c r="K47" s="58">
        <f>SUM(K48:K52)</f>
        <v>675</v>
      </c>
      <c r="M47" s="52"/>
    </row>
    <row r="48" spans="1:13" s="12" customFormat="1" ht="15" customHeight="1">
      <c r="A48" s="18" t="s">
        <v>90</v>
      </c>
      <c r="B48" s="18"/>
      <c r="C48" s="19">
        <f t="shared" si="0"/>
        <v>3993</v>
      </c>
      <c r="D48" s="20">
        <v>2123</v>
      </c>
      <c r="E48" s="20">
        <v>1870</v>
      </c>
      <c r="F48" s="20"/>
      <c r="G48" s="21" t="s">
        <v>103</v>
      </c>
      <c r="H48" s="26"/>
      <c r="I48" s="27">
        <f t="shared" si="1"/>
        <v>258</v>
      </c>
      <c r="J48" s="28">
        <v>71</v>
      </c>
      <c r="K48" s="28">
        <v>187</v>
      </c>
      <c r="M48" s="17"/>
    </row>
    <row r="49" spans="1:13" s="12" customFormat="1" ht="15" customHeight="1">
      <c r="A49" s="18" t="s">
        <v>92</v>
      </c>
      <c r="B49" s="18"/>
      <c r="C49" s="19">
        <f t="shared" si="0"/>
        <v>3942</v>
      </c>
      <c r="D49" s="20">
        <v>2112</v>
      </c>
      <c r="E49" s="20">
        <v>1830</v>
      </c>
      <c r="F49" s="20"/>
      <c r="G49" s="29" t="s">
        <v>105</v>
      </c>
      <c r="H49" s="30"/>
      <c r="I49" s="27">
        <f t="shared" si="1"/>
        <v>192</v>
      </c>
      <c r="J49" s="28">
        <v>55</v>
      </c>
      <c r="K49" s="28">
        <v>137</v>
      </c>
      <c r="M49" s="17"/>
    </row>
    <row r="50" spans="1:13" s="12" customFormat="1" ht="15" customHeight="1">
      <c r="A50" s="18" t="s">
        <v>94</v>
      </c>
      <c r="B50" s="18"/>
      <c r="C50" s="19">
        <f t="shared" si="0"/>
        <v>3752</v>
      </c>
      <c r="D50" s="20">
        <v>2053</v>
      </c>
      <c r="E50" s="20">
        <v>1699</v>
      </c>
      <c r="F50" s="20"/>
      <c r="G50" s="22" t="s">
        <v>107</v>
      </c>
      <c r="H50" s="23"/>
      <c r="I50" s="24">
        <f t="shared" si="1"/>
        <v>193</v>
      </c>
      <c r="J50" s="28">
        <v>47</v>
      </c>
      <c r="K50" s="28">
        <v>146</v>
      </c>
      <c r="M50" s="17"/>
    </row>
    <row r="51" spans="1:13" s="12" customFormat="1" ht="15" customHeight="1">
      <c r="A51" s="18" t="s">
        <v>96</v>
      </c>
      <c r="B51" s="18"/>
      <c r="C51" s="19">
        <f t="shared" si="0"/>
        <v>3620</v>
      </c>
      <c r="D51" s="20">
        <v>1922</v>
      </c>
      <c r="E51" s="20">
        <v>1698</v>
      </c>
      <c r="F51" s="20"/>
      <c r="G51" s="22" t="s">
        <v>109</v>
      </c>
      <c r="H51" s="24"/>
      <c r="I51" s="32">
        <f t="shared" si="1"/>
        <v>132</v>
      </c>
      <c r="J51" s="28">
        <v>34</v>
      </c>
      <c r="K51" s="28">
        <v>98</v>
      </c>
      <c r="M51" s="17"/>
    </row>
    <row r="52" spans="1:13" s="12" customFormat="1" ht="15" customHeight="1">
      <c r="A52" s="18" t="s">
        <v>98</v>
      </c>
      <c r="B52" s="18"/>
      <c r="C52" s="19">
        <f t="shared" si="0"/>
        <v>3622</v>
      </c>
      <c r="D52" s="20">
        <v>1990</v>
      </c>
      <c r="E52" s="20">
        <v>1632</v>
      </c>
      <c r="F52" s="20"/>
      <c r="G52" s="22" t="s">
        <v>111</v>
      </c>
      <c r="H52" s="24"/>
      <c r="I52" s="32">
        <f t="shared" si="1"/>
        <v>143</v>
      </c>
      <c r="J52" s="28">
        <v>36</v>
      </c>
      <c r="K52" s="28">
        <v>107</v>
      </c>
      <c r="M52" s="17"/>
    </row>
    <row r="53" spans="1:13" s="51" customFormat="1" ht="15" customHeight="1">
      <c r="A53" s="48" t="s">
        <v>100</v>
      </c>
      <c r="B53" s="48"/>
      <c r="C53" s="47">
        <f t="shared" si="0"/>
        <v>15514</v>
      </c>
      <c r="D53" s="49">
        <f>SUM(D54:D58)</f>
        <v>8397</v>
      </c>
      <c r="E53" s="49">
        <f>SUM(E54:E58)</f>
        <v>7117</v>
      </c>
      <c r="F53" s="49"/>
      <c r="G53" s="59" t="s">
        <v>113</v>
      </c>
      <c r="H53" s="58"/>
      <c r="I53" s="60">
        <f t="shared" si="1"/>
        <v>255</v>
      </c>
      <c r="J53" s="58">
        <f>SUM(J54:J58)</f>
        <v>62</v>
      </c>
      <c r="K53" s="58">
        <f>SUM(K54:K58)</f>
        <v>193</v>
      </c>
      <c r="M53" s="52"/>
    </row>
    <row r="54" spans="1:13" s="12" customFormat="1" ht="15" customHeight="1">
      <c r="A54" s="18" t="s">
        <v>102</v>
      </c>
      <c r="B54" s="18"/>
      <c r="C54" s="19">
        <f t="shared" si="0"/>
        <v>3692</v>
      </c>
      <c r="D54" s="20">
        <v>1972</v>
      </c>
      <c r="E54" s="20">
        <v>1720</v>
      </c>
      <c r="F54" s="20"/>
      <c r="G54" s="33" t="s">
        <v>140</v>
      </c>
      <c r="H54" s="23"/>
      <c r="I54" s="24">
        <f t="shared" si="1"/>
        <v>99</v>
      </c>
      <c r="J54" s="24">
        <v>27</v>
      </c>
      <c r="K54" s="24">
        <v>72</v>
      </c>
      <c r="M54" s="17"/>
    </row>
    <row r="55" spans="1:13" s="12" customFormat="1" ht="15" customHeight="1">
      <c r="A55" s="18" t="s">
        <v>104</v>
      </c>
      <c r="B55" s="18"/>
      <c r="C55" s="19">
        <f t="shared" si="0"/>
        <v>2614</v>
      </c>
      <c r="D55" s="20">
        <v>1421</v>
      </c>
      <c r="E55" s="20">
        <v>1193</v>
      </c>
      <c r="F55" s="20"/>
      <c r="G55" s="33" t="s">
        <v>143</v>
      </c>
      <c r="H55" s="23"/>
      <c r="I55" s="24">
        <f t="shared" si="1"/>
        <v>61</v>
      </c>
      <c r="J55" s="24">
        <v>11</v>
      </c>
      <c r="K55" s="24">
        <v>50</v>
      </c>
      <c r="M55" s="17"/>
    </row>
    <row r="56" spans="1:13" s="12" customFormat="1" ht="15" customHeight="1">
      <c r="A56" s="18" t="s">
        <v>106</v>
      </c>
      <c r="B56" s="18"/>
      <c r="C56" s="19">
        <f t="shared" si="0"/>
        <v>3325</v>
      </c>
      <c r="D56" s="20">
        <v>1797</v>
      </c>
      <c r="E56" s="20">
        <v>1528</v>
      </c>
      <c r="F56" s="20"/>
      <c r="G56" s="33" t="s">
        <v>130</v>
      </c>
      <c r="H56" s="23"/>
      <c r="I56" s="24">
        <f t="shared" si="1"/>
        <v>40</v>
      </c>
      <c r="J56" s="24">
        <v>10</v>
      </c>
      <c r="K56" s="24">
        <v>30</v>
      </c>
      <c r="M56" s="17"/>
    </row>
    <row r="57" spans="1:13" s="12" customFormat="1" ht="15" customHeight="1">
      <c r="A57" s="18" t="s">
        <v>108</v>
      </c>
      <c r="B57" s="18"/>
      <c r="C57" s="19">
        <f t="shared" si="0"/>
        <v>3091</v>
      </c>
      <c r="D57" s="20">
        <v>1696</v>
      </c>
      <c r="E57" s="20">
        <v>1395</v>
      </c>
      <c r="F57" s="20"/>
      <c r="G57" s="33" t="s">
        <v>131</v>
      </c>
      <c r="H57" s="24"/>
      <c r="I57" s="32">
        <f t="shared" si="1"/>
        <v>38</v>
      </c>
      <c r="J57" s="24">
        <v>11</v>
      </c>
      <c r="K57" s="24">
        <v>27</v>
      </c>
      <c r="M57" s="17"/>
    </row>
    <row r="58" spans="1:13" s="12" customFormat="1" ht="15" customHeight="1">
      <c r="A58" s="18" t="s">
        <v>110</v>
      </c>
      <c r="B58" s="18"/>
      <c r="C58" s="19">
        <f t="shared" si="0"/>
        <v>2792</v>
      </c>
      <c r="D58" s="20">
        <v>1511</v>
      </c>
      <c r="E58" s="20">
        <v>1281</v>
      </c>
      <c r="F58" s="20"/>
      <c r="G58" s="33" t="s">
        <v>132</v>
      </c>
      <c r="H58" s="24"/>
      <c r="I58" s="32">
        <f t="shared" si="1"/>
        <v>17</v>
      </c>
      <c r="J58" s="24">
        <v>3</v>
      </c>
      <c r="K58" s="24">
        <v>14</v>
      </c>
      <c r="M58" s="17"/>
    </row>
    <row r="59" spans="1:13" s="51" customFormat="1" ht="15" customHeight="1">
      <c r="A59" s="48" t="s">
        <v>112</v>
      </c>
      <c r="B59" s="48"/>
      <c r="C59" s="47">
        <f t="shared" si="0"/>
        <v>12941</v>
      </c>
      <c r="D59" s="49">
        <f>SUM(D60:D64)</f>
        <v>6810</v>
      </c>
      <c r="E59" s="49">
        <f>SUM(E60:E64)</f>
        <v>6131</v>
      </c>
      <c r="F59" s="49"/>
      <c r="G59" s="59" t="s">
        <v>133</v>
      </c>
      <c r="H59" s="58"/>
      <c r="I59" s="60">
        <f t="shared" si="1"/>
        <v>42</v>
      </c>
      <c r="J59" s="58">
        <v>8</v>
      </c>
      <c r="K59" s="58">
        <v>34</v>
      </c>
      <c r="M59" s="52"/>
    </row>
    <row r="60" spans="1:13" s="12" customFormat="1" ht="15" customHeight="1">
      <c r="A60" s="18" t="s">
        <v>114</v>
      </c>
      <c r="B60" s="18"/>
      <c r="C60" s="19">
        <f t="shared" si="0"/>
        <v>2651</v>
      </c>
      <c r="D60" s="20">
        <v>1411</v>
      </c>
      <c r="E60" s="20">
        <v>1240</v>
      </c>
      <c r="F60" s="20"/>
      <c r="G60" s="50" t="s">
        <v>125</v>
      </c>
      <c r="H60" s="61"/>
      <c r="I60" s="47">
        <f t="shared" si="1"/>
        <v>563</v>
      </c>
      <c r="J60" s="49">
        <v>370</v>
      </c>
      <c r="K60" s="49">
        <v>193</v>
      </c>
      <c r="M60" s="17"/>
    </row>
    <row r="61" spans="1:13" s="12" customFormat="1" ht="15" customHeight="1">
      <c r="A61" s="18" t="s">
        <v>116</v>
      </c>
      <c r="B61" s="18"/>
      <c r="C61" s="19">
        <f t="shared" si="0"/>
        <v>2622</v>
      </c>
      <c r="D61" s="20">
        <v>1379</v>
      </c>
      <c r="E61" s="20">
        <v>1243</v>
      </c>
      <c r="F61" s="20"/>
      <c r="G61" s="41"/>
      <c r="H61" s="26"/>
      <c r="I61" s="27"/>
      <c r="J61" s="28"/>
      <c r="K61" s="28"/>
      <c r="M61" s="17"/>
    </row>
    <row r="62" spans="1:13" s="12" customFormat="1" ht="15" customHeight="1">
      <c r="A62" s="18" t="s">
        <v>118</v>
      </c>
      <c r="B62" s="18"/>
      <c r="C62" s="19">
        <f t="shared" si="0"/>
        <v>2571</v>
      </c>
      <c r="D62" s="20">
        <v>1340</v>
      </c>
      <c r="E62" s="20">
        <v>1231</v>
      </c>
      <c r="F62" s="20"/>
      <c r="G62" s="33" t="s">
        <v>128</v>
      </c>
      <c r="H62" s="23"/>
      <c r="I62" s="24"/>
      <c r="J62" s="24"/>
      <c r="K62" s="24"/>
      <c r="M62" s="17"/>
    </row>
    <row r="63" spans="1:13" s="12" customFormat="1" ht="15" customHeight="1">
      <c r="A63" s="18" t="s">
        <v>120</v>
      </c>
      <c r="B63" s="18"/>
      <c r="C63" s="19">
        <f t="shared" si="0"/>
        <v>2602</v>
      </c>
      <c r="D63" s="20">
        <v>1382</v>
      </c>
      <c r="E63" s="20">
        <v>1220</v>
      </c>
      <c r="F63" s="20"/>
      <c r="G63" s="33" t="s">
        <v>141</v>
      </c>
      <c r="H63" s="24"/>
      <c r="I63" s="32">
        <f>C5+C11+C17</f>
        <v>31619</v>
      </c>
      <c r="J63" s="25">
        <f>D5+D11+D17</f>
        <v>16238</v>
      </c>
      <c r="K63" s="25">
        <f>E5+E11+E17</f>
        <v>15381</v>
      </c>
      <c r="M63" s="17"/>
    </row>
    <row r="64" spans="1:13" s="12" customFormat="1" ht="15" customHeight="1">
      <c r="A64" s="18" t="s">
        <v>122</v>
      </c>
      <c r="B64" s="18"/>
      <c r="C64" s="19">
        <f t="shared" si="0"/>
        <v>2495</v>
      </c>
      <c r="D64" s="20">
        <v>1298</v>
      </c>
      <c r="E64" s="20">
        <v>1197</v>
      </c>
      <c r="F64" s="20"/>
      <c r="G64" s="33" t="s">
        <v>150</v>
      </c>
      <c r="H64" s="24"/>
      <c r="I64" s="32">
        <f>C23+C29+C35+C41+C47+C53+C59+C65+I5+I11</f>
        <v>157635</v>
      </c>
      <c r="J64" s="25">
        <f>D23+D29+D35+D41+D47+D53+D59+D65+J5+J11</f>
        <v>84494</v>
      </c>
      <c r="K64" s="25">
        <f>E23+E29+E35+E41+E47+E53+E59+E65+K5+K11</f>
        <v>73141</v>
      </c>
      <c r="M64" s="17"/>
    </row>
    <row r="65" spans="1:13" s="12" customFormat="1" ht="15" customHeight="1">
      <c r="A65" s="48" t="s">
        <v>5</v>
      </c>
      <c r="B65" s="48"/>
      <c r="C65" s="47">
        <f t="shared" si="0"/>
        <v>13353</v>
      </c>
      <c r="D65" s="49">
        <f>SUM(D66:D70)</f>
        <v>6812</v>
      </c>
      <c r="E65" s="49">
        <f>SUM(E66:E70)</f>
        <v>6541</v>
      </c>
      <c r="F65" s="24"/>
      <c r="G65" s="33" t="s">
        <v>129</v>
      </c>
      <c r="H65" s="24"/>
      <c r="I65" s="32">
        <f>I17+I23+I29+I35+I41+I47+I53+I59</f>
        <v>35346</v>
      </c>
      <c r="J65" s="25">
        <f>J17+J23+J29+J35+J41+J47+J53+J59</f>
        <v>16750</v>
      </c>
      <c r="K65" s="25">
        <f>K17+K23+K29+K35+K41+K47+K53+K59</f>
        <v>18596</v>
      </c>
      <c r="M65" s="17"/>
    </row>
    <row r="66" spans="1:13" s="12" customFormat="1" ht="15" customHeight="1">
      <c r="A66" s="18" t="s">
        <v>7</v>
      </c>
      <c r="B66" s="18"/>
      <c r="C66" s="19">
        <f t="shared" si="0"/>
        <v>2402</v>
      </c>
      <c r="D66" s="20">
        <v>1301</v>
      </c>
      <c r="E66" s="20">
        <v>1101</v>
      </c>
      <c r="F66" s="34"/>
      <c r="G66" s="21" t="s">
        <v>125</v>
      </c>
      <c r="H66" s="26"/>
      <c r="I66" s="27">
        <v>563</v>
      </c>
      <c r="J66" s="28">
        <v>370</v>
      </c>
      <c r="K66" s="28">
        <v>193</v>
      </c>
      <c r="M66" s="17"/>
    </row>
    <row r="67" spans="1:13" s="12" customFormat="1" ht="15" customHeight="1">
      <c r="A67" s="18" t="s">
        <v>9</v>
      </c>
      <c r="B67" s="18"/>
      <c r="C67" s="19">
        <f t="shared" si="0"/>
        <v>2596</v>
      </c>
      <c r="D67" s="20">
        <v>1365</v>
      </c>
      <c r="E67" s="20">
        <v>1231</v>
      </c>
      <c r="F67" s="24"/>
      <c r="G67" s="41" t="s">
        <v>1</v>
      </c>
      <c r="H67" s="26"/>
      <c r="I67" s="27">
        <f>SUM(I63:I66)</f>
        <v>225163</v>
      </c>
      <c r="J67" s="28">
        <f>SUM(J63:J66)</f>
        <v>117852</v>
      </c>
      <c r="K67" s="28">
        <f>SUM(K63:K66)</f>
        <v>107311</v>
      </c>
    </row>
    <row r="68" spans="1:13" s="12" customFormat="1" ht="15" customHeight="1">
      <c r="A68" s="18" t="s">
        <v>11</v>
      </c>
      <c r="B68" s="18"/>
      <c r="C68" s="19">
        <f t="shared" si="0"/>
        <v>2682</v>
      </c>
      <c r="D68" s="20">
        <v>1364</v>
      </c>
      <c r="E68" s="20">
        <v>1318</v>
      </c>
      <c r="G68" s="42"/>
      <c r="H68" s="4"/>
      <c r="I68" s="43"/>
      <c r="J68" s="44"/>
      <c r="K68" s="4"/>
    </row>
    <row r="69" spans="1:13" s="12" customFormat="1" ht="15" customHeight="1">
      <c r="A69" s="18" t="s">
        <v>13</v>
      </c>
      <c r="B69" s="18"/>
      <c r="C69" s="19">
        <f>D69+E69</f>
        <v>2792</v>
      </c>
      <c r="D69" s="20">
        <v>1345</v>
      </c>
      <c r="E69" s="20">
        <v>1447</v>
      </c>
      <c r="G69" s="42"/>
      <c r="H69" s="44"/>
      <c r="I69" s="43"/>
      <c r="J69" s="44"/>
      <c r="K69" s="44"/>
    </row>
    <row r="70" spans="1:13" s="12" customFormat="1" ht="15" customHeight="1">
      <c r="A70" s="18" t="s">
        <v>15</v>
      </c>
      <c r="B70" s="18"/>
      <c r="C70" s="19">
        <f>D70+E70</f>
        <v>2881</v>
      </c>
      <c r="D70" s="20">
        <v>1437</v>
      </c>
      <c r="E70" s="20">
        <v>1444</v>
      </c>
      <c r="F70" s="24"/>
      <c r="G70" s="42"/>
      <c r="H70" s="44"/>
      <c r="I70" s="43"/>
      <c r="J70" s="44"/>
      <c r="K70" s="44"/>
    </row>
    <row r="71" spans="1:13" s="12" customFormat="1" ht="1.5" customHeight="1">
      <c r="A71" s="37"/>
      <c r="B71" s="37"/>
      <c r="C71" s="38"/>
      <c r="D71" s="37"/>
      <c r="E71" s="37"/>
      <c r="F71" s="37"/>
      <c r="G71" s="65"/>
      <c r="H71" s="7"/>
      <c r="I71" s="7"/>
      <c r="J71" s="7"/>
      <c r="K71" s="7"/>
    </row>
    <row r="72" spans="1:13" s="12" customFormat="1" ht="15" customHeight="1">
      <c r="C72" s="24"/>
      <c r="D72" s="24"/>
      <c r="E72" s="24"/>
      <c r="G72" s="4"/>
      <c r="H72" s="4"/>
      <c r="I72" s="4"/>
      <c r="J72" s="4"/>
      <c r="K72" s="4"/>
    </row>
    <row r="73" spans="1:13" ht="15.75" customHeight="1"/>
    <row r="74" spans="1:13" ht="15.75" customHeight="1"/>
    <row r="75" spans="1:13" ht="15.75" customHeight="1"/>
    <row r="76" spans="1:13" ht="15.75" customHeight="1"/>
    <row r="77" spans="1:13" ht="15.75" customHeight="1"/>
    <row r="78" spans="1:13" ht="15.75" customHeight="1"/>
    <row r="79" spans="1:13" ht="15.75" customHeight="1"/>
    <row r="80" spans="1:13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</sheetData>
  <phoneticPr fontId="3"/>
  <pageMargins left="0.78740157480314965" right="0.19685039370078741" top="0.39370078740157483" bottom="0.39370078740157483" header="0.51181102362204722" footer="0.51181102362204722"/>
  <pageSetup paperSize="9" scale="82" orientation="portrait" r:id="rId1"/>
  <headerFooter alignWithMargins="0"/>
  <rowBreaks count="1" manualBreakCount="1">
    <brk id="71" max="10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8"/>
  <sheetViews>
    <sheetView zoomScaleNormal="100" workbookViewId="0">
      <selection activeCell="N33" sqref="N33"/>
    </sheetView>
  </sheetViews>
  <sheetFormatPr defaultRowHeight="13.5"/>
  <cols>
    <col min="1" max="1" width="9.25" style="4" customWidth="1"/>
    <col min="2" max="2" width="0.875" style="4" customWidth="1"/>
    <col min="3" max="3" width="12.25" style="4" customWidth="1"/>
    <col min="4" max="5" width="10.875" style="4" customWidth="1"/>
    <col min="6" max="6" width="0.875" style="4" customWidth="1"/>
    <col min="7" max="7" width="9.25" style="4" customWidth="1"/>
    <col min="8" max="8" width="0.875" style="4" customWidth="1"/>
    <col min="9" max="9" width="12.25" style="4" customWidth="1"/>
    <col min="10" max="11" width="10.875" style="4" customWidth="1"/>
    <col min="12" max="16384" width="9" style="4"/>
  </cols>
  <sheetData>
    <row r="1" spans="1:13" ht="20.25" customHeight="1">
      <c r="A1" s="45" t="s">
        <v>145</v>
      </c>
      <c r="B1" s="1"/>
      <c r="C1" s="2"/>
      <c r="D1" s="2"/>
      <c r="E1" s="2"/>
      <c r="F1" s="2"/>
      <c r="G1" s="2"/>
      <c r="H1" s="2"/>
      <c r="I1" s="2"/>
      <c r="J1" s="3" t="s">
        <v>144</v>
      </c>
      <c r="K1" s="2"/>
      <c r="L1" s="4" t="s">
        <v>126</v>
      </c>
    </row>
    <row r="2" spans="1:13" ht="4.5" customHeight="1">
      <c r="A2" s="5"/>
      <c r="B2" s="6"/>
      <c r="C2" s="7"/>
      <c r="D2" s="7"/>
      <c r="E2" s="7"/>
      <c r="F2" s="7"/>
      <c r="G2" s="7"/>
      <c r="H2" s="7"/>
      <c r="I2" s="7"/>
      <c r="K2" s="7"/>
    </row>
    <row r="3" spans="1:13" s="12" customFormat="1" ht="15" customHeight="1">
      <c r="A3" s="8" t="s">
        <v>0</v>
      </c>
      <c r="B3" s="8"/>
      <c r="C3" s="9" t="s">
        <v>1</v>
      </c>
      <c r="D3" s="11" t="s">
        <v>2</v>
      </c>
      <c r="E3" s="9" t="s">
        <v>3</v>
      </c>
      <c r="F3" s="8"/>
      <c r="G3" s="10" t="s">
        <v>0</v>
      </c>
      <c r="H3" s="8"/>
      <c r="I3" s="9" t="s">
        <v>1</v>
      </c>
      <c r="J3" s="11" t="s">
        <v>2</v>
      </c>
      <c r="K3" s="9" t="s">
        <v>3</v>
      </c>
    </row>
    <row r="4" spans="1:13" s="12" customFormat="1" ht="15" customHeight="1">
      <c r="A4" s="62" t="s">
        <v>1</v>
      </c>
      <c r="B4" s="62"/>
      <c r="C4" s="63">
        <f>SUM(C5,C11,C17,C23,C29,C35,C41,C47,C53,C59,C65,I5,I11,I17,I23,I29,I35,I41,I47,I53,I59,I60)</f>
        <v>223847</v>
      </c>
      <c r="D4" s="64">
        <f>SUM(D5,D11,D17,D23,D29,D35,D41,D47,D53,D59,D65,J5,J11,J17,J23,J29,J35,J41,J47,J53,J59,J60)</f>
        <v>116966</v>
      </c>
      <c r="E4" s="64">
        <f>SUM(E5,E11,E17,E23,E29,E35,E41,E47,E53,E59,E65,K5,K11,K17,K23,K29,K35,K41,K47,K53,K59,K60)</f>
        <v>106881</v>
      </c>
      <c r="F4" s="13"/>
      <c r="G4" s="14"/>
      <c r="H4" s="15"/>
      <c r="I4" s="16"/>
      <c r="J4" s="15"/>
      <c r="K4" s="15"/>
      <c r="M4" s="17"/>
    </row>
    <row r="5" spans="1:13" s="51" customFormat="1" ht="15" customHeight="1">
      <c r="A5" s="48" t="s">
        <v>4</v>
      </c>
      <c r="B5" s="48"/>
      <c r="C5" s="47">
        <f t="shared" ref="C5:C68" si="0">D5+E5</f>
        <v>10213</v>
      </c>
      <c r="D5" s="49">
        <f>SUM(D6:D10)</f>
        <v>5152</v>
      </c>
      <c r="E5" s="49">
        <f>SUM(E6:E10)</f>
        <v>5061</v>
      </c>
      <c r="F5" s="49"/>
      <c r="G5" s="50" t="s">
        <v>17</v>
      </c>
      <c r="H5" s="48"/>
      <c r="I5" s="47">
        <f t="shared" ref="I5:I60" si="1">J5+K5</f>
        <v>19157</v>
      </c>
      <c r="J5" s="49">
        <f>SUM(J6:J10)</f>
        <v>9521</v>
      </c>
      <c r="K5" s="49">
        <f>SUM(K6:K10)</f>
        <v>9636</v>
      </c>
      <c r="M5" s="52"/>
    </row>
    <row r="6" spans="1:13" s="12" customFormat="1" ht="15" customHeight="1">
      <c r="A6" s="18" t="s">
        <v>6</v>
      </c>
      <c r="B6" s="18"/>
      <c r="C6" s="19">
        <f t="shared" si="0"/>
        <v>2055</v>
      </c>
      <c r="D6" s="20">
        <v>1045</v>
      </c>
      <c r="E6" s="20">
        <v>1010</v>
      </c>
      <c r="F6" s="20"/>
      <c r="G6" s="21" t="s">
        <v>19</v>
      </c>
      <c r="H6" s="18"/>
      <c r="I6" s="19">
        <f t="shared" si="1"/>
        <v>3319</v>
      </c>
      <c r="J6" s="20">
        <v>1664</v>
      </c>
      <c r="K6" s="20">
        <v>1655</v>
      </c>
      <c r="M6" s="17"/>
    </row>
    <row r="7" spans="1:13" s="12" customFormat="1" ht="15" customHeight="1">
      <c r="A7" s="18" t="s">
        <v>8</v>
      </c>
      <c r="B7" s="18"/>
      <c r="C7" s="19">
        <f t="shared" si="0"/>
        <v>1965</v>
      </c>
      <c r="D7" s="20">
        <v>1002</v>
      </c>
      <c r="E7" s="20">
        <v>963</v>
      </c>
      <c r="F7" s="20"/>
      <c r="G7" s="21" t="s">
        <v>21</v>
      </c>
      <c r="H7" s="18"/>
      <c r="I7" s="19">
        <f t="shared" si="1"/>
        <v>3673</v>
      </c>
      <c r="J7" s="20">
        <v>1814</v>
      </c>
      <c r="K7" s="20">
        <v>1859</v>
      </c>
      <c r="M7" s="17"/>
    </row>
    <row r="8" spans="1:13" s="12" customFormat="1" ht="15" customHeight="1">
      <c r="A8" s="18" t="s">
        <v>10</v>
      </c>
      <c r="B8" s="18"/>
      <c r="C8" s="19">
        <f t="shared" si="0"/>
        <v>1980</v>
      </c>
      <c r="D8" s="20">
        <v>991</v>
      </c>
      <c r="E8" s="20">
        <v>989</v>
      </c>
      <c r="F8" s="20"/>
      <c r="G8" s="21" t="s">
        <v>23</v>
      </c>
      <c r="H8" s="18"/>
      <c r="I8" s="19">
        <f t="shared" si="1"/>
        <v>4051</v>
      </c>
      <c r="J8" s="20">
        <v>2018</v>
      </c>
      <c r="K8" s="20">
        <v>2033</v>
      </c>
      <c r="M8" s="17"/>
    </row>
    <row r="9" spans="1:13" s="12" customFormat="1" ht="15" customHeight="1">
      <c r="A9" s="18" t="s">
        <v>12</v>
      </c>
      <c r="B9" s="18"/>
      <c r="C9" s="19">
        <f t="shared" si="0"/>
        <v>2141</v>
      </c>
      <c r="D9" s="20">
        <v>1069</v>
      </c>
      <c r="E9" s="20">
        <v>1072</v>
      </c>
      <c r="F9" s="20"/>
      <c r="G9" s="21" t="s">
        <v>25</v>
      </c>
      <c r="H9" s="18"/>
      <c r="I9" s="19">
        <f t="shared" si="1"/>
        <v>4046</v>
      </c>
      <c r="J9" s="20">
        <v>2004</v>
      </c>
      <c r="K9" s="20">
        <v>2042</v>
      </c>
      <c r="M9" s="17"/>
    </row>
    <row r="10" spans="1:13" s="12" customFormat="1" ht="15" customHeight="1">
      <c r="A10" s="18" t="s">
        <v>14</v>
      </c>
      <c r="B10" s="18"/>
      <c r="C10" s="19">
        <f t="shared" si="0"/>
        <v>2072</v>
      </c>
      <c r="D10" s="20">
        <v>1045</v>
      </c>
      <c r="E10" s="20">
        <v>1027</v>
      </c>
      <c r="F10" s="20"/>
      <c r="G10" s="21" t="s">
        <v>27</v>
      </c>
      <c r="H10" s="18"/>
      <c r="I10" s="19">
        <f t="shared" si="1"/>
        <v>4068</v>
      </c>
      <c r="J10" s="20">
        <v>2021</v>
      </c>
      <c r="K10" s="20">
        <v>2047</v>
      </c>
      <c r="M10" s="17"/>
    </row>
    <row r="11" spans="1:13" s="51" customFormat="1" ht="15" customHeight="1">
      <c r="A11" s="48" t="s">
        <v>16</v>
      </c>
      <c r="B11" s="48"/>
      <c r="C11" s="47">
        <f t="shared" si="0"/>
        <v>10819</v>
      </c>
      <c r="D11" s="49">
        <f>SUM(D12:D16)</f>
        <v>5571</v>
      </c>
      <c r="E11" s="49">
        <f>SUM(E12:E16)</f>
        <v>5248</v>
      </c>
      <c r="F11" s="49"/>
      <c r="G11" s="50" t="s">
        <v>29</v>
      </c>
      <c r="H11" s="48"/>
      <c r="I11" s="47">
        <f t="shared" si="1"/>
        <v>14935</v>
      </c>
      <c r="J11" s="49">
        <f>SUM(J12:J16)</f>
        <v>7637</v>
      </c>
      <c r="K11" s="49">
        <f>SUM(K12:K16)</f>
        <v>7298</v>
      </c>
      <c r="M11" s="52"/>
    </row>
    <row r="12" spans="1:13" s="12" customFormat="1" ht="15" customHeight="1">
      <c r="A12" s="18" t="s">
        <v>18</v>
      </c>
      <c r="B12" s="18"/>
      <c r="C12" s="19">
        <f t="shared" si="0"/>
        <v>2140</v>
      </c>
      <c r="D12" s="20">
        <v>1102</v>
      </c>
      <c r="E12" s="20">
        <v>1038</v>
      </c>
      <c r="F12" s="20"/>
      <c r="G12" s="21" t="s">
        <v>31</v>
      </c>
      <c r="H12" s="18"/>
      <c r="I12" s="19">
        <f t="shared" si="1"/>
        <v>2950</v>
      </c>
      <c r="J12" s="20">
        <v>1501</v>
      </c>
      <c r="K12" s="20">
        <v>1449</v>
      </c>
      <c r="M12" s="17"/>
    </row>
    <row r="13" spans="1:13" s="12" customFormat="1" ht="15" customHeight="1">
      <c r="A13" s="18" t="s">
        <v>20</v>
      </c>
      <c r="B13" s="18"/>
      <c r="C13" s="19">
        <f t="shared" si="0"/>
        <v>2141</v>
      </c>
      <c r="D13" s="20">
        <v>1124</v>
      </c>
      <c r="E13" s="20">
        <v>1017</v>
      </c>
      <c r="F13" s="20"/>
      <c r="G13" s="21" t="s">
        <v>33</v>
      </c>
      <c r="H13" s="18"/>
      <c r="I13" s="19">
        <f t="shared" si="1"/>
        <v>2578</v>
      </c>
      <c r="J13" s="20">
        <v>1331</v>
      </c>
      <c r="K13" s="20">
        <v>1247</v>
      </c>
      <c r="M13" s="17"/>
    </row>
    <row r="14" spans="1:13" s="12" customFormat="1" ht="15" customHeight="1">
      <c r="A14" s="18" t="s">
        <v>22</v>
      </c>
      <c r="B14" s="18"/>
      <c r="C14" s="19">
        <f t="shared" si="0"/>
        <v>2211</v>
      </c>
      <c r="D14" s="20">
        <v>1126</v>
      </c>
      <c r="E14" s="20">
        <v>1085</v>
      </c>
      <c r="F14" s="20"/>
      <c r="G14" s="21" t="s">
        <v>35</v>
      </c>
      <c r="H14" s="18"/>
      <c r="I14" s="19">
        <f t="shared" si="1"/>
        <v>3078</v>
      </c>
      <c r="J14" s="20">
        <v>1565</v>
      </c>
      <c r="K14" s="20">
        <v>1513</v>
      </c>
      <c r="M14" s="17"/>
    </row>
    <row r="15" spans="1:13" s="12" customFormat="1" ht="15" customHeight="1">
      <c r="A15" s="18" t="s">
        <v>24</v>
      </c>
      <c r="B15" s="18"/>
      <c r="C15" s="19">
        <f t="shared" si="0"/>
        <v>2142</v>
      </c>
      <c r="D15" s="20">
        <v>1103</v>
      </c>
      <c r="E15" s="20">
        <v>1039</v>
      </c>
      <c r="F15" s="20"/>
      <c r="G15" s="21" t="s">
        <v>37</v>
      </c>
      <c r="H15" s="18"/>
      <c r="I15" s="19">
        <f t="shared" si="1"/>
        <v>3210</v>
      </c>
      <c r="J15" s="20">
        <v>1646</v>
      </c>
      <c r="K15" s="20">
        <v>1564</v>
      </c>
      <c r="M15" s="17"/>
    </row>
    <row r="16" spans="1:13" s="12" customFormat="1" ht="15" customHeight="1">
      <c r="A16" s="18" t="s">
        <v>26</v>
      </c>
      <c r="B16" s="18"/>
      <c r="C16" s="19">
        <f t="shared" si="0"/>
        <v>2185</v>
      </c>
      <c r="D16" s="20">
        <v>1116</v>
      </c>
      <c r="E16" s="20">
        <v>1069</v>
      </c>
      <c r="F16" s="20"/>
      <c r="G16" s="21" t="s">
        <v>39</v>
      </c>
      <c r="H16" s="18"/>
      <c r="I16" s="19">
        <f t="shared" si="1"/>
        <v>3119</v>
      </c>
      <c r="J16" s="20">
        <v>1594</v>
      </c>
      <c r="K16" s="20">
        <v>1525</v>
      </c>
      <c r="M16" s="17"/>
    </row>
    <row r="17" spans="1:13" s="51" customFormat="1" ht="15" customHeight="1">
      <c r="A17" s="53" t="s">
        <v>28</v>
      </c>
      <c r="B17" s="53"/>
      <c r="C17" s="47">
        <f t="shared" si="0"/>
        <v>10449</v>
      </c>
      <c r="D17" s="49">
        <f>SUM(D18:D22)</f>
        <v>5371</v>
      </c>
      <c r="E17" s="49">
        <f>SUM(E18:E22)</f>
        <v>5078</v>
      </c>
      <c r="F17" s="49"/>
      <c r="G17" s="50" t="s">
        <v>41</v>
      </c>
      <c r="H17" s="48"/>
      <c r="I17" s="47">
        <f t="shared" si="1"/>
        <v>12236</v>
      </c>
      <c r="J17" s="49">
        <f>SUM(J18:J22)</f>
        <v>6345</v>
      </c>
      <c r="K17" s="49">
        <f>SUM(K18:K22)</f>
        <v>5891</v>
      </c>
      <c r="M17" s="52"/>
    </row>
    <row r="18" spans="1:13" s="12" customFormat="1" ht="15" customHeight="1">
      <c r="A18" s="18" t="s">
        <v>30</v>
      </c>
      <c r="B18" s="18"/>
      <c r="C18" s="19">
        <f t="shared" si="0"/>
        <v>2061</v>
      </c>
      <c r="D18" s="20">
        <v>1049</v>
      </c>
      <c r="E18" s="20">
        <v>1012</v>
      </c>
      <c r="F18" s="20"/>
      <c r="G18" s="21" t="s">
        <v>43</v>
      </c>
      <c r="H18" s="18"/>
      <c r="I18" s="19">
        <f t="shared" si="1"/>
        <v>3005</v>
      </c>
      <c r="J18" s="20">
        <v>1564</v>
      </c>
      <c r="K18" s="20">
        <v>1441</v>
      </c>
      <c r="M18" s="17"/>
    </row>
    <row r="19" spans="1:13" s="12" customFormat="1" ht="15" customHeight="1">
      <c r="A19" s="18" t="s">
        <v>32</v>
      </c>
      <c r="B19" s="18"/>
      <c r="C19" s="19">
        <f t="shared" si="0"/>
        <v>2138</v>
      </c>
      <c r="D19" s="20">
        <v>1101</v>
      </c>
      <c r="E19" s="20">
        <v>1037</v>
      </c>
      <c r="F19" s="20"/>
      <c r="G19" s="21" t="s">
        <v>45</v>
      </c>
      <c r="H19" s="18"/>
      <c r="I19" s="19">
        <f t="shared" si="1"/>
        <v>2788</v>
      </c>
      <c r="J19" s="20">
        <v>1449</v>
      </c>
      <c r="K19" s="20">
        <v>1339</v>
      </c>
      <c r="M19" s="17"/>
    </row>
    <row r="20" spans="1:13" s="12" customFormat="1" ht="15" customHeight="1">
      <c r="A20" s="18" t="s">
        <v>34</v>
      </c>
      <c r="B20" s="18"/>
      <c r="C20" s="19">
        <f t="shared" si="0"/>
        <v>2152</v>
      </c>
      <c r="D20" s="20">
        <v>1151</v>
      </c>
      <c r="E20" s="20">
        <v>1001</v>
      </c>
      <c r="F20" s="20"/>
      <c r="G20" s="21" t="s">
        <v>47</v>
      </c>
      <c r="H20" s="18"/>
      <c r="I20" s="19">
        <f t="shared" si="1"/>
        <v>2205</v>
      </c>
      <c r="J20" s="20">
        <v>1131</v>
      </c>
      <c r="K20" s="20">
        <v>1074</v>
      </c>
      <c r="M20" s="17"/>
    </row>
    <row r="21" spans="1:13" s="12" customFormat="1" ht="15" customHeight="1">
      <c r="A21" s="18" t="s">
        <v>36</v>
      </c>
      <c r="B21" s="18"/>
      <c r="C21" s="19">
        <f t="shared" si="0"/>
        <v>2038</v>
      </c>
      <c r="D21" s="20">
        <v>1032</v>
      </c>
      <c r="E21" s="20">
        <v>1006</v>
      </c>
      <c r="F21" s="20"/>
      <c r="G21" s="21" t="s">
        <v>49</v>
      </c>
      <c r="H21" s="18"/>
      <c r="I21" s="19">
        <f t="shared" si="1"/>
        <v>2119</v>
      </c>
      <c r="J21" s="20">
        <v>1120</v>
      </c>
      <c r="K21" s="20">
        <v>999</v>
      </c>
      <c r="M21" s="17"/>
    </row>
    <row r="22" spans="1:13" s="12" customFormat="1" ht="15" customHeight="1">
      <c r="A22" s="18" t="s">
        <v>38</v>
      </c>
      <c r="B22" s="18"/>
      <c r="C22" s="19">
        <f t="shared" si="0"/>
        <v>2060</v>
      </c>
      <c r="D22" s="20">
        <v>1038</v>
      </c>
      <c r="E22" s="20">
        <v>1022</v>
      </c>
      <c r="F22" s="20"/>
      <c r="G22" s="21" t="s">
        <v>51</v>
      </c>
      <c r="H22" s="18"/>
      <c r="I22" s="19">
        <f t="shared" si="1"/>
        <v>2119</v>
      </c>
      <c r="J22" s="20">
        <v>1081</v>
      </c>
      <c r="K22" s="20">
        <v>1038</v>
      </c>
      <c r="M22" s="17"/>
    </row>
    <row r="23" spans="1:13" s="51" customFormat="1" ht="15" customHeight="1">
      <c r="A23" s="48" t="s">
        <v>40</v>
      </c>
      <c r="B23" s="48"/>
      <c r="C23" s="47">
        <f t="shared" si="0"/>
        <v>10998</v>
      </c>
      <c r="D23" s="49">
        <f>SUM(D24:D28)</f>
        <v>5782</v>
      </c>
      <c r="E23" s="49">
        <f>SUM(E24:E28)</f>
        <v>5216</v>
      </c>
      <c r="F23" s="49"/>
      <c r="G23" s="50" t="s">
        <v>53</v>
      </c>
      <c r="H23" s="48"/>
      <c r="I23" s="47">
        <f t="shared" si="1"/>
        <v>8625</v>
      </c>
      <c r="J23" s="49">
        <f>SUM(J24:J28)</f>
        <v>4298</v>
      </c>
      <c r="K23" s="49">
        <f>SUM(K24:K28)</f>
        <v>4327</v>
      </c>
      <c r="M23" s="52"/>
    </row>
    <row r="24" spans="1:13" s="12" customFormat="1" ht="15" customHeight="1">
      <c r="A24" s="18" t="s">
        <v>42</v>
      </c>
      <c r="B24" s="18"/>
      <c r="C24" s="19">
        <f t="shared" si="0"/>
        <v>1966</v>
      </c>
      <c r="D24" s="20">
        <v>995</v>
      </c>
      <c r="E24" s="20">
        <v>971</v>
      </c>
      <c r="F24" s="20"/>
      <c r="G24" s="21" t="s">
        <v>55</v>
      </c>
      <c r="H24" s="18"/>
      <c r="I24" s="19">
        <f t="shared" si="1"/>
        <v>1943</v>
      </c>
      <c r="J24" s="20">
        <v>1007</v>
      </c>
      <c r="K24" s="20">
        <v>936</v>
      </c>
      <c r="M24" s="17"/>
    </row>
    <row r="25" spans="1:13" s="12" customFormat="1" ht="15" customHeight="1">
      <c r="A25" s="18" t="s">
        <v>44</v>
      </c>
      <c r="B25" s="18"/>
      <c r="C25" s="19">
        <f t="shared" si="0"/>
        <v>2008</v>
      </c>
      <c r="D25" s="20">
        <v>1031</v>
      </c>
      <c r="E25" s="20">
        <v>977</v>
      </c>
      <c r="F25" s="20"/>
      <c r="G25" s="21" t="s">
        <v>57</v>
      </c>
      <c r="H25" s="18"/>
      <c r="I25" s="19">
        <f t="shared" si="1"/>
        <v>1975</v>
      </c>
      <c r="J25" s="20">
        <v>1000</v>
      </c>
      <c r="K25" s="20">
        <v>975</v>
      </c>
      <c r="M25" s="17"/>
    </row>
    <row r="26" spans="1:13" s="12" customFormat="1" ht="15" customHeight="1">
      <c r="A26" s="18" t="s">
        <v>46</v>
      </c>
      <c r="B26" s="18"/>
      <c r="C26" s="19">
        <f t="shared" si="0"/>
        <v>1992</v>
      </c>
      <c r="D26" s="20">
        <v>1047</v>
      </c>
      <c r="E26" s="20">
        <v>945</v>
      </c>
      <c r="F26" s="20"/>
      <c r="G26" s="21" t="s">
        <v>59</v>
      </c>
      <c r="H26" s="18"/>
      <c r="I26" s="19">
        <f t="shared" si="1"/>
        <v>1660</v>
      </c>
      <c r="J26" s="20">
        <v>840</v>
      </c>
      <c r="K26" s="20">
        <v>820</v>
      </c>
      <c r="M26" s="17"/>
    </row>
    <row r="27" spans="1:13" s="12" customFormat="1" ht="15" customHeight="1">
      <c r="A27" s="18" t="s">
        <v>48</v>
      </c>
      <c r="B27" s="18"/>
      <c r="C27" s="19">
        <f t="shared" si="0"/>
        <v>2253</v>
      </c>
      <c r="D27" s="20">
        <v>1168</v>
      </c>
      <c r="E27" s="20">
        <v>1085</v>
      </c>
      <c r="F27" s="20"/>
      <c r="G27" s="21" t="s">
        <v>61</v>
      </c>
      <c r="H27" s="18"/>
      <c r="I27" s="19">
        <f t="shared" si="1"/>
        <v>1531</v>
      </c>
      <c r="J27" s="20">
        <v>731</v>
      </c>
      <c r="K27" s="20">
        <v>800</v>
      </c>
      <c r="M27" s="17"/>
    </row>
    <row r="28" spans="1:13" s="12" customFormat="1" ht="15" customHeight="1">
      <c r="A28" s="18" t="s">
        <v>50</v>
      </c>
      <c r="B28" s="18"/>
      <c r="C28" s="19">
        <f t="shared" si="0"/>
        <v>2779</v>
      </c>
      <c r="D28" s="20">
        <v>1541</v>
      </c>
      <c r="E28" s="20">
        <v>1238</v>
      </c>
      <c r="F28" s="20"/>
      <c r="G28" s="21" t="s">
        <v>63</v>
      </c>
      <c r="H28" s="18"/>
      <c r="I28" s="19">
        <f t="shared" si="1"/>
        <v>1516</v>
      </c>
      <c r="J28" s="20">
        <v>720</v>
      </c>
      <c r="K28" s="20">
        <v>796</v>
      </c>
      <c r="M28" s="17"/>
    </row>
    <row r="29" spans="1:13" s="51" customFormat="1" ht="15" customHeight="1">
      <c r="A29" s="48" t="s">
        <v>52</v>
      </c>
      <c r="B29" s="48"/>
      <c r="C29" s="47">
        <f t="shared" si="0"/>
        <v>18518</v>
      </c>
      <c r="D29" s="49">
        <f>SUM(D30:D34)</f>
        <v>10999</v>
      </c>
      <c r="E29" s="49">
        <f>SUM(E30:E34)</f>
        <v>7519</v>
      </c>
      <c r="F29" s="49"/>
      <c r="G29" s="50" t="s">
        <v>65</v>
      </c>
      <c r="H29" s="48"/>
      <c r="I29" s="47">
        <f t="shared" si="1"/>
        <v>5688</v>
      </c>
      <c r="J29" s="49">
        <f>SUM(J30:J34)</f>
        <v>2681</v>
      </c>
      <c r="K29" s="49">
        <f>SUM(K30:K34)</f>
        <v>3007</v>
      </c>
      <c r="M29" s="52"/>
    </row>
    <row r="30" spans="1:13" s="12" customFormat="1" ht="15" customHeight="1">
      <c r="A30" s="18" t="s">
        <v>54</v>
      </c>
      <c r="B30" s="18"/>
      <c r="C30" s="19">
        <f t="shared" si="0"/>
        <v>3772</v>
      </c>
      <c r="D30" s="20">
        <v>2252</v>
      </c>
      <c r="E30" s="20">
        <v>1520</v>
      </c>
      <c r="F30" s="20"/>
      <c r="G30" s="21" t="s">
        <v>67</v>
      </c>
      <c r="H30" s="18"/>
      <c r="I30" s="19">
        <f t="shared" si="1"/>
        <v>1323</v>
      </c>
      <c r="J30" s="20">
        <v>627</v>
      </c>
      <c r="K30" s="20">
        <v>696</v>
      </c>
      <c r="M30" s="17"/>
    </row>
    <row r="31" spans="1:13" s="12" customFormat="1" ht="15" customHeight="1">
      <c r="A31" s="18" t="s">
        <v>56</v>
      </c>
      <c r="B31" s="18"/>
      <c r="C31" s="19">
        <f t="shared" si="0"/>
        <v>3971</v>
      </c>
      <c r="D31" s="20">
        <v>2397</v>
      </c>
      <c r="E31" s="20">
        <v>1574</v>
      </c>
      <c r="F31" s="20"/>
      <c r="G31" s="21" t="s">
        <v>69</v>
      </c>
      <c r="H31" s="18"/>
      <c r="I31" s="19">
        <f t="shared" si="1"/>
        <v>1190</v>
      </c>
      <c r="J31" s="20">
        <v>556</v>
      </c>
      <c r="K31" s="20">
        <v>634</v>
      </c>
      <c r="M31" s="17"/>
    </row>
    <row r="32" spans="1:13" s="12" customFormat="1" ht="15" customHeight="1">
      <c r="A32" s="18" t="s">
        <v>58</v>
      </c>
      <c r="B32" s="18"/>
      <c r="C32" s="19">
        <v>2684</v>
      </c>
      <c r="D32" s="20">
        <v>2345</v>
      </c>
      <c r="E32" s="20">
        <v>1546</v>
      </c>
      <c r="F32" s="20"/>
      <c r="G32" s="21" t="s">
        <v>71</v>
      </c>
      <c r="H32" s="18"/>
      <c r="I32" s="19">
        <f t="shared" si="1"/>
        <v>1143</v>
      </c>
      <c r="J32" s="20">
        <v>538</v>
      </c>
      <c r="K32" s="20">
        <v>605</v>
      </c>
      <c r="M32" s="17"/>
    </row>
    <row r="33" spans="1:13" s="12" customFormat="1" ht="15" customHeight="1">
      <c r="A33" s="18" t="s">
        <v>60</v>
      </c>
      <c r="B33" s="18"/>
      <c r="C33" s="19">
        <f t="shared" si="0"/>
        <v>3711</v>
      </c>
      <c r="D33" s="20">
        <v>2189</v>
      </c>
      <c r="E33" s="20">
        <v>1522</v>
      </c>
      <c r="F33" s="20"/>
      <c r="G33" s="21" t="s">
        <v>73</v>
      </c>
      <c r="H33" s="18"/>
      <c r="I33" s="19">
        <f t="shared" si="1"/>
        <v>1086</v>
      </c>
      <c r="J33" s="20">
        <v>533</v>
      </c>
      <c r="K33" s="20">
        <v>553</v>
      </c>
      <c r="M33" s="17"/>
    </row>
    <row r="34" spans="1:13" s="12" customFormat="1" ht="15" customHeight="1">
      <c r="A34" s="18" t="s">
        <v>62</v>
      </c>
      <c r="B34" s="18"/>
      <c r="C34" s="19">
        <f t="shared" si="0"/>
        <v>3173</v>
      </c>
      <c r="D34" s="20">
        <v>1816</v>
      </c>
      <c r="E34" s="20">
        <v>1357</v>
      </c>
      <c r="F34" s="20"/>
      <c r="G34" s="21" t="s">
        <v>75</v>
      </c>
      <c r="H34" s="18"/>
      <c r="I34" s="19">
        <f t="shared" si="1"/>
        <v>946</v>
      </c>
      <c r="J34" s="20">
        <v>427</v>
      </c>
      <c r="K34" s="20">
        <v>519</v>
      </c>
      <c r="M34" s="17"/>
    </row>
    <row r="35" spans="1:13" s="51" customFormat="1" ht="15" customHeight="1">
      <c r="A35" s="48" t="s">
        <v>64</v>
      </c>
      <c r="B35" s="48"/>
      <c r="C35" s="47">
        <f t="shared" si="0"/>
        <v>16187</v>
      </c>
      <c r="D35" s="49">
        <f>SUM(D36:D40)</f>
        <v>9045</v>
      </c>
      <c r="E35" s="49">
        <f>SUM(E36:E40)</f>
        <v>7142</v>
      </c>
      <c r="F35" s="49"/>
      <c r="G35" s="50" t="s">
        <v>77</v>
      </c>
      <c r="H35" s="48"/>
      <c r="I35" s="47">
        <f t="shared" si="1"/>
        <v>3623</v>
      </c>
      <c r="J35" s="49">
        <f>SUM(J36:J40)</f>
        <v>1467</v>
      </c>
      <c r="K35" s="49">
        <f>SUM(K36:K40)</f>
        <v>2156</v>
      </c>
      <c r="M35" s="52"/>
    </row>
    <row r="36" spans="1:13" s="12" customFormat="1" ht="15" customHeight="1">
      <c r="A36" s="18" t="s">
        <v>66</v>
      </c>
      <c r="B36" s="18"/>
      <c r="C36" s="19">
        <f t="shared" si="0"/>
        <v>3226</v>
      </c>
      <c r="D36" s="20">
        <v>1837</v>
      </c>
      <c r="E36" s="20">
        <v>1389</v>
      </c>
      <c r="F36" s="20"/>
      <c r="G36" s="21" t="s">
        <v>79</v>
      </c>
      <c r="H36" s="18"/>
      <c r="I36" s="19">
        <f t="shared" si="1"/>
        <v>873</v>
      </c>
      <c r="J36" s="20">
        <v>381</v>
      </c>
      <c r="K36" s="20">
        <v>492</v>
      </c>
      <c r="M36" s="17"/>
    </row>
    <row r="37" spans="1:13" s="12" customFormat="1" ht="15" customHeight="1">
      <c r="A37" s="18" t="s">
        <v>68</v>
      </c>
      <c r="B37" s="18"/>
      <c r="C37" s="19">
        <f t="shared" si="0"/>
        <v>3172</v>
      </c>
      <c r="D37" s="20">
        <v>1781</v>
      </c>
      <c r="E37" s="20">
        <v>1391</v>
      </c>
      <c r="F37" s="20"/>
      <c r="G37" s="21" t="s">
        <v>81</v>
      </c>
      <c r="H37" s="18"/>
      <c r="I37" s="19">
        <f t="shared" si="1"/>
        <v>837</v>
      </c>
      <c r="J37" s="20">
        <v>350</v>
      </c>
      <c r="K37" s="20">
        <v>487</v>
      </c>
      <c r="M37" s="17"/>
    </row>
    <row r="38" spans="1:13" s="12" customFormat="1" ht="15" customHeight="1">
      <c r="A38" s="18" t="s">
        <v>70</v>
      </c>
      <c r="B38" s="18"/>
      <c r="C38" s="19">
        <f t="shared" si="0"/>
        <v>3214</v>
      </c>
      <c r="D38" s="20">
        <v>1820</v>
      </c>
      <c r="E38" s="20">
        <v>1394</v>
      </c>
      <c r="F38" s="20"/>
      <c r="G38" s="21" t="s">
        <v>83</v>
      </c>
      <c r="H38" s="18"/>
      <c r="I38" s="19">
        <f t="shared" si="1"/>
        <v>719</v>
      </c>
      <c r="J38" s="20">
        <v>293</v>
      </c>
      <c r="K38" s="20">
        <v>426</v>
      </c>
      <c r="M38" s="17"/>
    </row>
    <row r="39" spans="1:13" s="12" customFormat="1" ht="15" customHeight="1">
      <c r="A39" s="18" t="s">
        <v>72</v>
      </c>
      <c r="B39" s="18"/>
      <c r="C39" s="19">
        <f t="shared" si="0"/>
        <v>3259</v>
      </c>
      <c r="D39" s="20">
        <v>1804</v>
      </c>
      <c r="E39" s="20">
        <v>1455</v>
      </c>
      <c r="F39" s="20"/>
      <c r="G39" s="21" t="s">
        <v>85</v>
      </c>
      <c r="H39" s="18"/>
      <c r="I39" s="19">
        <f t="shared" si="1"/>
        <v>626</v>
      </c>
      <c r="J39" s="20">
        <v>250</v>
      </c>
      <c r="K39" s="20">
        <v>376</v>
      </c>
      <c r="M39" s="17"/>
    </row>
    <row r="40" spans="1:13" s="12" customFormat="1" ht="15" customHeight="1">
      <c r="A40" s="18" t="s">
        <v>74</v>
      </c>
      <c r="B40" s="18"/>
      <c r="C40" s="19">
        <f t="shared" si="0"/>
        <v>3316</v>
      </c>
      <c r="D40" s="20">
        <v>1803</v>
      </c>
      <c r="E40" s="20">
        <v>1513</v>
      </c>
      <c r="F40" s="20"/>
      <c r="G40" s="21" t="s">
        <v>87</v>
      </c>
      <c r="H40" s="18"/>
      <c r="I40" s="19">
        <f t="shared" si="1"/>
        <v>568</v>
      </c>
      <c r="J40" s="20">
        <v>193</v>
      </c>
      <c r="K40" s="20">
        <v>375</v>
      </c>
      <c r="M40" s="17"/>
    </row>
    <row r="41" spans="1:13" s="51" customFormat="1" ht="15" customHeight="1">
      <c r="A41" s="48" t="s">
        <v>76</v>
      </c>
      <c r="B41" s="48"/>
      <c r="C41" s="47">
        <f t="shared" si="0"/>
        <v>18769</v>
      </c>
      <c r="D41" s="49">
        <f>SUM(D42:D46)</f>
        <v>10071</v>
      </c>
      <c r="E41" s="49">
        <f>SUM(E42:E46)</f>
        <v>8698</v>
      </c>
      <c r="F41" s="49"/>
      <c r="G41" s="50" t="s">
        <v>89</v>
      </c>
      <c r="H41" s="48"/>
      <c r="I41" s="47">
        <f t="shared" si="1"/>
        <v>1934</v>
      </c>
      <c r="J41" s="54">
        <f>SUM(J42:J46)</f>
        <v>626</v>
      </c>
      <c r="K41" s="54">
        <f>SUM(K42:K46)</f>
        <v>1308</v>
      </c>
      <c r="M41" s="52"/>
    </row>
    <row r="42" spans="1:13" s="12" customFormat="1" ht="15" customHeight="1">
      <c r="A42" s="18" t="s">
        <v>78</v>
      </c>
      <c r="B42" s="18"/>
      <c r="C42" s="19">
        <f t="shared" si="0"/>
        <v>3420</v>
      </c>
      <c r="D42" s="20">
        <v>1856</v>
      </c>
      <c r="E42" s="20">
        <v>1564</v>
      </c>
      <c r="F42" s="20"/>
      <c r="G42" s="21" t="s">
        <v>91</v>
      </c>
      <c r="H42" s="18"/>
      <c r="I42" s="19">
        <f t="shared" si="1"/>
        <v>497</v>
      </c>
      <c r="J42" s="20">
        <v>168</v>
      </c>
      <c r="K42" s="20">
        <v>329</v>
      </c>
      <c r="M42" s="17"/>
    </row>
    <row r="43" spans="1:13" s="12" customFormat="1" ht="15" customHeight="1">
      <c r="A43" s="18" t="s">
        <v>80</v>
      </c>
      <c r="B43" s="18"/>
      <c r="C43" s="19">
        <f t="shared" si="0"/>
        <v>3612</v>
      </c>
      <c r="D43" s="20">
        <v>1897</v>
      </c>
      <c r="E43" s="20">
        <v>1715</v>
      </c>
      <c r="F43" s="20"/>
      <c r="G43" s="22" t="s">
        <v>93</v>
      </c>
      <c r="H43" s="23"/>
      <c r="I43" s="24">
        <f t="shared" si="1"/>
        <v>473</v>
      </c>
      <c r="J43" s="24">
        <v>166</v>
      </c>
      <c r="K43" s="24">
        <v>307</v>
      </c>
      <c r="M43" s="17"/>
    </row>
    <row r="44" spans="1:13" s="12" customFormat="1" ht="15" customHeight="1">
      <c r="A44" s="18" t="s">
        <v>82</v>
      </c>
      <c r="B44" s="18"/>
      <c r="C44" s="19">
        <f t="shared" si="0"/>
        <v>3765</v>
      </c>
      <c r="D44" s="20">
        <v>2048</v>
      </c>
      <c r="E44" s="20">
        <v>1717</v>
      </c>
      <c r="F44" s="20"/>
      <c r="G44" s="22" t="s">
        <v>95</v>
      </c>
      <c r="H44" s="23"/>
      <c r="I44" s="24">
        <f t="shared" si="1"/>
        <v>368</v>
      </c>
      <c r="J44" s="24">
        <v>128</v>
      </c>
      <c r="K44" s="24">
        <v>240</v>
      </c>
      <c r="M44" s="17"/>
    </row>
    <row r="45" spans="1:13" s="12" customFormat="1" ht="15" customHeight="1">
      <c r="A45" s="18" t="s">
        <v>84</v>
      </c>
      <c r="B45" s="18"/>
      <c r="C45" s="19">
        <f t="shared" si="0"/>
        <v>3957</v>
      </c>
      <c r="D45" s="20">
        <v>2142</v>
      </c>
      <c r="E45" s="20">
        <v>1815</v>
      </c>
      <c r="F45" s="20"/>
      <c r="G45" s="22" t="s">
        <v>97</v>
      </c>
      <c r="H45" s="23"/>
      <c r="I45" s="25">
        <f t="shared" si="1"/>
        <v>302</v>
      </c>
      <c r="J45" s="25">
        <v>80</v>
      </c>
      <c r="K45" s="25">
        <v>222</v>
      </c>
      <c r="M45" s="17"/>
    </row>
    <row r="46" spans="1:13" s="12" customFormat="1" ht="15" customHeight="1">
      <c r="A46" s="18" t="s">
        <v>86</v>
      </c>
      <c r="B46" s="18"/>
      <c r="C46" s="19">
        <f t="shared" si="0"/>
        <v>4015</v>
      </c>
      <c r="D46" s="20">
        <v>2128</v>
      </c>
      <c r="E46" s="20">
        <v>1887</v>
      </c>
      <c r="F46" s="20"/>
      <c r="G46" s="22" t="s">
        <v>99</v>
      </c>
      <c r="H46" s="23"/>
      <c r="I46" s="25">
        <f t="shared" si="1"/>
        <v>294</v>
      </c>
      <c r="J46" s="24">
        <v>84</v>
      </c>
      <c r="K46" s="24">
        <v>210</v>
      </c>
      <c r="M46" s="17"/>
    </row>
    <row r="47" spans="1:13" s="51" customFormat="1" ht="15" customHeight="1">
      <c r="A47" s="48" t="s">
        <v>88</v>
      </c>
      <c r="B47" s="48"/>
      <c r="C47" s="47">
        <f t="shared" si="0"/>
        <v>18621</v>
      </c>
      <c r="D47" s="49">
        <f>SUM(D48:D52)</f>
        <v>10053</v>
      </c>
      <c r="E47" s="49">
        <f>SUM(E48:E52)</f>
        <v>8568</v>
      </c>
      <c r="F47" s="49"/>
      <c r="G47" s="55" t="s">
        <v>101</v>
      </c>
      <c r="H47" s="56"/>
      <c r="I47" s="57">
        <f t="shared" si="1"/>
        <v>872</v>
      </c>
      <c r="J47" s="58">
        <f>SUM(J48:J52)</f>
        <v>240</v>
      </c>
      <c r="K47" s="58">
        <f>SUM(K48:K52)</f>
        <v>632</v>
      </c>
      <c r="M47" s="52"/>
    </row>
    <row r="48" spans="1:13" s="12" customFormat="1" ht="15" customHeight="1">
      <c r="A48" s="18" t="s">
        <v>90</v>
      </c>
      <c r="B48" s="18"/>
      <c r="C48" s="19">
        <f t="shared" si="0"/>
        <v>3922</v>
      </c>
      <c r="D48" s="20">
        <v>2085</v>
      </c>
      <c r="E48" s="20">
        <v>1837</v>
      </c>
      <c r="F48" s="20"/>
      <c r="G48" s="21" t="s">
        <v>103</v>
      </c>
      <c r="H48" s="26"/>
      <c r="I48" s="27">
        <f t="shared" si="1"/>
        <v>220</v>
      </c>
      <c r="J48" s="28">
        <v>65</v>
      </c>
      <c r="K48" s="28">
        <v>155</v>
      </c>
      <c r="M48" s="17"/>
    </row>
    <row r="49" spans="1:13" s="12" customFormat="1" ht="15" customHeight="1">
      <c r="A49" s="18" t="s">
        <v>92</v>
      </c>
      <c r="B49" s="18"/>
      <c r="C49" s="19">
        <f t="shared" si="0"/>
        <v>3759</v>
      </c>
      <c r="D49" s="20">
        <v>2073</v>
      </c>
      <c r="E49" s="20">
        <v>1686</v>
      </c>
      <c r="F49" s="20"/>
      <c r="G49" s="29" t="s">
        <v>105</v>
      </c>
      <c r="H49" s="30"/>
      <c r="I49" s="27">
        <f t="shared" si="1"/>
        <v>219</v>
      </c>
      <c r="J49" s="31">
        <v>59</v>
      </c>
      <c r="K49" s="31">
        <v>160</v>
      </c>
      <c r="M49" s="17"/>
    </row>
    <row r="50" spans="1:13" s="12" customFormat="1" ht="15" customHeight="1">
      <c r="A50" s="18" t="s">
        <v>94</v>
      </c>
      <c r="B50" s="18"/>
      <c r="C50" s="19">
        <f t="shared" si="0"/>
        <v>3616</v>
      </c>
      <c r="D50" s="20">
        <v>1927</v>
      </c>
      <c r="E50" s="20">
        <v>1689</v>
      </c>
      <c r="F50" s="20"/>
      <c r="G50" s="22" t="s">
        <v>107</v>
      </c>
      <c r="H50" s="23"/>
      <c r="I50" s="24">
        <f t="shared" si="1"/>
        <v>151</v>
      </c>
      <c r="J50" s="24">
        <v>44</v>
      </c>
      <c r="K50" s="24">
        <v>107</v>
      </c>
      <c r="M50" s="17"/>
    </row>
    <row r="51" spans="1:13" s="12" customFormat="1" ht="15" customHeight="1">
      <c r="A51" s="18" t="s">
        <v>96</v>
      </c>
      <c r="B51" s="18"/>
      <c r="C51" s="19">
        <f t="shared" si="0"/>
        <v>3630</v>
      </c>
      <c r="D51" s="20">
        <v>1998</v>
      </c>
      <c r="E51" s="20">
        <v>1632</v>
      </c>
      <c r="F51" s="20"/>
      <c r="G51" s="22" t="s">
        <v>109</v>
      </c>
      <c r="H51" s="24"/>
      <c r="I51" s="32">
        <f t="shared" si="1"/>
        <v>163</v>
      </c>
      <c r="J51" s="25">
        <v>39</v>
      </c>
      <c r="K51" s="25">
        <v>124</v>
      </c>
      <c r="M51" s="17"/>
    </row>
    <row r="52" spans="1:13" s="12" customFormat="1" ht="15" customHeight="1">
      <c r="A52" s="18" t="s">
        <v>98</v>
      </c>
      <c r="B52" s="18"/>
      <c r="C52" s="19">
        <f t="shared" si="0"/>
        <v>3694</v>
      </c>
      <c r="D52" s="20">
        <v>1970</v>
      </c>
      <c r="E52" s="20">
        <v>1724</v>
      </c>
      <c r="F52" s="20"/>
      <c r="G52" s="22" t="s">
        <v>111</v>
      </c>
      <c r="H52" s="24"/>
      <c r="I52" s="32">
        <f t="shared" si="1"/>
        <v>119</v>
      </c>
      <c r="J52" s="24">
        <v>33</v>
      </c>
      <c r="K52" s="24">
        <v>86</v>
      </c>
      <c r="M52" s="17"/>
    </row>
    <row r="53" spans="1:13" s="51" customFormat="1" ht="15" customHeight="1">
      <c r="A53" s="48" t="s">
        <v>100</v>
      </c>
      <c r="B53" s="48"/>
      <c r="C53" s="47">
        <f t="shared" si="0"/>
        <v>14499</v>
      </c>
      <c r="D53" s="49">
        <f>SUM(D54:D58)</f>
        <v>7870</v>
      </c>
      <c r="E53" s="49">
        <f>SUM(E54:E58)</f>
        <v>6629</v>
      </c>
      <c r="F53" s="49"/>
      <c r="G53" s="59" t="s">
        <v>113</v>
      </c>
      <c r="H53" s="58"/>
      <c r="I53" s="60">
        <f t="shared" si="1"/>
        <v>207</v>
      </c>
      <c r="J53" s="58">
        <f>SUM(J54:J58)</f>
        <v>53</v>
      </c>
      <c r="K53" s="58">
        <f>SUM(K54:K58)</f>
        <v>154</v>
      </c>
      <c r="M53" s="52"/>
    </row>
    <row r="54" spans="1:13" s="12" customFormat="1" ht="15" customHeight="1">
      <c r="A54" s="18" t="s">
        <v>102</v>
      </c>
      <c r="B54" s="18"/>
      <c r="C54" s="19">
        <f t="shared" si="0"/>
        <v>2589</v>
      </c>
      <c r="D54" s="20">
        <v>1408</v>
      </c>
      <c r="E54" s="20">
        <v>1181</v>
      </c>
      <c r="F54" s="20"/>
      <c r="G54" s="33" t="s">
        <v>140</v>
      </c>
      <c r="H54" s="23"/>
      <c r="I54" s="24">
        <f t="shared" si="1"/>
        <v>71</v>
      </c>
      <c r="J54" s="24">
        <v>18</v>
      </c>
      <c r="K54" s="24">
        <v>53</v>
      </c>
      <c r="M54" s="17"/>
    </row>
    <row r="55" spans="1:13" s="12" customFormat="1" ht="15" customHeight="1">
      <c r="A55" s="18" t="s">
        <v>104</v>
      </c>
      <c r="B55" s="18"/>
      <c r="C55" s="19">
        <f t="shared" si="0"/>
        <v>3358</v>
      </c>
      <c r="D55" s="20">
        <v>1822</v>
      </c>
      <c r="E55" s="20">
        <v>1536</v>
      </c>
      <c r="F55" s="20"/>
      <c r="G55" s="33" t="s">
        <v>143</v>
      </c>
      <c r="H55" s="23"/>
      <c r="I55" s="24">
        <f t="shared" si="1"/>
        <v>53</v>
      </c>
      <c r="J55" s="24">
        <v>13</v>
      </c>
      <c r="K55" s="24">
        <v>40</v>
      </c>
      <c r="M55" s="17"/>
    </row>
    <row r="56" spans="1:13" s="12" customFormat="1" ht="15" customHeight="1">
      <c r="A56" s="18" t="s">
        <v>106</v>
      </c>
      <c r="B56" s="18"/>
      <c r="C56" s="19">
        <f t="shared" si="0"/>
        <v>3065</v>
      </c>
      <c r="D56" s="20">
        <v>1687</v>
      </c>
      <c r="E56" s="20">
        <v>1378</v>
      </c>
      <c r="F56" s="20"/>
      <c r="G56" s="33" t="s">
        <v>130</v>
      </c>
      <c r="H56" s="23"/>
      <c r="I56" s="24">
        <f t="shared" si="1"/>
        <v>48</v>
      </c>
      <c r="J56" s="24">
        <v>14</v>
      </c>
      <c r="K56" s="24">
        <v>34</v>
      </c>
      <c r="M56" s="17"/>
    </row>
    <row r="57" spans="1:13" s="12" customFormat="1" ht="15" customHeight="1">
      <c r="A57" s="18" t="s">
        <v>108</v>
      </c>
      <c r="B57" s="18"/>
      <c r="C57" s="19">
        <f t="shared" si="0"/>
        <v>2817</v>
      </c>
      <c r="D57" s="20">
        <v>1530</v>
      </c>
      <c r="E57" s="20">
        <v>1287</v>
      </c>
      <c r="F57" s="20"/>
      <c r="G57" s="33" t="s">
        <v>131</v>
      </c>
      <c r="H57" s="24"/>
      <c r="I57" s="32">
        <f t="shared" si="1"/>
        <v>23</v>
      </c>
      <c r="J57" s="25">
        <v>4</v>
      </c>
      <c r="K57" s="25">
        <v>19</v>
      </c>
      <c r="M57" s="17"/>
    </row>
    <row r="58" spans="1:13" s="12" customFormat="1" ht="15" customHeight="1">
      <c r="A58" s="18" t="s">
        <v>110</v>
      </c>
      <c r="B58" s="18"/>
      <c r="C58" s="19">
        <f t="shared" si="0"/>
        <v>2670</v>
      </c>
      <c r="D58" s="20">
        <v>1423</v>
      </c>
      <c r="E58" s="20">
        <v>1247</v>
      </c>
      <c r="F58" s="20"/>
      <c r="G58" s="33" t="s">
        <v>132</v>
      </c>
      <c r="H58" s="24"/>
      <c r="I58" s="32">
        <f t="shared" si="1"/>
        <v>12</v>
      </c>
      <c r="J58" s="24">
        <v>4</v>
      </c>
      <c r="K58" s="24">
        <v>8</v>
      </c>
      <c r="M58" s="17"/>
    </row>
    <row r="59" spans="1:13" s="51" customFormat="1" ht="15" customHeight="1">
      <c r="A59" s="48" t="s">
        <v>112</v>
      </c>
      <c r="B59" s="48"/>
      <c r="C59" s="47">
        <f t="shared" si="0"/>
        <v>12682</v>
      </c>
      <c r="D59" s="49">
        <f>SUM(D60:D64)</f>
        <v>6701</v>
      </c>
      <c r="E59" s="49">
        <f>SUM(E60:E64)</f>
        <v>5981</v>
      </c>
      <c r="F59" s="49"/>
      <c r="G59" s="59" t="s">
        <v>133</v>
      </c>
      <c r="H59" s="58"/>
      <c r="I59" s="60">
        <f t="shared" si="1"/>
        <v>39</v>
      </c>
      <c r="J59" s="58">
        <v>4</v>
      </c>
      <c r="K59" s="58">
        <v>35</v>
      </c>
      <c r="M59" s="52"/>
    </row>
    <row r="60" spans="1:13" s="12" customFormat="1" ht="15" customHeight="1">
      <c r="A60" s="18" t="s">
        <v>114</v>
      </c>
      <c r="B60" s="18"/>
      <c r="C60" s="19">
        <f t="shared" si="0"/>
        <v>2604</v>
      </c>
      <c r="D60" s="20">
        <v>1376</v>
      </c>
      <c r="E60" s="20">
        <v>1228</v>
      </c>
      <c r="F60" s="20"/>
      <c r="G60" s="50" t="s">
        <v>125</v>
      </c>
      <c r="H60" s="61"/>
      <c r="I60" s="47">
        <f t="shared" si="1"/>
        <v>563</v>
      </c>
      <c r="J60" s="49">
        <v>370</v>
      </c>
      <c r="K60" s="49">
        <v>193</v>
      </c>
      <c r="M60" s="17"/>
    </row>
    <row r="61" spans="1:13" s="12" customFormat="1" ht="15" customHeight="1">
      <c r="A61" s="18" t="s">
        <v>116</v>
      </c>
      <c r="B61" s="18"/>
      <c r="C61" s="19">
        <f t="shared" si="0"/>
        <v>2554</v>
      </c>
      <c r="D61" s="20">
        <v>1321</v>
      </c>
      <c r="E61" s="20">
        <v>1233</v>
      </c>
      <c r="F61" s="20"/>
      <c r="G61" s="41"/>
      <c r="H61" s="26"/>
      <c r="I61" s="27"/>
      <c r="J61" s="28"/>
      <c r="K61" s="28"/>
      <c r="M61" s="17"/>
    </row>
    <row r="62" spans="1:13" s="12" customFormat="1" ht="15" customHeight="1">
      <c r="A62" s="18" t="s">
        <v>118</v>
      </c>
      <c r="B62" s="18"/>
      <c r="C62" s="19">
        <f t="shared" si="0"/>
        <v>2605</v>
      </c>
      <c r="D62" s="20">
        <v>1387</v>
      </c>
      <c r="E62" s="20">
        <v>1218</v>
      </c>
      <c r="F62" s="20"/>
      <c r="G62" s="33" t="s">
        <v>128</v>
      </c>
      <c r="H62" s="23"/>
      <c r="I62" s="24"/>
      <c r="J62" s="24"/>
      <c r="K62" s="24"/>
      <c r="M62" s="17"/>
    </row>
    <row r="63" spans="1:13" s="12" customFormat="1" ht="15" customHeight="1">
      <c r="A63" s="18" t="s">
        <v>120</v>
      </c>
      <c r="B63" s="18"/>
      <c r="C63" s="19">
        <f t="shared" si="0"/>
        <v>2504</v>
      </c>
      <c r="D63" s="20">
        <v>1306</v>
      </c>
      <c r="E63" s="20">
        <v>1198</v>
      </c>
      <c r="F63" s="20"/>
      <c r="G63" s="33" t="s">
        <v>141</v>
      </c>
      <c r="H63" s="24"/>
      <c r="I63" s="32">
        <f>C5+C11+C17</f>
        <v>31481</v>
      </c>
      <c r="J63" s="25">
        <f>D5+D11+D17</f>
        <v>16094</v>
      </c>
      <c r="K63" s="25">
        <f>E5+E11+E17</f>
        <v>15387</v>
      </c>
      <c r="M63" s="17"/>
    </row>
    <row r="64" spans="1:13" s="12" customFormat="1" ht="15" customHeight="1">
      <c r="A64" s="18" t="s">
        <v>122</v>
      </c>
      <c r="B64" s="18"/>
      <c r="C64" s="19">
        <f t="shared" si="0"/>
        <v>2415</v>
      </c>
      <c r="D64" s="20">
        <v>1311</v>
      </c>
      <c r="E64" s="20">
        <v>1104</v>
      </c>
      <c r="F64" s="20"/>
      <c r="G64" s="33" t="s">
        <v>150</v>
      </c>
      <c r="H64" s="24"/>
      <c r="I64" s="32">
        <f>C23+C29+C35+C41+C47+C53+C59+C65+I5+I11</f>
        <v>158579</v>
      </c>
      <c r="J64" s="25">
        <f>D23+D29+D35+D41+D47+D53+D59+D65+J5+J11</f>
        <v>84788</v>
      </c>
      <c r="K64" s="25">
        <f>E23+E29+E35+E41+E47+E53+E59+E65+K5+K11</f>
        <v>73791</v>
      </c>
      <c r="M64" s="17"/>
    </row>
    <row r="65" spans="1:13" s="12" customFormat="1" ht="15" customHeight="1">
      <c r="A65" s="48" t="s">
        <v>5</v>
      </c>
      <c r="B65" s="48"/>
      <c r="C65" s="47">
        <f t="shared" si="0"/>
        <v>14213</v>
      </c>
      <c r="D65" s="49">
        <f>SUM(D66:D70)</f>
        <v>7109</v>
      </c>
      <c r="E65" s="49">
        <f>SUM(E66:E70)</f>
        <v>7104</v>
      </c>
      <c r="F65" s="24"/>
      <c r="G65" s="33" t="s">
        <v>129</v>
      </c>
      <c r="H65" s="24"/>
      <c r="I65" s="32">
        <f>I17+I23+I29+I35+I41+I47+I53+I59</f>
        <v>33224</v>
      </c>
      <c r="J65" s="25">
        <f>J17+J23+J29+J35+J41+J47+J53+J59</f>
        <v>15714</v>
      </c>
      <c r="K65" s="25">
        <f>K17+K23+K29+K35+K41+K47+K53+K59</f>
        <v>17510</v>
      </c>
      <c r="M65" s="17"/>
    </row>
    <row r="66" spans="1:13" s="12" customFormat="1" ht="15" customHeight="1">
      <c r="A66" s="18" t="s">
        <v>7</v>
      </c>
      <c r="B66" s="18"/>
      <c r="C66" s="19">
        <f t="shared" si="0"/>
        <v>2606</v>
      </c>
      <c r="D66" s="20">
        <v>1367</v>
      </c>
      <c r="E66" s="20">
        <v>1239</v>
      </c>
      <c r="F66" s="34"/>
      <c r="G66" s="21" t="s">
        <v>125</v>
      </c>
      <c r="H66" s="26"/>
      <c r="I66" s="27">
        <v>563</v>
      </c>
      <c r="J66" s="28">
        <v>370</v>
      </c>
      <c r="K66" s="28">
        <v>193</v>
      </c>
      <c r="M66" s="17"/>
    </row>
    <row r="67" spans="1:13" s="12" customFormat="1" ht="15" customHeight="1">
      <c r="A67" s="18" t="s">
        <v>9</v>
      </c>
      <c r="B67" s="18"/>
      <c r="C67" s="19">
        <f t="shared" si="0"/>
        <v>2671</v>
      </c>
      <c r="D67" s="20">
        <v>1355</v>
      </c>
      <c r="E67" s="20">
        <v>1316</v>
      </c>
      <c r="F67" s="24"/>
      <c r="G67" s="41" t="s">
        <v>1</v>
      </c>
      <c r="H67" s="26"/>
      <c r="I67" s="27">
        <f>SUM(I63:I66)</f>
        <v>223847</v>
      </c>
      <c r="J67" s="28">
        <f>SUM(J63:J66)</f>
        <v>116966</v>
      </c>
      <c r="K67" s="28">
        <f>SUM(K63:K66)</f>
        <v>106881</v>
      </c>
    </row>
    <row r="68" spans="1:13" s="12" customFormat="1" ht="15" customHeight="1">
      <c r="A68" s="18" t="s">
        <v>11</v>
      </c>
      <c r="B68" s="18"/>
      <c r="C68" s="19">
        <f t="shared" si="0"/>
        <v>2794</v>
      </c>
      <c r="D68" s="20">
        <v>1354</v>
      </c>
      <c r="E68" s="20">
        <v>1440</v>
      </c>
      <c r="G68" s="42"/>
      <c r="H68" s="4"/>
      <c r="I68" s="43"/>
      <c r="J68" s="44"/>
      <c r="K68" s="4"/>
    </row>
    <row r="69" spans="1:13" s="12" customFormat="1" ht="15" customHeight="1">
      <c r="A69" s="18" t="s">
        <v>13</v>
      </c>
      <c r="B69" s="18"/>
      <c r="C69" s="19">
        <f>D69+E69</f>
        <v>2900</v>
      </c>
      <c r="D69" s="20">
        <v>1450</v>
      </c>
      <c r="E69" s="20">
        <v>1450</v>
      </c>
      <c r="G69" s="42"/>
      <c r="H69" s="44"/>
      <c r="I69" s="43"/>
      <c r="J69" s="44"/>
      <c r="K69" s="44"/>
    </row>
    <row r="70" spans="1:13" s="12" customFormat="1" ht="15" customHeight="1">
      <c r="A70" s="18" t="s">
        <v>15</v>
      </c>
      <c r="B70" s="18"/>
      <c r="C70" s="19">
        <f>D70+E70</f>
        <v>3242</v>
      </c>
      <c r="D70" s="20">
        <v>1583</v>
      </c>
      <c r="E70" s="20">
        <v>1659</v>
      </c>
      <c r="F70" s="24"/>
      <c r="G70" s="42"/>
      <c r="H70" s="44"/>
      <c r="I70" s="43"/>
      <c r="J70" s="44"/>
      <c r="K70" s="44"/>
    </row>
    <row r="71" spans="1:13" s="12" customFormat="1" ht="1.5" customHeight="1">
      <c r="A71" s="37"/>
      <c r="B71" s="37"/>
      <c r="C71" s="38"/>
      <c r="D71" s="37"/>
      <c r="E71" s="37"/>
      <c r="F71" s="37"/>
      <c r="G71" s="65"/>
      <c r="H71" s="7"/>
      <c r="I71" s="7"/>
      <c r="J71" s="7"/>
      <c r="K71" s="7"/>
    </row>
    <row r="72" spans="1:13" s="12" customFormat="1" ht="15" customHeight="1">
      <c r="C72" s="24"/>
      <c r="D72" s="24"/>
      <c r="E72" s="24"/>
      <c r="G72" s="4"/>
      <c r="H72" s="4"/>
      <c r="I72" s="4"/>
      <c r="J72" s="4"/>
      <c r="K72" s="4"/>
    </row>
    <row r="73" spans="1:13" ht="15.75" customHeight="1"/>
    <row r="74" spans="1:13" ht="15.75" customHeight="1"/>
    <row r="75" spans="1:13" ht="15.75" customHeight="1"/>
    <row r="76" spans="1:13" ht="15.75" customHeight="1"/>
    <row r="77" spans="1:13" ht="15.75" customHeight="1"/>
    <row r="78" spans="1:13" ht="15.75" customHeight="1"/>
    <row r="79" spans="1:13" ht="15.75" customHeight="1"/>
    <row r="80" spans="1:13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</sheetData>
  <phoneticPr fontId="3"/>
  <pageMargins left="0.78740157480314965" right="0.19685039370078741" top="0.39370078740157483" bottom="0.39370078740157483" header="0.51181102362204722" footer="0.51181102362204722"/>
  <pageSetup paperSize="9" scale="81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8"/>
  <sheetViews>
    <sheetView zoomScaleNormal="100" zoomScaleSheetLayoutView="110" workbookViewId="0">
      <selection activeCell="N33" sqref="N33"/>
    </sheetView>
  </sheetViews>
  <sheetFormatPr defaultRowHeight="13.5"/>
  <cols>
    <col min="1" max="1" width="9.25" style="4" customWidth="1"/>
    <col min="2" max="2" width="0.875" style="4" customWidth="1"/>
    <col min="3" max="3" width="12.25" style="4" customWidth="1"/>
    <col min="4" max="5" width="10.875" style="4" customWidth="1"/>
    <col min="6" max="6" width="0.875" style="4" customWidth="1"/>
    <col min="7" max="7" width="9.25" style="4" customWidth="1"/>
    <col min="8" max="8" width="0.875" style="4" customWidth="1"/>
    <col min="9" max="9" width="12.25" style="4" customWidth="1"/>
    <col min="10" max="11" width="10.875" style="4" customWidth="1"/>
    <col min="12" max="16384" width="9" style="4"/>
  </cols>
  <sheetData>
    <row r="1" spans="1:13" ht="20.25" customHeight="1">
      <c r="A1" s="45" t="s">
        <v>145</v>
      </c>
      <c r="B1" s="1"/>
      <c r="C1" s="2"/>
      <c r="D1" s="2"/>
      <c r="E1" s="2"/>
      <c r="F1" s="2"/>
      <c r="G1" s="2"/>
      <c r="H1" s="2"/>
      <c r="I1" s="2"/>
      <c r="J1" s="3" t="s">
        <v>139</v>
      </c>
      <c r="K1" s="2"/>
      <c r="L1" s="4" t="s">
        <v>126</v>
      </c>
    </row>
    <row r="2" spans="1:13" ht="4.5" customHeight="1">
      <c r="A2" s="5"/>
      <c r="B2" s="6"/>
      <c r="C2" s="7"/>
      <c r="D2" s="7"/>
      <c r="E2" s="7"/>
      <c r="F2" s="7"/>
      <c r="G2" s="7"/>
      <c r="H2" s="7"/>
      <c r="I2" s="7"/>
      <c r="K2" s="7"/>
    </row>
    <row r="3" spans="1:13" s="12" customFormat="1" ht="15" customHeight="1">
      <c r="A3" s="8" t="s">
        <v>0</v>
      </c>
      <c r="B3" s="8"/>
      <c r="C3" s="9" t="s">
        <v>1</v>
      </c>
      <c r="D3" s="9" t="s">
        <v>2</v>
      </c>
      <c r="E3" s="9" t="s">
        <v>3</v>
      </c>
      <c r="F3" s="8"/>
      <c r="G3" s="10" t="s">
        <v>0</v>
      </c>
      <c r="H3" s="8"/>
      <c r="I3" s="9" t="s">
        <v>1</v>
      </c>
      <c r="J3" s="11" t="s">
        <v>2</v>
      </c>
      <c r="K3" s="9" t="s">
        <v>3</v>
      </c>
    </row>
    <row r="4" spans="1:13" s="12" customFormat="1" ht="15" customHeight="1">
      <c r="A4" s="62" t="s">
        <v>1</v>
      </c>
      <c r="B4" s="62"/>
      <c r="C4" s="63">
        <v>222712</v>
      </c>
      <c r="D4" s="64">
        <v>116324</v>
      </c>
      <c r="E4" s="64">
        <v>106388</v>
      </c>
      <c r="F4" s="13"/>
      <c r="G4" s="14"/>
      <c r="H4" s="15"/>
      <c r="I4" s="16"/>
      <c r="J4" s="15"/>
      <c r="K4" s="15"/>
      <c r="M4" s="17"/>
    </row>
    <row r="5" spans="1:13" s="51" customFormat="1" ht="15" customHeight="1">
      <c r="A5" s="48" t="s">
        <v>4</v>
      </c>
      <c r="B5" s="48"/>
      <c r="C5" s="47">
        <v>10324</v>
      </c>
      <c r="D5" s="49">
        <v>5196</v>
      </c>
      <c r="E5" s="49">
        <v>5128</v>
      </c>
      <c r="F5" s="49"/>
      <c r="G5" s="50" t="s">
        <v>17</v>
      </c>
      <c r="H5" s="48"/>
      <c r="I5" s="47">
        <v>18880</v>
      </c>
      <c r="J5" s="49">
        <v>9423</v>
      </c>
      <c r="K5" s="49">
        <v>9457</v>
      </c>
      <c r="M5" s="52"/>
    </row>
    <row r="6" spans="1:13" s="12" customFormat="1" ht="15" customHeight="1">
      <c r="A6" s="18" t="s">
        <v>6</v>
      </c>
      <c r="B6" s="18"/>
      <c r="C6" s="19">
        <v>1953</v>
      </c>
      <c r="D6" s="20">
        <v>978</v>
      </c>
      <c r="E6" s="20">
        <v>975</v>
      </c>
      <c r="F6" s="20"/>
      <c r="G6" s="21" t="s">
        <v>19</v>
      </c>
      <c r="H6" s="18"/>
      <c r="I6" s="19">
        <v>3682</v>
      </c>
      <c r="J6" s="20">
        <v>1822</v>
      </c>
      <c r="K6" s="20">
        <v>1860</v>
      </c>
      <c r="M6" s="17"/>
    </row>
    <row r="7" spans="1:13" s="12" customFormat="1" ht="15" customHeight="1">
      <c r="A7" s="18" t="s">
        <v>8</v>
      </c>
      <c r="B7" s="18"/>
      <c r="C7" s="19">
        <v>1984</v>
      </c>
      <c r="D7" s="20">
        <v>981</v>
      </c>
      <c r="E7" s="20" t="s">
        <v>126</v>
      </c>
      <c r="F7" s="20"/>
      <c r="G7" s="21" t="s">
        <v>21</v>
      </c>
      <c r="H7" s="18"/>
      <c r="I7" s="19">
        <v>4082</v>
      </c>
      <c r="J7" s="20">
        <v>2044</v>
      </c>
      <c r="K7" s="20">
        <v>2038</v>
      </c>
      <c r="M7" s="17"/>
    </row>
    <row r="8" spans="1:13" s="12" customFormat="1" ht="15" customHeight="1">
      <c r="A8" s="18" t="s">
        <v>10</v>
      </c>
      <c r="B8" s="18"/>
      <c r="C8" s="19">
        <v>2133</v>
      </c>
      <c r="D8" s="20">
        <v>1073</v>
      </c>
      <c r="E8" s="20">
        <v>1060</v>
      </c>
      <c r="F8" s="20"/>
      <c r="G8" s="21" t="s">
        <v>23</v>
      </c>
      <c r="H8" s="18"/>
      <c r="I8" s="19">
        <v>4058</v>
      </c>
      <c r="J8" s="20">
        <v>2016</v>
      </c>
      <c r="K8" s="20">
        <v>2042</v>
      </c>
      <c r="M8" s="17"/>
    </row>
    <row r="9" spans="1:13" s="12" customFormat="1" ht="15" customHeight="1">
      <c r="A9" s="18" t="s">
        <v>12</v>
      </c>
      <c r="B9" s="18"/>
      <c r="C9" s="19">
        <v>2117</v>
      </c>
      <c r="D9" s="20">
        <v>1065</v>
      </c>
      <c r="E9" s="20">
        <v>1052</v>
      </c>
      <c r="F9" s="20"/>
      <c r="G9" s="21" t="s">
        <v>25</v>
      </c>
      <c r="H9" s="18"/>
      <c r="I9" s="19">
        <v>4096</v>
      </c>
      <c r="J9" s="20">
        <v>2033</v>
      </c>
      <c r="K9" s="20">
        <v>2063</v>
      </c>
      <c r="M9" s="17"/>
    </row>
    <row r="10" spans="1:13" s="12" customFormat="1" ht="15" customHeight="1">
      <c r="A10" s="18" t="s">
        <v>14</v>
      </c>
      <c r="B10" s="18"/>
      <c r="C10" s="19">
        <v>2137</v>
      </c>
      <c r="D10" s="20">
        <v>1099</v>
      </c>
      <c r="E10" s="20">
        <v>1038</v>
      </c>
      <c r="F10" s="20"/>
      <c r="G10" s="21" t="s">
        <v>27</v>
      </c>
      <c r="H10" s="18"/>
      <c r="I10" s="19">
        <v>2962</v>
      </c>
      <c r="J10" s="20">
        <v>1508</v>
      </c>
      <c r="K10" s="20">
        <v>1454</v>
      </c>
      <c r="M10" s="17"/>
    </row>
    <row r="11" spans="1:13" s="51" customFormat="1" ht="15" customHeight="1">
      <c r="A11" s="48" t="s">
        <v>16</v>
      </c>
      <c r="B11" s="48"/>
      <c r="C11" s="47">
        <v>10737</v>
      </c>
      <c r="D11" s="49">
        <v>5518</v>
      </c>
      <c r="E11" s="49">
        <v>5219</v>
      </c>
      <c r="F11" s="49"/>
      <c r="G11" s="50" t="s">
        <v>29</v>
      </c>
      <c r="H11" s="48"/>
      <c r="I11" s="47">
        <v>15079</v>
      </c>
      <c r="J11" s="49">
        <v>7768</v>
      </c>
      <c r="K11" s="49">
        <v>7311</v>
      </c>
      <c r="M11" s="52"/>
    </row>
    <row r="12" spans="1:13" s="12" customFormat="1" ht="15" customHeight="1">
      <c r="A12" s="18" t="s">
        <v>18</v>
      </c>
      <c r="B12" s="18"/>
      <c r="C12" s="19">
        <v>2157</v>
      </c>
      <c r="D12" s="20">
        <v>1123</v>
      </c>
      <c r="E12" s="20">
        <v>1034</v>
      </c>
      <c r="F12" s="20"/>
      <c r="G12" s="21" t="s">
        <v>31</v>
      </c>
      <c r="H12" s="18"/>
      <c r="I12" s="19">
        <v>2598</v>
      </c>
      <c r="J12" s="20">
        <v>1344</v>
      </c>
      <c r="K12" s="20">
        <v>1254</v>
      </c>
      <c r="M12" s="17"/>
    </row>
    <row r="13" spans="1:13" s="12" customFormat="1" ht="15" customHeight="1">
      <c r="A13" s="18" t="s">
        <v>20</v>
      </c>
      <c r="B13" s="18"/>
      <c r="C13" s="19">
        <v>2210</v>
      </c>
      <c r="D13" s="20">
        <v>1126</v>
      </c>
      <c r="E13" s="20">
        <v>1084</v>
      </c>
      <c r="F13" s="20"/>
      <c r="G13" s="21" t="s">
        <v>33</v>
      </c>
      <c r="H13" s="18"/>
      <c r="I13" s="19">
        <v>3103</v>
      </c>
      <c r="J13" s="20">
        <v>1581</v>
      </c>
      <c r="K13" s="20">
        <v>1522</v>
      </c>
      <c r="M13" s="17"/>
    </row>
    <row r="14" spans="1:13" s="12" customFormat="1" ht="15" customHeight="1">
      <c r="A14" s="18" t="s">
        <v>22</v>
      </c>
      <c r="B14" s="18"/>
      <c r="C14" s="19">
        <v>2144</v>
      </c>
      <c r="D14" s="20">
        <v>1104</v>
      </c>
      <c r="E14" s="20">
        <v>1040</v>
      </c>
      <c r="F14" s="20"/>
      <c r="G14" s="21" t="s">
        <v>35</v>
      </c>
      <c r="H14" s="18"/>
      <c r="I14" s="19">
        <v>3219</v>
      </c>
      <c r="J14" s="20">
        <v>1657</v>
      </c>
      <c r="K14" s="20">
        <v>1562</v>
      </c>
      <c r="M14" s="17"/>
    </row>
    <row r="15" spans="1:13" s="12" customFormat="1" ht="15" customHeight="1">
      <c r="A15" s="18" t="s">
        <v>24</v>
      </c>
      <c r="B15" s="18"/>
      <c r="C15" s="19">
        <v>2167</v>
      </c>
      <c r="D15" s="20">
        <v>1113</v>
      </c>
      <c r="E15" s="20">
        <v>1054</v>
      </c>
      <c r="F15" s="20"/>
      <c r="G15" s="21" t="s">
        <v>37</v>
      </c>
      <c r="H15" s="18"/>
      <c r="I15" s="19">
        <v>3143</v>
      </c>
      <c r="J15" s="20">
        <v>1614</v>
      </c>
      <c r="K15" s="20">
        <v>1529</v>
      </c>
      <c r="M15" s="17"/>
    </row>
    <row r="16" spans="1:13" s="12" customFormat="1" ht="15" customHeight="1">
      <c r="A16" s="18" t="s">
        <v>26</v>
      </c>
      <c r="B16" s="18"/>
      <c r="C16" s="19">
        <v>2059</v>
      </c>
      <c r="D16" s="20">
        <v>1052</v>
      </c>
      <c r="E16" s="20">
        <v>1007</v>
      </c>
      <c r="F16" s="20"/>
      <c r="G16" s="21" t="s">
        <v>39</v>
      </c>
      <c r="H16" s="18"/>
      <c r="I16" s="19">
        <v>3016</v>
      </c>
      <c r="J16" s="20">
        <v>1572</v>
      </c>
      <c r="K16" s="20">
        <v>1444</v>
      </c>
      <c r="M16" s="17"/>
    </row>
    <row r="17" spans="1:13" s="51" customFormat="1" ht="15" customHeight="1">
      <c r="A17" s="53" t="s">
        <v>28</v>
      </c>
      <c r="B17" s="53"/>
      <c r="C17" s="47">
        <v>10378</v>
      </c>
      <c r="D17" s="49">
        <v>5315</v>
      </c>
      <c r="E17" s="49">
        <v>5063</v>
      </c>
      <c r="F17" s="49"/>
      <c r="G17" s="50" t="s">
        <v>41</v>
      </c>
      <c r="H17" s="48"/>
      <c r="I17" s="47">
        <v>11282</v>
      </c>
      <c r="J17" s="49">
        <v>5857</v>
      </c>
      <c r="K17" s="49">
        <v>5425</v>
      </c>
      <c r="M17" s="52"/>
    </row>
    <row r="18" spans="1:13" s="12" customFormat="1" ht="15" customHeight="1">
      <c r="A18" s="18" t="s">
        <v>30</v>
      </c>
      <c r="B18" s="18"/>
      <c r="C18" s="19">
        <v>2151</v>
      </c>
      <c r="D18" s="20">
        <v>1105</v>
      </c>
      <c r="E18" s="20">
        <v>1046</v>
      </c>
      <c r="F18" s="20"/>
      <c r="G18" s="21" t="s">
        <v>43</v>
      </c>
      <c r="H18" s="18"/>
      <c r="I18" s="19">
        <v>2792</v>
      </c>
      <c r="J18" s="20">
        <v>1452</v>
      </c>
      <c r="K18" s="20">
        <v>1340</v>
      </c>
      <c r="M18" s="17"/>
    </row>
    <row r="19" spans="1:13" s="12" customFormat="1" ht="15" customHeight="1">
      <c r="A19" s="18" t="s">
        <v>32</v>
      </c>
      <c r="B19" s="18"/>
      <c r="C19" s="19">
        <v>2145</v>
      </c>
      <c r="D19" s="20">
        <v>1144</v>
      </c>
      <c r="E19" s="20">
        <v>1001</v>
      </c>
      <c r="F19" s="20"/>
      <c r="G19" s="21" t="s">
        <v>45</v>
      </c>
      <c r="H19" s="18"/>
      <c r="I19" s="19">
        <v>2228</v>
      </c>
      <c r="J19" s="20">
        <v>1146</v>
      </c>
      <c r="K19" s="20">
        <v>1082</v>
      </c>
      <c r="M19" s="17"/>
    </row>
    <row r="20" spans="1:13" s="12" customFormat="1" ht="15" customHeight="1">
      <c r="A20" s="18" t="s">
        <v>34</v>
      </c>
      <c r="B20" s="18"/>
      <c r="C20" s="19">
        <v>2036</v>
      </c>
      <c r="D20" s="20">
        <v>1027</v>
      </c>
      <c r="E20" s="20">
        <v>1009</v>
      </c>
      <c r="F20" s="20"/>
      <c r="G20" s="21" t="s">
        <v>47</v>
      </c>
      <c r="H20" s="18"/>
      <c r="I20" s="19">
        <v>2154</v>
      </c>
      <c r="J20" s="20">
        <v>1137</v>
      </c>
      <c r="K20" s="20">
        <v>1017</v>
      </c>
      <c r="M20" s="17"/>
    </row>
    <row r="21" spans="1:13" s="12" customFormat="1" ht="15" customHeight="1">
      <c r="A21" s="18" t="s">
        <v>36</v>
      </c>
      <c r="B21" s="18"/>
      <c r="C21" s="19">
        <v>2077</v>
      </c>
      <c r="D21" s="20">
        <v>1044</v>
      </c>
      <c r="E21" s="20">
        <v>1033</v>
      </c>
      <c r="F21" s="20"/>
      <c r="G21" s="21" t="s">
        <v>49</v>
      </c>
      <c r="H21" s="18"/>
      <c r="I21" s="19">
        <v>2138</v>
      </c>
      <c r="J21" s="20">
        <v>1091</v>
      </c>
      <c r="K21" s="20">
        <v>1047</v>
      </c>
      <c r="M21" s="17"/>
    </row>
    <row r="22" spans="1:13" s="12" customFormat="1" ht="15" customHeight="1">
      <c r="A22" s="18" t="s">
        <v>38</v>
      </c>
      <c r="B22" s="18"/>
      <c r="C22" s="19">
        <v>1969</v>
      </c>
      <c r="D22" s="20">
        <v>995</v>
      </c>
      <c r="E22" s="20">
        <v>974</v>
      </c>
      <c r="F22" s="20"/>
      <c r="G22" s="21" t="s">
        <v>51</v>
      </c>
      <c r="H22" s="18"/>
      <c r="I22" s="19">
        <v>1970</v>
      </c>
      <c r="J22" s="20">
        <v>1031</v>
      </c>
      <c r="K22" s="20">
        <v>939</v>
      </c>
      <c r="M22" s="17"/>
    </row>
    <row r="23" spans="1:13" s="51" customFormat="1" ht="15" customHeight="1">
      <c r="A23" s="48" t="s">
        <v>40</v>
      </c>
      <c r="B23" s="48"/>
      <c r="C23" s="47">
        <v>12374</v>
      </c>
      <c r="D23" s="49">
        <v>6732</v>
      </c>
      <c r="E23" s="49">
        <v>5642</v>
      </c>
      <c r="F23" s="49"/>
      <c r="G23" s="50" t="s">
        <v>53</v>
      </c>
      <c r="H23" s="48"/>
      <c r="I23" s="47">
        <v>8129</v>
      </c>
      <c r="J23" s="49">
        <v>4004</v>
      </c>
      <c r="K23" s="49">
        <v>4125</v>
      </c>
      <c r="M23" s="52"/>
    </row>
    <row r="24" spans="1:13" s="12" customFormat="1" ht="15" customHeight="1">
      <c r="A24" s="18" t="s">
        <v>42</v>
      </c>
      <c r="B24" s="18"/>
      <c r="C24" s="19">
        <v>2014</v>
      </c>
      <c r="D24" s="20">
        <v>1035</v>
      </c>
      <c r="E24" s="20">
        <v>979</v>
      </c>
      <c r="F24" s="20"/>
      <c r="G24" s="21" t="s">
        <v>55</v>
      </c>
      <c r="H24" s="18"/>
      <c r="I24" s="19">
        <v>2003</v>
      </c>
      <c r="J24" s="20">
        <v>1015</v>
      </c>
      <c r="K24" s="20">
        <v>988</v>
      </c>
      <c r="M24" s="17"/>
    </row>
    <row r="25" spans="1:13" s="12" customFormat="1" ht="15" customHeight="1">
      <c r="A25" s="18" t="s">
        <v>44</v>
      </c>
      <c r="B25" s="18"/>
      <c r="C25" s="19">
        <v>1985</v>
      </c>
      <c r="D25" s="20">
        <v>1044</v>
      </c>
      <c r="E25" s="20">
        <v>941</v>
      </c>
      <c r="F25" s="20"/>
      <c r="G25" s="21" t="s">
        <v>57</v>
      </c>
      <c r="H25" s="18"/>
      <c r="I25" s="19">
        <v>1673</v>
      </c>
      <c r="J25" s="20">
        <v>856</v>
      </c>
      <c r="K25" s="20">
        <v>817</v>
      </c>
      <c r="M25" s="17"/>
    </row>
    <row r="26" spans="1:13" s="12" customFormat="1" ht="15" customHeight="1">
      <c r="A26" s="18" t="s">
        <v>46</v>
      </c>
      <c r="B26" s="18"/>
      <c r="C26" s="19">
        <v>2167</v>
      </c>
      <c r="D26" s="20">
        <v>1101</v>
      </c>
      <c r="E26" s="20">
        <v>1066</v>
      </c>
      <c r="F26" s="20"/>
      <c r="G26" s="21" t="s">
        <v>59</v>
      </c>
      <c r="H26" s="18"/>
      <c r="I26" s="19">
        <v>1557</v>
      </c>
      <c r="J26" s="20">
        <v>746</v>
      </c>
      <c r="K26" s="20">
        <v>811</v>
      </c>
      <c r="M26" s="17"/>
    </row>
    <row r="27" spans="1:13" s="12" customFormat="1" ht="15" customHeight="1">
      <c r="A27" s="18" t="s">
        <v>48</v>
      </c>
      <c r="B27" s="18"/>
      <c r="C27" s="19">
        <v>2514</v>
      </c>
      <c r="D27" s="20">
        <v>1354</v>
      </c>
      <c r="E27" s="20">
        <v>1160</v>
      </c>
      <c r="F27" s="20"/>
      <c r="G27" s="21" t="s">
        <v>61</v>
      </c>
      <c r="H27" s="18"/>
      <c r="I27" s="19">
        <v>1545</v>
      </c>
      <c r="J27" s="20">
        <v>737</v>
      </c>
      <c r="K27" s="20">
        <v>808</v>
      </c>
      <c r="M27" s="17"/>
    </row>
    <row r="28" spans="1:13" s="12" customFormat="1" ht="15" customHeight="1">
      <c r="A28" s="18" t="s">
        <v>50</v>
      </c>
      <c r="B28" s="18"/>
      <c r="C28" s="19">
        <v>3694</v>
      </c>
      <c r="D28" s="20">
        <v>2198</v>
      </c>
      <c r="E28" s="20">
        <v>1496</v>
      </c>
      <c r="F28" s="20"/>
      <c r="G28" s="21" t="s">
        <v>63</v>
      </c>
      <c r="H28" s="18"/>
      <c r="I28" s="19">
        <v>1351</v>
      </c>
      <c r="J28" s="20">
        <v>650</v>
      </c>
      <c r="K28" s="20">
        <v>701</v>
      </c>
      <c r="M28" s="17"/>
    </row>
    <row r="29" spans="1:13" s="51" customFormat="1" ht="15" customHeight="1">
      <c r="A29" s="48" t="s">
        <v>52</v>
      </c>
      <c r="B29" s="48"/>
      <c r="C29" s="47">
        <v>17843</v>
      </c>
      <c r="D29" s="49">
        <v>10449</v>
      </c>
      <c r="E29" s="49">
        <v>7394</v>
      </c>
      <c r="F29" s="49"/>
      <c r="G29" s="50" t="s">
        <v>65</v>
      </c>
      <c r="H29" s="48"/>
      <c r="I29" s="47">
        <v>5391</v>
      </c>
      <c r="J29" s="49">
        <v>2546</v>
      </c>
      <c r="K29" s="49">
        <v>2845</v>
      </c>
      <c r="M29" s="52"/>
    </row>
    <row r="30" spans="1:13" s="12" customFormat="1" ht="15" customHeight="1">
      <c r="A30" s="18" t="s">
        <v>54</v>
      </c>
      <c r="B30" s="18"/>
      <c r="C30" s="19">
        <v>3847</v>
      </c>
      <c r="D30" s="20">
        <v>2313</v>
      </c>
      <c r="E30" s="20">
        <v>1534</v>
      </c>
      <c r="F30" s="20"/>
      <c r="G30" s="21" t="s">
        <v>67</v>
      </c>
      <c r="H30" s="18"/>
      <c r="I30" s="19">
        <v>1225</v>
      </c>
      <c r="J30" s="20">
        <v>581</v>
      </c>
      <c r="K30" s="20">
        <v>644</v>
      </c>
      <c r="M30" s="17"/>
    </row>
    <row r="31" spans="1:13" s="12" customFormat="1" ht="15" customHeight="1">
      <c r="A31" s="18" t="s">
        <v>56</v>
      </c>
      <c r="B31" s="18"/>
      <c r="C31" s="19">
        <v>3909</v>
      </c>
      <c r="D31" s="20">
        <v>2350</v>
      </c>
      <c r="E31" s="20">
        <v>1559</v>
      </c>
      <c r="F31" s="20"/>
      <c r="G31" s="21" t="s">
        <v>69</v>
      </c>
      <c r="H31" s="18"/>
      <c r="I31" s="19">
        <v>1159</v>
      </c>
      <c r="J31" s="20">
        <v>556</v>
      </c>
      <c r="K31" s="20">
        <v>603</v>
      </c>
      <c r="M31" s="17"/>
    </row>
    <row r="32" spans="1:13" s="12" customFormat="1" ht="15" customHeight="1">
      <c r="A32" s="18" t="s">
        <v>58</v>
      </c>
      <c r="B32" s="18"/>
      <c r="C32" s="19">
        <v>2684</v>
      </c>
      <c r="D32" s="20">
        <v>2241</v>
      </c>
      <c r="E32" s="20">
        <v>1516</v>
      </c>
      <c r="F32" s="20"/>
      <c r="G32" s="21" t="s">
        <v>71</v>
      </c>
      <c r="H32" s="18"/>
      <c r="I32" s="19">
        <v>1113</v>
      </c>
      <c r="J32" s="20">
        <v>555</v>
      </c>
      <c r="K32" s="20">
        <v>558</v>
      </c>
      <c r="M32" s="17"/>
    </row>
    <row r="33" spans="1:13" s="12" customFormat="1" ht="15" customHeight="1">
      <c r="A33" s="18" t="s">
        <v>60</v>
      </c>
      <c r="B33" s="18"/>
      <c r="C33" s="19">
        <v>3158</v>
      </c>
      <c r="D33" s="20">
        <v>1789</v>
      </c>
      <c r="E33" s="20">
        <v>1369</v>
      </c>
      <c r="F33" s="20"/>
      <c r="G33" s="21" t="s">
        <v>73</v>
      </c>
      <c r="H33" s="18"/>
      <c r="I33" s="19">
        <v>978</v>
      </c>
      <c r="J33" s="20">
        <v>448</v>
      </c>
      <c r="K33" s="20">
        <v>530</v>
      </c>
      <c r="M33" s="17"/>
    </row>
    <row r="34" spans="1:13" s="12" customFormat="1" ht="15" customHeight="1">
      <c r="A34" s="18" t="s">
        <v>62</v>
      </c>
      <c r="B34" s="18"/>
      <c r="C34" s="19">
        <v>3172</v>
      </c>
      <c r="D34" s="20">
        <v>1756</v>
      </c>
      <c r="E34" s="20">
        <v>1416</v>
      </c>
      <c r="F34" s="20"/>
      <c r="G34" s="21" t="s">
        <v>75</v>
      </c>
      <c r="H34" s="18"/>
      <c r="I34" s="19">
        <v>916</v>
      </c>
      <c r="J34" s="20">
        <v>406</v>
      </c>
      <c r="K34" s="20">
        <v>510</v>
      </c>
      <c r="M34" s="17"/>
    </row>
    <row r="35" spans="1:13" s="51" customFormat="1" ht="15" customHeight="1">
      <c r="A35" s="48" t="s">
        <v>64</v>
      </c>
      <c r="B35" s="48"/>
      <c r="C35" s="47">
        <v>16553</v>
      </c>
      <c r="D35" s="49">
        <v>9170</v>
      </c>
      <c r="E35" s="49">
        <v>7383</v>
      </c>
      <c r="F35" s="49"/>
      <c r="G35" s="50" t="s">
        <v>77</v>
      </c>
      <c r="H35" s="48"/>
      <c r="I35" s="47">
        <v>3407</v>
      </c>
      <c r="J35" s="49">
        <v>1320</v>
      </c>
      <c r="K35" s="49">
        <v>2087</v>
      </c>
      <c r="M35" s="52"/>
    </row>
    <row r="36" spans="1:13" s="12" customFormat="1" ht="15" customHeight="1">
      <c r="A36" s="18" t="s">
        <v>66</v>
      </c>
      <c r="B36" s="18"/>
      <c r="C36" s="19">
        <v>3189</v>
      </c>
      <c r="D36" s="20">
        <v>1784</v>
      </c>
      <c r="E36" s="20">
        <v>1405</v>
      </c>
      <c r="F36" s="20"/>
      <c r="G36" s="21" t="s">
        <v>79</v>
      </c>
      <c r="H36" s="18"/>
      <c r="I36" s="19">
        <v>878</v>
      </c>
      <c r="J36" s="20">
        <v>368</v>
      </c>
      <c r="K36" s="20">
        <v>510</v>
      </c>
      <c r="M36" s="17"/>
    </row>
    <row r="37" spans="1:13" s="12" customFormat="1" ht="15" customHeight="1">
      <c r="A37" s="18" t="s">
        <v>68</v>
      </c>
      <c r="B37" s="18"/>
      <c r="C37" s="19">
        <v>3237</v>
      </c>
      <c r="D37" s="20">
        <v>1837</v>
      </c>
      <c r="E37" s="20">
        <v>1400</v>
      </c>
      <c r="F37" s="20"/>
      <c r="G37" s="21" t="s">
        <v>81</v>
      </c>
      <c r="H37" s="18"/>
      <c r="I37" s="19">
        <v>743</v>
      </c>
      <c r="J37" s="20">
        <v>301</v>
      </c>
      <c r="K37" s="20">
        <v>442</v>
      </c>
      <c r="M37" s="17"/>
    </row>
    <row r="38" spans="1:13" s="12" customFormat="1" ht="15" customHeight="1">
      <c r="A38" s="18" t="s">
        <v>70</v>
      </c>
      <c r="B38" s="18"/>
      <c r="C38" s="19">
        <v>3265</v>
      </c>
      <c r="D38" s="20">
        <v>1813</v>
      </c>
      <c r="E38" s="20">
        <v>1452</v>
      </c>
      <c r="F38" s="20"/>
      <c r="G38" s="21" t="s">
        <v>83</v>
      </c>
      <c r="H38" s="18"/>
      <c r="I38" s="19">
        <v>664</v>
      </c>
      <c r="J38" s="20">
        <v>269</v>
      </c>
      <c r="K38" s="20">
        <v>395</v>
      </c>
      <c r="M38" s="17"/>
    </row>
    <row r="39" spans="1:13" s="12" customFormat="1" ht="15" customHeight="1">
      <c r="A39" s="18" t="s">
        <v>72</v>
      </c>
      <c r="B39" s="18"/>
      <c r="C39" s="19">
        <v>3373</v>
      </c>
      <c r="D39" s="20">
        <v>1830</v>
      </c>
      <c r="E39" s="20">
        <v>1543</v>
      </c>
      <c r="F39" s="20"/>
      <c r="G39" s="21" t="s">
        <v>85</v>
      </c>
      <c r="H39" s="18"/>
      <c r="I39" s="19">
        <v>595</v>
      </c>
      <c r="J39" s="20">
        <v>202</v>
      </c>
      <c r="K39" s="20">
        <v>393</v>
      </c>
      <c r="M39" s="17"/>
    </row>
    <row r="40" spans="1:13" s="12" customFormat="1" ht="15" customHeight="1">
      <c r="A40" s="18" t="s">
        <v>74</v>
      </c>
      <c r="B40" s="18"/>
      <c r="C40" s="19">
        <v>3489</v>
      </c>
      <c r="D40" s="20">
        <v>1906</v>
      </c>
      <c r="E40" s="20">
        <v>1583</v>
      </c>
      <c r="F40" s="20"/>
      <c r="G40" s="21" t="s">
        <v>87</v>
      </c>
      <c r="H40" s="18"/>
      <c r="I40" s="19">
        <v>527</v>
      </c>
      <c r="J40" s="20">
        <v>180</v>
      </c>
      <c r="K40" s="20">
        <v>347</v>
      </c>
      <c r="M40" s="17"/>
    </row>
    <row r="41" spans="1:13" s="51" customFormat="1" ht="15" customHeight="1">
      <c r="A41" s="48" t="s">
        <v>76</v>
      </c>
      <c r="B41" s="48"/>
      <c r="C41" s="47">
        <v>19364</v>
      </c>
      <c r="D41" s="49">
        <v>10368</v>
      </c>
      <c r="E41" s="49">
        <v>8996</v>
      </c>
      <c r="F41" s="49"/>
      <c r="G41" s="50" t="s">
        <v>89</v>
      </c>
      <c r="H41" s="48"/>
      <c r="I41" s="47">
        <v>1810</v>
      </c>
      <c r="J41" s="54">
        <v>579</v>
      </c>
      <c r="K41" s="54">
        <v>1231</v>
      </c>
      <c r="M41" s="52"/>
    </row>
    <row r="42" spans="1:13" s="12" customFormat="1" ht="15" customHeight="1">
      <c r="A42" s="18" t="s">
        <v>78</v>
      </c>
      <c r="B42" s="18"/>
      <c r="C42" s="19">
        <v>3640</v>
      </c>
      <c r="D42" s="20">
        <v>1919</v>
      </c>
      <c r="E42" s="20">
        <v>1721</v>
      </c>
      <c r="F42" s="20"/>
      <c r="G42" s="21" t="s">
        <v>91</v>
      </c>
      <c r="H42" s="18"/>
      <c r="I42" s="19">
        <v>495</v>
      </c>
      <c r="J42" s="20">
        <v>184</v>
      </c>
      <c r="K42" s="20">
        <v>311</v>
      </c>
      <c r="M42" s="17"/>
    </row>
    <row r="43" spans="1:13" s="12" customFormat="1" ht="15" customHeight="1">
      <c r="A43" s="18" t="s">
        <v>80</v>
      </c>
      <c r="B43" s="18"/>
      <c r="C43" s="19">
        <v>3777</v>
      </c>
      <c r="D43" s="20">
        <v>2047</v>
      </c>
      <c r="E43" s="20">
        <v>1730</v>
      </c>
      <c r="F43" s="20"/>
      <c r="G43" s="22" t="s">
        <v>93</v>
      </c>
      <c r="H43" s="23"/>
      <c r="I43" s="24">
        <v>403</v>
      </c>
      <c r="J43" s="24">
        <v>139</v>
      </c>
      <c r="K43" s="24">
        <v>264</v>
      </c>
      <c r="M43" s="17"/>
    </row>
    <row r="44" spans="1:13" s="12" customFormat="1" ht="15" customHeight="1">
      <c r="A44" s="18" t="s">
        <v>82</v>
      </c>
      <c r="B44" s="18"/>
      <c r="C44" s="19">
        <v>3987</v>
      </c>
      <c r="D44" s="20">
        <v>2174</v>
      </c>
      <c r="E44" s="20">
        <v>1813</v>
      </c>
      <c r="F44" s="20"/>
      <c r="G44" s="22" t="s">
        <v>95</v>
      </c>
      <c r="H44" s="23"/>
      <c r="I44" s="24">
        <v>338</v>
      </c>
      <c r="J44" s="24">
        <v>89</v>
      </c>
      <c r="K44" s="24">
        <v>249</v>
      </c>
      <c r="M44" s="17"/>
    </row>
    <row r="45" spans="1:13" s="12" customFormat="1" ht="15" customHeight="1">
      <c r="A45" s="18" t="s">
        <v>84</v>
      </c>
      <c r="B45" s="18"/>
      <c r="C45" s="19">
        <v>4045</v>
      </c>
      <c r="D45" s="20">
        <v>2160</v>
      </c>
      <c r="E45" s="20">
        <v>1885</v>
      </c>
      <c r="F45" s="20"/>
      <c r="G45" s="22" t="s">
        <v>97</v>
      </c>
      <c r="H45" s="23"/>
      <c r="I45" s="25">
        <v>328</v>
      </c>
      <c r="J45" s="25">
        <v>94</v>
      </c>
      <c r="K45" s="25">
        <v>234</v>
      </c>
      <c r="M45" s="17"/>
    </row>
    <row r="46" spans="1:13" s="12" customFormat="1" ht="15" customHeight="1">
      <c r="A46" s="18" t="s">
        <v>86</v>
      </c>
      <c r="B46" s="18"/>
      <c r="C46" s="19">
        <v>3915</v>
      </c>
      <c r="D46" s="20">
        <v>2068</v>
      </c>
      <c r="E46" s="20">
        <v>1847</v>
      </c>
      <c r="F46" s="20"/>
      <c r="G46" s="22" t="s">
        <v>99</v>
      </c>
      <c r="H46" s="23"/>
      <c r="I46" s="25">
        <v>246</v>
      </c>
      <c r="J46" s="24">
        <v>73</v>
      </c>
      <c r="K46" s="24">
        <v>173</v>
      </c>
      <c r="M46" s="17"/>
    </row>
    <row r="47" spans="1:13" s="51" customFormat="1" ht="15" customHeight="1">
      <c r="A47" s="48" t="s">
        <v>88</v>
      </c>
      <c r="B47" s="48"/>
      <c r="C47" s="47">
        <v>17285</v>
      </c>
      <c r="D47" s="49">
        <v>9371</v>
      </c>
      <c r="E47" s="49">
        <v>7914</v>
      </c>
      <c r="F47" s="49"/>
      <c r="G47" s="55" t="s">
        <v>101</v>
      </c>
      <c r="H47" s="56"/>
      <c r="I47" s="57">
        <v>836</v>
      </c>
      <c r="J47" s="58">
        <v>233</v>
      </c>
      <c r="K47" s="58">
        <v>603</v>
      </c>
      <c r="M47" s="52"/>
    </row>
    <row r="48" spans="1:13" s="12" customFormat="1" ht="15" customHeight="1">
      <c r="A48" s="18" t="s">
        <v>90</v>
      </c>
      <c r="B48" s="18"/>
      <c r="C48" s="19">
        <v>3715</v>
      </c>
      <c r="D48" s="20">
        <v>2043</v>
      </c>
      <c r="E48" s="20">
        <v>1672</v>
      </c>
      <c r="F48" s="20"/>
      <c r="G48" s="21" t="s">
        <v>103</v>
      </c>
      <c r="H48" s="26"/>
      <c r="I48" s="27">
        <v>249</v>
      </c>
      <c r="J48" s="28">
        <v>70</v>
      </c>
      <c r="K48" s="28">
        <v>179</v>
      </c>
      <c r="M48" s="17"/>
    </row>
    <row r="49" spans="1:13" s="12" customFormat="1" ht="15" customHeight="1">
      <c r="A49" s="18" t="s">
        <v>92</v>
      </c>
      <c r="B49" s="18"/>
      <c r="C49" s="19">
        <v>3655</v>
      </c>
      <c r="D49" s="20">
        <v>1946</v>
      </c>
      <c r="E49" s="20">
        <v>1709</v>
      </c>
      <c r="F49" s="20"/>
      <c r="G49" s="29" t="s">
        <v>105</v>
      </c>
      <c r="H49" s="30"/>
      <c r="I49" s="27">
        <v>184</v>
      </c>
      <c r="J49" s="31">
        <v>55</v>
      </c>
      <c r="K49" s="31">
        <v>129</v>
      </c>
      <c r="M49" s="17"/>
    </row>
    <row r="50" spans="1:13" s="12" customFormat="1" ht="15" customHeight="1">
      <c r="A50" s="18" t="s">
        <v>94</v>
      </c>
      <c r="B50" s="18"/>
      <c r="C50" s="19">
        <v>3623</v>
      </c>
      <c r="D50" s="20">
        <v>1990</v>
      </c>
      <c r="E50" s="20">
        <v>1633</v>
      </c>
      <c r="F50" s="20"/>
      <c r="G50" s="22" t="s">
        <v>107</v>
      </c>
      <c r="H50" s="23"/>
      <c r="I50" s="24">
        <v>177</v>
      </c>
      <c r="J50" s="24">
        <v>44</v>
      </c>
      <c r="K50" s="24">
        <v>133</v>
      </c>
      <c r="M50" s="17"/>
    </row>
    <row r="51" spans="1:13" s="12" customFormat="1" ht="15" customHeight="1">
      <c r="A51" s="18" t="s">
        <v>96</v>
      </c>
      <c r="B51" s="18"/>
      <c r="C51" s="19">
        <v>3718</v>
      </c>
      <c r="D51" s="20">
        <v>1994</v>
      </c>
      <c r="E51" s="20">
        <v>1724</v>
      </c>
      <c r="F51" s="20"/>
      <c r="G51" s="22" t="s">
        <v>109</v>
      </c>
      <c r="H51" s="24"/>
      <c r="I51" s="32">
        <v>137</v>
      </c>
      <c r="J51" s="25">
        <v>37</v>
      </c>
      <c r="K51" s="25">
        <v>100</v>
      </c>
      <c r="M51" s="17"/>
    </row>
    <row r="52" spans="1:13" s="12" customFormat="1" ht="15" customHeight="1">
      <c r="A52" s="18" t="s">
        <v>98</v>
      </c>
      <c r="B52" s="18"/>
      <c r="C52" s="19">
        <v>2574</v>
      </c>
      <c r="D52" s="20">
        <v>1398</v>
      </c>
      <c r="E52" s="20">
        <v>1176</v>
      </c>
      <c r="F52" s="20"/>
      <c r="G52" s="22" t="s">
        <v>111</v>
      </c>
      <c r="H52" s="24"/>
      <c r="I52" s="32">
        <v>89</v>
      </c>
      <c r="J52" s="24">
        <v>27</v>
      </c>
      <c r="K52" s="24">
        <v>62</v>
      </c>
      <c r="M52" s="17"/>
    </row>
    <row r="53" spans="1:13" s="51" customFormat="1" ht="15" customHeight="1">
      <c r="A53" s="48" t="s">
        <v>100</v>
      </c>
      <c r="B53" s="48"/>
      <c r="C53" s="47">
        <v>14558</v>
      </c>
      <c r="D53" s="49">
        <v>7879</v>
      </c>
      <c r="E53" s="49">
        <v>6679</v>
      </c>
      <c r="F53" s="49"/>
      <c r="G53" s="59" t="s">
        <v>113</v>
      </c>
      <c r="H53" s="58"/>
      <c r="I53" s="60">
        <v>185</v>
      </c>
      <c r="J53" s="58">
        <v>47</v>
      </c>
      <c r="K53" s="58">
        <v>138</v>
      </c>
      <c r="M53" s="52"/>
    </row>
    <row r="54" spans="1:13" s="12" customFormat="1" ht="15" customHeight="1">
      <c r="A54" s="18" t="s">
        <v>102</v>
      </c>
      <c r="B54" s="18"/>
      <c r="C54" s="19">
        <v>3375</v>
      </c>
      <c r="D54" s="20">
        <v>1840</v>
      </c>
      <c r="E54" s="20">
        <v>1535</v>
      </c>
      <c r="F54" s="20"/>
      <c r="G54" s="33" t="s">
        <v>140</v>
      </c>
      <c r="H54" s="23"/>
      <c r="I54" s="24">
        <v>69</v>
      </c>
      <c r="J54" s="24">
        <v>19</v>
      </c>
      <c r="K54" s="24">
        <v>50</v>
      </c>
      <c r="M54" s="17"/>
    </row>
    <row r="55" spans="1:13" s="12" customFormat="1" ht="15" customHeight="1">
      <c r="A55" s="18" t="s">
        <v>104</v>
      </c>
      <c r="B55" s="18"/>
      <c r="C55" s="19">
        <v>3079</v>
      </c>
      <c r="D55" s="20">
        <v>1694</v>
      </c>
      <c r="E55" s="20">
        <v>1385</v>
      </c>
      <c r="F55" s="20"/>
      <c r="G55" s="33" t="s">
        <v>143</v>
      </c>
      <c r="H55" s="23"/>
      <c r="I55" s="24">
        <v>53</v>
      </c>
      <c r="J55" s="24">
        <v>16</v>
      </c>
      <c r="K55" s="24">
        <v>37</v>
      </c>
      <c r="M55" s="17"/>
    </row>
    <row r="56" spans="1:13" s="12" customFormat="1" ht="15" customHeight="1">
      <c r="A56" s="18" t="s">
        <v>106</v>
      </c>
      <c r="B56" s="18"/>
      <c r="C56" s="19">
        <v>2826</v>
      </c>
      <c r="D56" s="20">
        <v>1536</v>
      </c>
      <c r="E56" s="20">
        <v>1290</v>
      </c>
      <c r="F56" s="20"/>
      <c r="G56" s="33" t="s">
        <v>130</v>
      </c>
      <c r="H56" s="23"/>
      <c r="I56" s="24">
        <v>29</v>
      </c>
      <c r="J56" s="24">
        <v>7</v>
      </c>
      <c r="K56" s="24">
        <v>22</v>
      </c>
      <c r="M56" s="17"/>
    </row>
    <row r="57" spans="1:13" s="12" customFormat="1" ht="15" customHeight="1">
      <c r="A57" s="18" t="s">
        <v>108</v>
      </c>
      <c r="B57" s="18"/>
      <c r="C57" s="19">
        <v>2681</v>
      </c>
      <c r="D57" s="20">
        <v>1432</v>
      </c>
      <c r="E57" s="20">
        <v>1249</v>
      </c>
      <c r="F57" s="20"/>
      <c r="G57" s="33" t="s">
        <v>131</v>
      </c>
      <c r="H57" s="24"/>
      <c r="I57" s="32">
        <v>18</v>
      </c>
      <c r="J57" s="25">
        <v>4</v>
      </c>
      <c r="K57" s="25">
        <v>14</v>
      </c>
      <c r="M57" s="17"/>
    </row>
    <row r="58" spans="1:13" s="12" customFormat="1" ht="15" customHeight="1">
      <c r="A58" s="18" t="s">
        <v>110</v>
      </c>
      <c r="B58" s="18"/>
      <c r="C58" s="19">
        <v>2597</v>
      </c>
      <c r="D58" s="20">
        <v>1377</v>
      </c>
      <c r="E58" s="20">
        <v>1220</v>
      </c>
      <c r="F58" s="20"/>
      <c r="G58" s="33" t="s">
        <v>132</v>
      </c>
      <c r="H58" s="24"/>
      <c r="I58" s="32">
        <v>16</v>
      </c>
      <c r="J58" s="24">
        <v>1</v>
      </c>
      <c r="K58" s="24">
        <v>15</v>
      </c>
      <c r="M58" s="17"/>
    </row>
    <row r="59" spans="1:13" s="51" customFormat="1" ht="15" customHeight="1">
      <c r="A59" s="48" t="s">
        <v>112</v>
      </c>
      <c r="B59" s="48"/>
      <c r="C59" s="47">
        <v>12744</v>
      </c>
      <c r="D59" s="49">
        <v>6732</v>
      </c>
      <c r="E59" s="49">
        <v>6012</v>
      </c>
      <c r="F59" s="49"/>
      <c r="G59" s="59" t="s">
        <v>133</v>
      </c>
      <c r="H59" s="58"/>
      <c r="I59" s="60">
        <v>27</v>
      </c>
      <c r="J59" s="58">
        <v>3</v>
      </c>
      <c r="K59" s="58">
        <v>24</v>
      </c>
      <c r="M59" s="52"/>
    </row>
    <row r="60" spans="1:13" s="12" customFormat="1" ht="15" customHeight="1">
      <c r="A60" s="18" t="s">
        <v>114</v>
      </c>
      <c r="B60" s="18"/>
      <c r="C60" s="19">
        <v>2560</v>
      </c>
      <c r="D60" s="20">
        <v>1333</v>
      </c>
      <c r="E60" s="20">
        <v>1227</v>
      </c>
      <c r="F60" s="20"/>
      <c r="G60" s="50" t="s">
        <v>125</v>
      </c>
      <c r="H60" s="61"/>
      <c r="I60" s="47">
        <v>563</v>
      </c>
      <c r="J60" s="49">
        <v>370</v>
      </c>
      <c r="K60" s="49">
        <v>193</v>
      </c>
      <c r="M60" s="17"/>
    </row>
    <row r="61" spans="1:13" s="12" customFormat="1" ht="15" customHeight="1">
      <c r="A61" s="18" t="s">
        <v>116</v>
      </c>
      <c r="B61" s="18"/>
      <c r="C61" s="19">
        <v>2635</v>
      </c>
      <c r="D61" s="20">
        <v>1405</v>
      </c>
      <c r="E61" s="20">
        <v>1230</v>
      </c>
      <c r="F61" s="20"/>
      <c r="G61" s="41"/>
      <c r="H61" s="26"/>
      <c r="I61" s="27"/>
      <c r="J61" s="28"/>
      <c r="K61" s="28"/>
      <c r="M61" s="17"/>
    </row>
    <row r="62" spans="1:13" s="12" customFormat="1" ht="15" customHeight="1">
      <c r="A62" s="18" t="s">
        <v>118</v>
      </c>
      <c r="B62" s="18"/>
      <c r="C62" s="19">
        <v>2529</v>
      </c>
      <c r="D62" s="20">
        <v>1322</v>
      </c>
      <c r="E62" s="20">
        <v>1207</v>
      </c>
      <c r="F62" s="20"/>
      <c r="G62" s="33" t="s">
        <v>128</v>
      </c>
      <c r="H62" s="23"/>
      <c r="I62" s="24"/>
      <c r="J62" s="24"/>
      <c r="K62" s="24"/>
      <c r="M62" s="17"/>
    </row>
    <row r="63" spans="1:13" s="12" customFormat="1" ht="15" customHeight="1">
      <c r="A63" s="18" t="s">
        <v>120</v>
      </c>
      <c r="B63" s="18"/>
      <c r="C63" s="19">
        <v>2415</v>
      </c>
      <c r="D63" s="20">
        <v>1305</v>
      </c>
      <c r="E63" s="20">
        <v>1110</v>
      </c>
      <c r="F63" s="20"/>
      <c r="G63" s="33" t="s">
        <v>141</v>
      </c>
      <c r="H63" s="24"/>
      <c r="I63" s="32">
        <v>31439</v>
      </c>
      <c r="J63" s="25">
        <v>16029</v>
      </c>
      <c r="K63" s="25">
        <v>15410</v>
      </c>
      <c r="M63" s="17"/>
    </row>
    <row r="64" spans="1:13" s="12" customFormat="1" ht="15" customHeight="1">
      <c r="A64" s="18" t="s">
        <v>122</v>
      </c>
      <c r="B64" s="18"/>
      <c r="C64" s="19">
        <v>2605</v>
      </c>
      <c r="D64" s="20">
        <v>1367</v>
      </c>
      <c r="E64" s="20">
        <v>1238</v>
      </c>
      <c r="F64" s="20"/>
      <c r="G64" s="33" t="s">
        <v>150</v>
      </c>
      <c r="H64" s="24"/>
      <c r="I64" s="32">
        <v>159643</v>
      </c>
      <c r="J64" s="24">
        <v>85336</v>
      </c>
      <c r="K64" s="24">
        <v>74307</v>
      </c>
      <c r="M64" s="17"/>
    </row>
    <row r="65" spans="1:13" s="12" customFormat="1" ht="15" customHeight="1">
      <c r="A65" s="48" t="s">
        <v>5</v>
      </c>
      <c r="B65" s="48"/>
      <c r="C65" s="47">
        <v>14963</v>
      </c>
      <c r="D65" s="49">
        <v>7444</v>
      </c>
      <c r="E65" s="49">
        <v>7519</v>
      </c>
      <c r="F65" s="24"/>
      <c r="G65" s="33" t="s">
        <v>129</v>
      </c>
      <c r="H65" s="24"/>
      <c r="I65" s="32">
        <v>31067</v>
      </c>
      <c r="J65" s="24">
        <v>14589</v>
      </c>
      <c r="K65" s="24">
        <v>16478</v>
      </c>
      <c r="M65" s="17"/>
    </row>
    <row r="66" spans="1:13" s="12" customFormat="1" ht="15" customHeight="1">
      <c r="A66" s="18" t="s">
        <v>7</v>
      </c>
      <c r="B66" s="18"/>
      <c r="C66" s="19">
        <v>2698</v>
      </c>
      <c r="D66" s="20">
        <v>1367</v>
      </c>
      <c r="E66" s="20">
        <v>1331</v>
      </c>
      <c r="F66" s="34"/>
      <c r="G66" s="21" t="s">
        <v>125</v>
      </c>
      <c r="H66" s="26"/>
      <c r="I66" s="27">
        <v>563</v>
      </c>
      <c r="J66" s="28">
        <v>370</v>
      </c>
      <c r="K66" s="28">
        <v>193</v>
      </c>
      <c r="M66" s="17"/>
    </row>
    <row r="67" spans="1:13" s="12" customFormat="1" ht="15" customHeight="1">
      <c r="A67" s="18" t="s">
        <v>9</v>
      </c>
      <c r="B67" s="18"/>
      <c r="C67" s="19">
        <v>2785</v>
      </c>
      <c r="D67" s="20">
        <v>1359</v>
      </c>
      <c r="E67" s="20">
        <v>1426</v>
      </c>
      <c r="F67" s="24"/>
      <c r="G67" s="41" t="s">
        <v>1</v>
      </c>
      <c r="H67" s="26"/>
      <c r="I67" s="27">
        <v>222712</v>
      </c>
      <c r="J67" s="28">
        <v>116324</v>
      </c>
      <c r="K67" s="28">
        <v>106388</v>
      </c>
    </row>
    <row r="68" spans="1:13" s="12" customFormat="1" ht="15" customHeight="1">
      <c r="A68" s="18" t="s">
        <v>11</v>
      </c>
      <c r="B68" s="18"/>
      <c r="C68" s="19">
        <v>2904</v>
      </c>
      <c r="D68" s="20">
        <v>1462</v>
      </c>
      <c r="E68" s="20">
        <v>1442</v>
      </c>
      <c r="G68" s="42"/>
      <c r="H68" s="4"/>
      <c r="I68" s="43"/>
      <c r="J68" s="4"/>
      <c r="K68" s="4"/>
    </row>
    <row r="69" spans="1:13" s="12" customFormat="1" ht="15" customHeight="1">
      <c r="A69" s="18" t="s">
        <v>13</v>
      </c>
      <c r="B69" s="18"/>
      <c r="C69" s="19">
        <v>3239</v>
      </c>
      <c r="D69" s="20">
        <v>1588</v>
      </c>
      <c r="E69" s="20">
        <v>1651</v>
      </c>
      <c r="G69" s="42"/>
      <c r="H69" s="44"/>
      <c r="I69" s="43"/>
      <c r="J69" s="44"/>
      <c r="K69" s="44"/>
    </row>
    <row r="70" spans="1:13" s="12" customFormat="1" ht="15" customHeight="1">
      <c r="A70" s="18" t="s">
        <v>15</v>
      </c>
      <c r="B70" s="18"/>
      <c r="C70" s="19">
        <v>3337</v>
      </c>
      <c r="D70" s="20">
        <v>1668</v>
      </c>
      <c r="E70" s="20">
        <v>1669</v>
      </c>
      <c r="F70" s="24"/>
      <c r="G70" s="42"/>
      <c r="H70" s="44"/>
      <c r="I70" s="43"/>
      <c r="J70" s="44"/>
      <c r="K70" s="44"/>
    </row>
    <row r="71" spans="1:13" s="12" customFormat="1" ht="1.5" customHeight="1">
      <c r="A71" s="37"/>
      <c r="B71" s="37"/>
      <c r="C71" s="38"/>
      <c r="D71" s="37"/>
      <c r="E71" s="37"/>
      <c r="F71" s="37"/>
      <c r="G71" s="65"/>
      <c r="H71" s="7"/>
      <c r="I71" s="7"/>
      <c r="J71" s="7"/>
      <c r="K71" s="7"/>
    </row>
    <row r="72" spans="1:13" s="12" customFormat="1" ht="15" customHeight="1">
      <c r="C72" s="24"/>
      <c r="D72" s="24"/>
      <c r="E72" s="24"/>
      <c r="G72" s="4"/>
      <c r="H72" s="4"/>
      <c r="I72" s="4"/>
      <c r="J72" s="4"/>
      <c r="K72" s="4"/>
    </row>
    <row r="73" spans="1:13" ht="15.75" customHeight="1"/>
    <row r="74" spans="1:13" ht="15.75" customHeight="1"/>
    <row r="75" spans="1:13" ht="15.75" customHeight="1"/>
    <row r="76" spans="1:13" ht="15.75" customHeight="1"/>
    <row r="77" spans="1:13" ht="15.75" customHeight="1"/>
    <row r="78" spans="1:13" ht="15.75" customHeight="1"/>
    <row r="79" spans="1:13" ht="15.75" customHeight="1"/>
    <row r="80" spans="1:13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</sheetData>
  <phoneticPr fontId="3"/>
  <pageMargins left="0.78740157480314965" right="0.19685039370078741" top="0.39370078740157483" bottom="0.39370078740157483" header="0.51181102362204722" footer="0.51181102362204722"/>
  <pageSetup paperSize="9" scale="82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8"/>
  <sheetViews>
    <sheetView zoomScaleNormal="100" zoomScaleSheetLayoutView="130" workbookViewId="0">
      <selection activeCell="N33" sqref="N33"/>
    </sheetView>
  </sheetViews>
  <sheetFormatPr defaultRowHeight="13.5"/>
  <cols>
    <col min="1" max="1" width="9.25" style="4" customWidth="1"/>
    <col min="2" max="2" width="0.875" style="4" customWidth="1"/>
    <col min="3" max="3" width="12.25" style="4" customWidth="1"/>
    <col min="4" max="5" width="10.875" style="4" customWidth="1"/>
    <col min="6" max="6" width="0.875" style="4" customWidth="1"/>
    <col min="7" max="7" width="9.25" style="4" customWidth="1"/>
    <col min="8" max="8" width="0.875" style="4" customWidth="1"/>
    <col min="9" max="9" width="12.25" style="4" customWidth="1"/>
    <col min="10" max="10" width="11" style="4" customWidth="1"/>
    <col min="11" max="11" width="10.875" style="4" customWidth="1"/>
    <col min="12" max="16384" width="9" style="4"/>
  </cols>
  <sheetData>
    <row r="1" spans="1:13" ht="20.25" customHeight="1">
      <c r="A1" s="45" t="s">
        <v>145</v>
      </c>
      <c r="B1" s="1"/>
      <c r="C1" s="2"/>
      <c r="D1" s="2"/>
      <c r="E1" s="2"/>
      <c r="F1" s="2"/>
      <c r="G1" s="2"/>
      <c r="H1" s="2"/>
      <c r="I1" s="2"/>
      <c r="J1" s="3" t="s">
        <v>138</v>
      </c>
      <c r="K1" s="2"/>
      <c r="L1" s="4" t="s">
        <v>126</v>
      </c>
    </row>
    <row r="2" spans="1:13" ht="4.5" customHeight="1">
      <c r="A2" s="5" t="s">
        <v>126</v>
      </c>
      <c r="B2" s="6"/>
      <c r="C2" s="7"/>
      <c r="D2" s="7"/>
      <c r="E2" s="7"/>
      <c r="F2" s="7"/>
      <c r="G2" s="7"/>
      <c r="H2" s="7"/>
      <c r="I2" s="7"/>
      <c r="K2" s="7"/>
    </row>
    <row r="3" spans="1:13" s="12" customFormat="1" ht="15" customHeight="1">
      <c r="A3" s="8" t="s">
        <v>0</v>
      </c>
      <c r="B3" s="8"/>
      <c r="C3" s="9" t="s">
        <v>1</v>
      </c>
      <c r="D3" s="9" t="s">
        <v>2</v>
      </c>
      <c r="E3" s="9" t="s">
        <v>3</v>
      </c>
      <c r="F3" s="8"/>
      <c r="G3" s="10" t="s">
        <v>0</v>
      </c>
      <c r="H3" s="8"/>
      <c r="I3" s="9" t="s">
        <v>1</v>
      </c>
      <c r="J3" s="11" t="s">
        <v>2</v>
      </c>
      <c r="K3" s="9" t="s">
        <v>3</v>
      </c>
    </row>
    <row r="4" spans="1:13" s="12" customFormat="1" ht="15" customHeight="1">
      <c r="A4" s="62" t="s">
        <v>1</v>
      </c>
      <c r="B4" s="62"/>
      <c r="C4" s="63">
        <v>222703</v>
      </c>
      <c r="D4" s="64">
        <v>115806</v>
      </c>
      <c r="E4" s="64">
        <v>106897</v>
      </c>
      <c r="F4" s="13"/>
      <c r="G4" s="14"/>
      <c r="H4" s="15"/>
      <c r="I4" s="16"/>
      <c r="J4" s="15"/>
      <c r="K4" s="15"/>
      <c r="M4" s="17"/>
    </row>
    <row r="5" spans="1:13" s="51" customFormat="1" ht="15" customHeight="1">
      <c r="A5" s="48" t="s">
        <v>4</v>
      </c>
      <c r="B5" s="48"/>
      <c r="C5" s="47">
        <v>10771</v>
      </c>
      <c r="D5" s="49">
        <v>5438</v>
      </c>
      <c r="E5" s="49">
        <v>5333</v>
      </c>
      <c r="F5" s="49"/>
      <c r="G5" s="50" t="s">
        <v>17</v>
      </c>
      <c r="H5" s="48"/>
      <c r="I5" s="47">
        <v>17707</v>
      </c>
      <c r="J5" s="49">
        <v>8870</v>
      </c>
      <c r="K5" s="49">
        <v>8837</v>
      </c>
      <c r="M5" s="52"/>
    </row>
    <row r="6" spans="1:13" s="12" customFormat="1" ht="15" customHeight="1">
      <c r="A6" s="18" t="s">
        <v>6</v>
      </c>
      <c r="B6" s="18"/>
      <c r="C6" s="19">
        <v>2020</v>
      </c>
      <c r="D6" s="20">
        <v>995</v>
      </c>
      <c r="E6" s="20">
        <v>1025</v>
      </c>
      <c r="F6" s="20"/>
      <c r="G6" s="21" t="s">
        <v>19</v>
      </c>
      <c r="H6" s="18"/>
      <c r="I6" s="19">
        <v>4074</v>
      </c>
      <c r="J6" s="20">
        <v>2041</v>
      </c>
      <c r="K6" s="20">
        <v>2033</v>
      </c>
      <c r="M6" s="17"/>
    </row>
    <row r="7" spans="1:13" s="12" customFormat="1" ht="15" customHeight="1">
      <c r="A7" s="18" t="s">
        <v>8</v>
      </c>
      <c r="B7" s="18"/>
      <c r="C7" s="19">
        <v>2194</v>
      </c>
      <c r="D7" s="20">
        <v>1114</v>
      </c>
      <c r="E7" s="20">
        <v>1080</v>
      </c>
      <c r="F7" s="20"/>
      <c r="G7" s="21" t="s">
        <v>21</v>
      </c>
      <c r="H7" s="18"/>
      <c r="I7" s="19">
        <v>4046</v>
      </c>
      <c r="J7" s="20">
        <v>1999</v>
      </c>
      <c r="K7" s="20">
        <v>2047</v>
      </c>
      <c r="M7" s="17"/>
    </row>
    <row r="8" spans="1:13" s="12" customFormat="1" ht="15" customHeight="1">
      <c r="A8" s="18" t="s">
        <v>10</v>
      </c>
      <c r="B8" s="18"/>
      <c r="C8" s="19">
        <v>2180</v>
      </c>
      <c r="D8" s="20">
        <v>1072</v>
      </c>
      <c r="E8" s="20">
        <v>1108</v>
      </c>
      <c r="F8" s="20"/>
      <c r="G8" s="21" t="s">
        <v>23</v>
      </c>
      <c r="H8" s="18"/>
      <c r="I8" s="19">
        <v>4076</v>
      </c>
      <c r="J8" s="20">
        <v>2010</v>
      </c>
      <c r="K8" s="20">
        <v>2066</v>
      </c>
      <c r="M8" s="17"/>
    </row>
    <row r="9" spans="1:13" s="12" customFormat="1" ht="15" customHeight="1">
      <c r="A9" s="18" t="s">
        <v>12</v>
      </c>
      <c r="B9" s="18"/>
      <c r="C9" s="19">
        <v>2193</v>
      </c>
      <c r="D9" s="20">
        <v>1121</v>
      </c>
      <c r="E9" s="20">
        <v>1072</v>
      </c>
      <c r="F9" s="20"/>
      <c r="G9" s="21" t="s">
        <v>25</v>
      </c>
      <c r="H9" s="18"/>
      <c r="I9" s="19">
        <v>2935</v>
      </c>
      <c r="J9" s="20">
        <v>1501</v>
      </c>
      <c r="K9" s="20">
        <v>1434</v>
      </c>
      <c r="M9" s="17"/>
    </row>
    <row r="10" spans="1:13" s="12" customFormat="1" ht="15" customHeight="1">
      <c r="A10" s="18" t="s">
        <v>14</v>
      </c>
      <c r="B10" s="18"/>
      <c r="C10" s="19">
        <v>2184</v>
      </c>
      <c r="D10" s="20">
        <v>1136</v>
      </c>
      <c r="E10" s="20">
        <v>1048</v>
      </c>
      <c r="F10" s="20"/>
      <c r="G10" s="21" t="s">
        <v>27</v>
      </c>
      <c r="H10" s="18"/>
      <c r="I10" s="19">
        <v>2576</v>
      </c>
      <c r="J10" s="20">
        <v>1319</v>
      </c>
      <c r="K10" s="20">
        <v>1257</v>
      </c>
      <c r="M10" s="17"/>
    </row>
    <row r="11" spans="1:13" s="51" customFormat="1" ht="15" customHeight="1">
      <c r="A11" s="48" t="s">
        <v>16</v>
      </c>
      <c r="B11" s="48"/>
      <c r="C11" s="47">
        <v>10813</v>
      </c>
      <c r="D11" s="49">
        <v>5545</v>
      </c>
      <c r="E11" s="49">
        <v>5268</v>
      </c>
      <c r="F11" s="49"/>
      <c r="G11" s="50" t="s">
        <v>29</v>
      </c>
      <c r="H11" s="48"/>
      <c r="I11" s="47">
        <v>15087</v>
      </c>
      <c r="J11" s="49">
        <v>7712</v>
      </c>
      <c r="K11" s="49">
        <v>7375</v>
      </c>
      <c r="M11" s="52"/>
    </row>
    <row r="12" spans="1:13" s="12" customFormat="1" ht="15" customHeight="1">
      <c r="A12" s="18" t="s">
        <v>18</v>
      </c>
      <c r="B12" s="18"/>
      <c r="C12" s="19">
        <v>2227</v>
      </c>
      <c r="D12" s="20">
        <v>1143</v>
      </c>
      <c r="E12" s="20">
        <v>1084</v>
      </c>
      <c r="F12" s="20"/>
      <c r="G12" s="21" t="s">
        <v>31</v>
      </c>
      <c r="H12" s="18"/>
      <c r="I12" s="19">
        <v>3041</v>
      </c>
      <c r="J12" s="20">
        <v>1537</v>
      </c>
      <c r="K12" s="20">
        <v>1504</v>
      </c>
      <c r="M12" s="17"/>
    </row>
    <row r="13" spans="1:13" s="12" customFormat="1" ht="15" customHeight="1">
      <c r="A13" s="18" t="s">
        <v>20</v>
      </c>
      <c r="B13" s="18"/>
      <c r="C13" s="19">
        <v>2167</v>
      </c>
      <c r="D13" s="20">
        <v>1113</v>
      </c>
      <c r="E13" s="20">
        <v>1054</v>
      </c>
      <c r="F13" s="20"/>
      <c r="G13" s="21" t="s">
        <v>33</v>
      </c>
      <c r="H13" s="18"/>
      <c r="I13" s="19">
        <v>3207</v>
      </c>
      <c r="J13" s="20">
        <v>1625</v>
      </c>
      <c r="K13" s="20">
        <v>1582</v>
      </c>
      <c r="M13" s="17"/>
    </row>
    <row r="14" spans="1:13" s="12" customFormat="1" ht="15" customHeight="1">
      <c r="A14" s="18" t="s">
        <v>22</v>
      </c>
      <c r="B14" s="18"/>
      <c r="C14" s="19">
        <v>2166</v>
      </c>
      <c r="D14" s="20">
        <v>1130</v>
      </c>
      <c r="E14" s="20">
        <v>1036</v>
      </c>
      <c r="F14" s="20"/>
      <c r="G14" s="21" t="s">
        <v>35</v>
      </c>
      <c r="H14" s="18"/>
      <c r="I14" s="19">
        <v>3077</v>
      </c>
      <c r="J14" s="20">
        <v>1556</v>
      </c>
      <c r="K14" s="20">
        <v>1521</v>
      </c>
      <c r="M14" s="17"/>
    </row>
    <row r="15" spans="1:13" s="12" customFormat="1" ht="15" customHeight="1">
      <c r="A15" s="18" t="s">
        <v>24</v>
      </c>
      <c r="B15" s="18"/>
      <c r="C15" s="19">
        <v>2096</v>
      </c>
      <c r="D15" s="20">
        <v>1064</v>
      </c>
      <c r="E15" s="20">
        <v>1032</v>
      </c>
      <c r="F15" s="20"/>
      <c r="G15" s="21" t="s">
        <v>37</v>
      </c>
      <c r="H15" s="18"/>
      <c r="I15" s="19">
        <v>2970</v>
      </c>
      <c r="J15" s="20">
        <v>1531</v>
      </c>
      <c r="K15" s="20">
        <v>1439</v>
      </c>
      <c r="M15" s="17"/>
    </row>
    <row r="16" spans="1:13" s="12" customFormat="1" ht="15" customHeight="1">
      <c r="A16" s="18" t="s">
        <v>26</v>
      </c>
      <c r="B16" s="18"/>
      <c r="C16" s="19">
        <v>2157</v>
      </c>
      <c r="D16" s="20">
        <v>1095</v>
      </c>
      <c r="E16" s="20">
        <v>1062</v>
      </c>
      <c r="F16" s="20"/>
      <c r="G16" s="21" t="s">
        <v>39</v>
      </c>
      <c r="H16" s="18"/>
      <c r="I16" s="19">
        <v>2792</v>
      </c>
      <c r="J16" s="20">
        <v>1463</v>
      </c>
      <c r="K16" s="20">
        <v>1329</v>
      </c>
      <c r="M16" s="17"/>
    </row>
    <row r="17" spans="1:13" s="51" customFormat="1" ht="15" customHeight="1">
      <c r="A17" s="53" t="s">
        <v>28</v>
      </c>
      <c r="B17" s="53"/>
      <c r="C17" s="47">
        <v>10345</v>
      </c>
      <c r="D17" s="49">
        <v>5318</v>
      </c>
      <c r="E17" s="49">
        <v>5027</v>
      </c>
      <c r="F17" s="49"/>
      <c r="G17" s="50" t="s">
        <v>41</v>
      </c>
      <c r="H17" s="48"/>
      <c r="I17" s="47">
        <v>10425</v>
      </c>
      <c r="J17" s="49">
        <v>5386</v>
      </c>
      <c r="K17" s="49">
        <v>5039</v>
      </c>
      <c r="M17" s="52"/>
    </row>
    <row r="18" spans="1:13" s="12" customFormat="1" ht="15" customHeight="1">
      <c r="A18" s="18" t="s">
        <v>30</v>
      </c>
      <c r="B18" s="18"/>
      <c r="C18" s="19">
        <v>2147</v>
      </c>
      <c r="D18" s="20">
        <v>1157</v>
      </c>
      <c r="E18" s="20">
        <v>990</v>
      </c>
      <c r="F18" s="20"/>
      <c r="G18" s="21" t="s">
        <v>43</v>
      </c>
      <c r="H18" s="18"/>
      <c r="I18" s="19">
        <v>2266</v>
      </c>
      <c r="J18" s="20">
        <v>1174</v>
      </c>
      <c r="K18" s="20">
        <v>1092</v>
      </c>
      <c r="M18" s="17"/>
    </row>
    <row r="19" spans="1:13" s="12" customFormat="1" ht="15" customHeight="1">
      <c r="A19" s="18" t="s">
        <v>32</v>
      </c>
      <c r="B19" s="18"/>
      <c r="C19" s="19">
        <v>2048</v>
      </c>
      <c r="D19" s="20">
        <v>1030</v>
      </c>
      <c r="E19" s="20">
        <v>1018</v>
      </c>
      <c r="F19" s="20"/>
      <c r="G19" s="21" t="s">
        <v>45</v>
      </c>
      <c r="H19" s="18"/>
      <c r="I19" s="19">
        <v>2105</v>
      </c>
      <c r="J19" s="20">
        <v>1104</v>
      </c>
      <c r="K19" s="20">
        <v>1001</v>
      </c>
      <c r="M19" s="17"/>
    </row>
    <row r="20" spans="1:13" s="12" customFormat="1" ht="15" customHeight="1">
      <c r="A20" s="18" t="s">
        <v>34</v>
      </c>
      <c r="B20" s="18"/>
      <c r="C20" s="19">
        <v>2093</v>
      </c>
      <c r="D20" s="20">
        <v>1053</v>
      </c>
      <c r="E20" s="20">
        <v>1040</v>
      </c>
      <c r="F20" s="20"/>
      <c r="G20" s="21" t="s">
        <v>47</v>
      </c>
      <c r="H20" s="18"/>
      <c r="I20" s="19">
        <v>2145</v>
      </c>
      <c r="J20" s="20">
        <v>1105</v>
      </c>
      <c r="K20" s="20">
        <v>1040</v>
      </c>
      <c r="M20" s="17"/>
    </row>
    <row r="21" spans="1:13" s="12" customFormat="1" ht="15" customHeight="1">
      <c r="A21" s="18" t="s">
        <v>36</v>
      </c>
      <c r="B21" s="18"/>
      <c r="C21" s="19">
        <v>2009</v>
      </c>
      <c r="D21" s="20">
        <v>1020</v>
      </c>
      <c r="E21" s="20">
        <v>989</v>
      </c>
      <c r="F21" s="20"/>
      <c r="G21" s="21" t="s">
        <v>49</v>
      </c>
      <c r="H21" s="18"/>
      <c r="I21" s="19">
        <v>1950</v>
      </c>
      <c r="J21" s="20">
        <v>1006</v>
      </c>
      <c r="K21" s="20">
        <v>944</v>
      </c>
      <c r="M21" s="17"/>
    </row>
    <row r="22" spans="1:13" s="12" customFormat="1" ht="15" customHeight="1">
      <c r="A22" s="18" t="s">
        <v>38</v>
      </c>
      <c r="B22" s="18"/>
      <c r="C22" s="19">
        <v>2048</v>
      </c>
      <c r="D22" s="20">
        <v>1058</v>
      </c>
      <c r="E22" s="20">
        <v>990</v>
      </c>
      <c r="F22" s="20"/>
      <c r="G22" s="21" t="s">
        <v>51</v>
      </c>
      <c r="H22" s="18"/>
      <c r="I22" s="19">
        <v>1959</v>
      </c>
      <c r="J22" s="20">
        <v>997</v>
      </c>
      <c r="K22" s="20">
        <v>962</v>
      </c>
      <c r="M22" s="17"/>
    </row>
    <row r="23" spans="1:13" s="51" customFormat="1" ht="15" customHeight="1">
      <c r="A23" s="48" t="s">
        <v>40</v>
      </c>
      <c r="B23" s="48"/>
      <c r="C23" s="47">
        <v>11341</v>
      </c>
      <c r="D23" s="49">
        <v>5924</v>
      </c>
      <c r="E23" s="49">
        <v>5417</v>
      </c>
      <c r="F23" s="49"/>
      <c r="G23" s="50" t="s">
        <v>53</v>
      </c>
      <c r="H23" s="48"/>
      <c r="I23" s="47">
        <v>7281</v>
      </c>
      <c r="J23" s="49">
        <v>3560</v>
      </c>
      <c r="K23" s="49">
        <v>3721</v>
      </c>
      <c r="M23" s="52"/>
    </row>
    <row r="24" spans="1:13" s="12" customFormat="1" ht="15" customHeight="1">
      <c r="A24" s="18" t="s">
        <v>42</v>
      </c>
      <c r="B24" s="18"/>
      <c r="C24" s="19">
        <v>2000</v>
      </c>
      <c r="D24" s="20">
        <v>1045</v>
      </c>
      <c r="E24" s="20">
        <v>955</v>
      </c>
      <c r="F24" s="20"/>
      <c r="G24" s="21" t="s">
        <v>55</v>
      </c>
      <c r="H24" s="18"/>
      <c r="I24" s="19">
        <v>1645</v>
      </c>
      <c r="J24" s="20">
        <v>838</v>
      </c>
      <c r="K24" s="20">
        <v>807</v>
      </c>
      <c r="M24" s="17"/>
    </row>
    <row r="25" spans="1:13" s="12" customFormat="1" ht="15" customHeight="1">
      <c r="A25" s="18" t="s">
        <v>44</v>
      </c>
      <c r="B25" s="18"/>
      <c r="C25" s="19">
        <v>2209</v>
      </c>
      <c r="D25" s="20">
        <v>1110</v>
      </c>
      <c r="E25" s="20">
        <v>1099</v>
      </c>
      <c r="F25" s="20"/>
      <c r="G25" s="21" t="s">
        <v>57</v>
      </c>
      <c r="H25" s="18"/>
      <c r="I25" s="19">
        <v>1537</v>
      </c>
      <c r="J25" s="20">
        <v>757</v>
      </c>
      <c r="K25" s="20">
        <v>780</v>
      </c>
      <c r="M25" s="17"/>
    </row>
    <row r="26" spans="1:13" s="12" customFormat="1" ht="15" customHeight="1">
      <c r="A26" s="18" t="s">
        <v>46</v>
      </c>
      <c r="B26" s="18"/>
      <c r="C26" s="19">
        <v>2189</v>
      </c>
      <c r="D26" s="20">
        <v>1119</v>
      </c>
      <c r="E26" s="20">
        <v>1070</v>
      </c>
      <c r="F26" s="20"/>
      <c r="G26" s="21" t="s">
        <v>59</v>
      </c>
      <c r="H26" s="18"/>
      <c r="I26" s="19">
        <v>1525</v>
      </c>
      <c r="J26" s="20">
        <v>723</v>
      </c>
      <c r="K26" s="20">
        <v>802</v>
      </c>
      <c r="M26" s="17"/>
    </row>
    <row r="27" spans="1:13" s="12" customFormat="1" ht="15" customHeight="1">
      <c r="A27" s="18" t="s">
        <v>48</v>
      </c>
      <c r="B27" s="18"/>
      <c r="C27" s="19">
        <v>2285</v>
      </c>
      <c r="D27" s="20">
        <v>1202</v>
      </c>
      <c r="E27" s="20">
        <v>1083</v>
      </c>
      <c r="F27" s="20"/>
      <c r="G27" s="21" t="s">
        <v>61</v>
      </c>
      <c r="H27" s="18"/>
      <c r="I27" s="19">
        <v>1343</v>
      </c>
      <c r="J27" s="20">
        <v>646</v>
      </c>
      <c r="K27" s="20">
        <v>697</v>
      </c>
      <c r="M27" s="17"/>
    </row>
    <row r="28" spans="1:13" s="12" customFormat="1" ht="15" customHeight="1">
      <c r="A28" s="18" t="s">
        <v>50</v>
      </c>
      <c r="B28" s="18"/>
      <c r="C28" s="19">
        <v>2658</v>
      </c>
      <c r="D28" s="20">
        <v>1448</v>
      </c>
      <c r="E28" s="20">
        <v>1210</v>
      </c>
      <c r="F28" s="20"/>
      <c r="G28" s="21" t="s">
        <v>63</v>
      </c>
      <c r="H28" s="18"/>
      <c r="I28" s="19">
        <v>1231</v>
      </c>
      <c r="J28" s="20">
        <v>596</v>
      </c>
      <c r="K28" s="20">
        <v>635</v>
      </c>
      <c r="M28" s="17"/>
    </row>
    <row r="29" spans="1:13" s="51" customFormat="1" ht="15" customHeight="1">
      <c r="A29" s="48" t="s">
        <v>52</v>
      </c>
      <c r="B29" s="48"/>
      <c r="C29" s="47">
        <v>19007</v>
      </c>
      <c r="D29" s="49">
        <v>10636</v>
      </c>
      <c r="E29" s="49">
        <v>8371</v>
      </c>
      <c r="F29" s="49"/>
      <c r="G29" s="50" t="s">
        <v>65</v>
      </c>
      <c r="H29" s="48"/>
      <c r="I29" s="47">
        <v>5095</v>
      </c>
      <c r="J29" s="49">
        <v>2322</v>
      </c>
      <c r="K29" s="49">
        <v>2773</v>
      </c>
      <c r="M29" s="52"/>
    </row>
    <row r="30" spans="1:13" s="12" customFormat="1" ht="15" customHeight="1">
      <c r="A30" s="18" t="s">
        <v>54</v>
      </c>
      <c r="B30" s="18"/>
      <c r="C30" s="19">
        <v>2993</v>
      </c>
      <c r="D30" s="20">
        <v>1644</v>
      </c>
      <c r="E30" s="20">
        <v>1349</v>
      </c>
      <c r="F30" s="20"/>
      <c r="G30" s="21" t="s">
        <v>67</v>
      </c>
      <c r="H30" s="18"/>
      <c r="I30" s="19">
        <v>1187</v>
      </c>
      <c r="J30" s="20">
        <v>565</v>
      </c>
      <c r="K30" s="20">
        <v>622</v>
      </c>
      <c r="M30" s="17"/>
    </row>
    <row r="31" spans="1:13" s="12" customFormat="1" ht="15" customHeight="1">
      <c r="A31" s="18" t="s">
        <v>56</v>
      </c>
      <c r="B31" s="18"/>
      <c r="C31" s="19">
        <v>3171</v>
      </c>
      <c r="D31" s="20">
        <v>1756</v>
      </c>
      <c r="E31" s="20">
        <v>1415</v>
      </c>
      <c r="F31" s="20"/>
      <c r="G31" s="21" t="s">
        <v>69</v>
      </c>
      <c r="H31" s="18"/>
      <c r="I31" s="19">
        <v>1127</v>
      </c>
      <c r="J31" s="20">
        <v>550</v>
      </c>
      <c r="K31" s="20">
        <v>577</v>
      </c>
      <c r="M31" s="17"/>
    </row>
    <row r="32" spans="1:13" s="12" customFormat="1" ht="15" customHeight="1">
      <c r="A32" s="18" t="s">
        <v>58</v>
      </c>
      <c r="B32" s="18"/>
      <c r="C32" s="19">
        <v>2684</v>
      </c>
      <c r="D32" s="20">
        <v>1942</v>
      </c>
      <c r="E32" s="20">
        <v>1544</v>
      </c>
      <c r="F32" s="20"/>
      <c r="G32" s="21" t="s">
        <v>71</v>
      </c>
      <c r="H32" s="18"/>
      <c r="I32" s="19">
        <v>966</v>
      </c>
      <c r="J32" s="20">
        <v>434</v>
      </c>
      <c r="K32" s="20">
        <v>532</v>
      </c>
      <c r="M32" s="17"/>
    </row>
    <row r="33" spans="1:13" s="12" customFormat="1" ht="15" customHeight="1">
      <c r="A33" s="18" t="s">
        <v>60</v>
      </c>
      <c r="B33" s="18"/>
      <c r="C33" s="19">
        <v>4681</v>
      </c>
      <c r="D33" s="20">
        <v>2616</v>
      </c>
      <c r="E33" s="20">
        <v>2065</v>
      </c>
      <c r="F33" s="20"/>
      <c r="G33" s="21" t="s">
        <v>73</v>
      </c>
      <c r="H33" s="18"/>
      <c r="I33" s="19">
        <v>934</v>
      </c>
      <c r="J33" s="20">
        <v>407</v>
      </c>
      <c r="K33" s="20">
        <v>527</v>
      </c>
      <c r="M33" s="17"/>
    </row>
    <row r="34" spans="1:13" s="12" customFormat="1" ht="15" customHeight="1">
      <c r="A34" s="18" t="s">
        <v>62</v>
      </c>
      <c r="B34" s="18"/>
      <c r="C34" s="19">
        <v>4676</v>
      </c>
      <c r="D34" s="20">
        <v>2678</v>
      </c>
      <c r="E34" s="20">
        <v>1998</v>
      </c>
      <c r="F34" s="20"/>
      <c r="G34" s="21" t="s">
        <v>75</v>
      </c>
      <c r="H34" s="18"/>
      <c r="I34" s="19">
        <v>881</v>
      </c>
      <c r="J34" s="20">
        <v>366</v>
      </c>
      <c r="K34" s="20">
        <v>515</v>
      </c>
      <c r="M34" s="17"/>
    </row>
    <row r="35" spans="1:13" s="51" customFormat="1" ht="15" customHeight="1">
      <c r="A35" s="48" t="s">
        <v>64</v>
      </c>
      <c r="B35" s="48"/>
      <c r="C35" s="47">
        <v>19312</v>
      </c>
      <c r="D35" s="49">
        <v>10859</v>
      </c>
      <c r="E35" s="49">
        <v>8453</v>
      </c>
      <c r="F35" s="49"/>
      <c r="G35" s="50" t="s">
        <v>77</v>
      </c>
      <c r="H35" s="48"/>
      <c r="I35" s="47">
        <v>3139</v>
      </c>
      <c r="J35" s="49">
        <v>1174</v>
      </c>
      <c r="K35" s="49">
        <v>1965</v>
      </c>
      <c r="M35" s="52"/>
    </row>
    <row r="36" spans="1:13" s="12" customFormat="1" ht="15" customHeight="1">
      <c r="A36" s="18" t="s">
        <v>66</v>
      </c>
      <c r="B36" s="18"/>
      <c r="C36" s="19">
        <v>4232</v>
      </c>
      <c r="D36" s="20">
        <v>2488</v>
      </c>
      <c r="E36" s="20">
        <v>1744</v>
      </c>
      <c r="F36" s="20"/>
      <c r="G36" s="21" t="s">
        <v>79</v>
      </c>
      <c r="H36" s="18"/>
      <c r="I36" s="19">
        <v>760</v>
      </c>
      <c r="J36" s="20">
        <v>306</v>
      </c>
      <c r="K36" s="20">
        <v>454</v>
      </c>
      <c r="M36" s="17"/>
    </row>
    <row r="37" spans="1:13" s="12" customFormat="1" ht="15" customHeight="1">
      <c r="A37" s="18" t="s">
        <v>68</v>
      </c>
      <c r="B37" s="18"/>
      <c r="C37" s="19">
        <v>3992</v>
      </c>
      <c r="D37" s="20">
        <v>2294</v>
      </c>
      <c r="E37" s="20">
        <v>1698</v>
      </c>
      <c r="F37" s="20"/>
      <c r="G37" s="21" t="s">
        <v>81</v>
      </c>
      <c r="H37" s="18"/>
      <c r="I37" s="19">
        <v>700</v>
      </c>
      <c r="J37" s="20">
        <v>280</v>
      </c>
      <c r="K37" s="20">
        <v>420</v>
      </c>
      <c r="M37" s="17"/>
    </row>
    <row r="38" spans="1:13" s="12" customFormat="1" ht="15" customHeight="1">
      <c r="A38" s="18" t="s">
        <v>70</v>
      </c>
      <c r="B38" s="18"/>
      <c r="C38" s="19">
        <v>3691</v>
      </c>
      <c r="D38" s="20">
        <v>2061</v>
      </c>
      <c r="E38" s="20">
        <v>1630</v>
      </c>
      <c r="F38" s="20"/>
      <c r="G38" s="21" t="s">
        <v>83</v>
      </c>
      <c r="H38" s="18"/>
      <c r="I38" s="19">
        <v>596</v>
      </c>
      <c r="J38" s="20">
        <v>205</v>
      </c>
      <c r="K38" s="20">
        <v>391</v>
      </c>
      <c r="M38" s="17"/>
    </row>
    <row r="39" spans="1:13" s="12" customFormat="1" ht="15" customHeight="1">
      <c r="A39" s="18" t="s">
        <v>72</v>
      </c>
      <c r="B39" s="18"/>
      <c r="C39" s="19">
        <v>3686</v>
      </c>
      <c r="D39" s="20">
        <v>2025</v>
      </c>
      <c r="E39" s="20">
        <v>1661</v>
      </c>
      <c r="F39" s="20"/>
      <c r="G39" s="21" t="s">
        <v>85</v>
      </c>
      <c r="H39" s="18"/>
      <c r="I39" s="19">
        <v>543</v>
      </c>
      <c r="J39" s="20">
        <v>172</v>
      </c>
      <c r="K39" s="20">
        <v>371</v>
      </c>
      <c r="M39" s="17"/>
    </row>
    <row r="40" spans="1:13" s="12" customFormat="1" ht="15" customHeight="1">
      <c r="A40" s="18" t="s">
        <v>74</v>
      </c>
      <c r="B40" s="18"/>
      <c r="C40" s="19">
        <v>3711</v>
      </c>
      <c r="D40" s="20">
        <v>1991</v>
      </c>
      <c r="E40" s="20">
        <v>1720</v>
      </c>
      <c r="F40" s="20"/>
      <c r="G40" s="21" t="s">
        <v>87</v>
      </c>
      <c r="H40" s="18"/>
      <c r="I40" s="19">
        <v>540</v>
      </c>
      <c r="J40" s="20">
        <v>211</v>
      </c>
      <c r="K40" s="20">
        <v>329</v>
      </c>
      <c r="M40" s="17"/>
    </row>
    <row r="41" spans="1:13" s="51" customFormat="1" ht="15" customHeight="1">
      <c r="A41" s="48" t="s">
        <v>76</v>
      </c>
      <c r="B41" s="48"/>
      <c r="C41" s="47">
        <v>19939</v>
      </c>
      <c r="D41" s="49">
        <v>10850</v>
      </c>
      <c r="E41" s="49">
        <v>9089</v>
      </c>
      <c r="F41" s="49"/>
      <c r="G41" s="50" t="s">
        <v>89</v>
      </c>
      <c r="H41" s="48"/>
      <c r="I41" s="47">
        <v>1665</v>
      </c>
      <c r="J41" s="49">
        <v>510</v>
      </c>
      <c r="K41" s="49">
        <v>1155</v>
      </c>
      <c r="M41" s="52"/>
    </row>
    <row r="42" spans="1:13" s="12" customFormat="1" ht="15" customHeight="1">
      <c r="A42" s="18" t="s">
        <v>78</v>
      </c>
      <c r="B42" s="18"/>
      <c r="C42" s="19">
        <v>3926</v>
      </c>
      <c r="D42" s="20">
        <v>2150</v>
      </c>
      <c r="E42" s="20">
        <v>1776</v>
      </c>
      <c r="F42" s="20"/>
      <c r="G42" s="21" t="s">
        <v>91</v>
      </c>
      <c r="H42" s="18"/>
      <c r="I42" s="19">
        <v>405</v>
      </c>
      <c r="J42" s="20">
        <v>128</v>
      </c>
      <c r="K42" s="20">
        <v>277</v>
      </c>
      <c r="M42" s="17"/>
    </row>
    <row r="43" spans="1:13" s="12" customFormat="1" ht="15" customHeight="1">
      <c r="A43" s="18" t="s">
        <v>80</v>
      </c>
      <c r="B43" s="18"/>
      <c r="C43" s="19">
        <v>4101</v>
      </c>
      <c r="D43" s="20">
        <v>2249</v>
      </c>
      <c r="E43" s="20">
        <v>1852</v>
      </c>
      <c r="F43" s="20"/>
      <c r="G43" s="21" t="s">
        <v>93</v>
      </c>
      <c r="H43" s="18"/>
      <c r="I43" s="19">
        <v>359</v>
      </c>
      <c r="J43" s="20">
        <v>109</v>
      </c>
      <c r="K43" s="20">
        <v>250</v>
      </c>
      <c r="M43" s="17"/>
    </row>
    <row r="44" spans="1:13" s="12" customFormat="1" ht="15" customHeight="1">
      <c r="A44" s="18" t="s">
        <v>82</v>
      </c>
      <c r="B44" s="18"/>
      <c r="C44" s="19">
        <v>4158</v>
      </c>
      <c r="D44" s="20">
        <v>2256</v>
      </c>
      <c r="E44" s="20">
        <v>1902</v>
      </c>
      <c r="F44" s="20"/>
      <c r="G44" s="21" t="s">
        <v>95</v>
      </c>
      <c r="H44" s="18"/>
      <c r="I44" s="19">
        <v>351</v>
      </c>
      <c r="J44" s="20">
        <v>114</v>
      </c>
      <c r="K44" s="20">
        <v>237</v>
      </c>
      <c r="M44" s="17"/>
    </row>
    <row r="45" spans="1:13" s="12" customFormat="1" ht="15" customHeight="1">
      <c r="A45" s="18" t="s">
        <v>84</v>
      </c>
      <c r="B45" s="18"/>
      <c r="C45" s="19">
        <v>3958</v>
      </c>
      <c r="D45" s="20">
        <v>2113</v>
      </c>
      <c r="E45" s="20">
        <v>1845</v>
      </c>
      <c r="F45" s="20"/>
      <c r="G45" s="21" t="s">
        <v>97</v>
      </c>
      <c r="H45" s="18"/>
      <c r="I45" s="19">
        <v>246</v>
      </c>
      <c r="J45" s="20">
        <v>70</v>
      </c>
      <c r="K45" s="20">
        <v>176</v>
      </c>
      <c r="M45" s="17"/>
    </row>
    <row r="46" spans="1:13" s="12" customFormat="1" ht="15" customHeight="1">
      <c r="A46" s="18" t="s">
        <v>86</v>
      </c>
      <c r="B46" s="18"/>
      <c r="C46" s="19">
        <v>3796</v>
      </c>
      <c r="D46" s="20">
        <v>2082</v>
      </c>
      <c r="E46" s="20">
        <v>1714</v>
      </c>
      <c r="F46" s="20"/>
      <c r="G46" s="21" t="s">
        <v>99</v>
      </c>
      <c r="H46" s="18"/>
      <c r="I46" s="19">
        <v>304</v>
      </c>
      <c r="J46" s="20">
        <v>89</v>
      </c>
      <c r="K46" s="20">
        <v>215</v>
      </c>
      <c r="M46" s="17"/>
    </row>
    <row r="47" spans="1:13" s="51" customFormat="1" ht="15" customHeight="1">
      <c r="A47" s="48" t="s">
        <v>88</v>
      </c>
      <c r="B47" s="48"/>
      <c r="C47" s="47">
        <v>17149</v>
      </c>
      <c r="D47" s="49">
        <v>9419</v>
      </c>
      <c r="E47" s="49">
        <v>7730</v>
      </c>
      <c r="F47" s="49"/>
      <c r="G47" s="50" t="s">
        <v>101</v>
      </c>
      <c r="H47" s="48"/>
      <c r="I47" s="47">
        <v>787</v>
      </c>
      <c r="J47" s="54">
        <v>239</v>
      </c>
      <c r="K47" s="54">
        <v>548</v>
      </c>
      <c r="M47" s="52"/>
    </row>
    <row r="48" spans="1:13" s="12" customFormat="1" ht="15" customHeight="1">
      <c r="A48" s="18" t="s">
        <v>90</v>
      </c>
      <c r="B48" s="18"/>
      <c r="C48" s="19">
        <v>3670</v>
      </c>
      <c r="D48" s="20">
        <v>1980</v>
      </c>
      <c r="E48" s="20">
        <v>1690</v>
      </c>
      <c r="F48" s="20"/>
      <c r="G48" s="21" t="s">
        <v>103</v>
      </c>
      <c r="H48" s="18"/>
      <c r="I48" s="19">
        <v>203</v>
      </c>
      <c r="J48" s="20">
        <v>65</v>
      </c>
      <c r="K48" s="20">
        <v>138</v>
      </c>
      <c r="M48" s="17"/>
    </row>
    <row r="49" spans="1:13" s="12" customFormat="1" ht="15" customHeight="1">
      <c r="A49" s="18" t="s">
        <v>92</v>
      </c>
      <c r="B49" s="18"/>
      <c r="C49" s="19">
        <v>3708</v>
      </c>
      <c r="D49" s="20">
        <v>2086</v>
      </c>
      <c r="E49" s="20">
        <v>1622</v>
      </c>
      <c r="F49" s="20"/>
      <c r="G49" s="22" t="s">
        <v>105</v>
      </c>
      <c r="H49" s="23"/>
      <c r="I49" s="24">
        <v>210</v>
      </c>
      <c r="J49" s="24">
        <v>64</v>
      </c>
      <c r="K49" s="24">
        <v>146</v>
      </c>
      <c r="M49" s="17"/>
    </row>
    <row r="50" spans="1:13" s="12" customFormat="1" ht="15" customHeight="1">
      <c r="A50" s="18" t="s">
        <v>94</v>
      </c>
      <c r="B50" s="18"/>
      <c r="C50" s="19">
        <v>3767</v>
      </c>
      <c r="D50" s="20">
        <v>2038</v>
      </c>
      <c r="E50" s="20">
        <v>1729</v>
      </c>
      <c r="F50" s="20"/>
      <c r="G50" s="22" t="s">
        <v>107</v>
      </c>
      <c r="H50" s="23"/>
      <c r="I50" s="24">
        <v>176</v>
      </c>
      <c r="J50" s="24">
        <v>47</v>
      </c>
      <c r="K50" s="24">
        <v>129</v>
      </c>
      <c r="M50" s="17"/>
    </row>
    <row r="51" spans="1:13" s="12" customFormat="1" ht="15" customHeight="1">
      <c r="A51" s="18" t="s">
        <v>96</v>
      </c>
      <c r="B51" s="18"/>
      <c r="C51" s="19">
        <v>2579</v>
      </c>
      <c r="D51" s="20">
        <v>1412</v>
      </c>
      <c r="E51" s="20">
        <v>1167</v>
      </c>
      <c r="F51" s="20"/>
      <c r="G51" s="22" t="s">
        <v>109</v>
      </c>
      <c r="H51" s="23"/>
      <c r="I51" s="25">
        <v>115</v>
      </c>
      <c r="J51" s="25">
        <v>43</v>
      </c>
      <c r="K51" s="25">
        <v>72</v>
      </c>
      <c r="M51" s="17"/>
    </row>
    <row r="52" spans="1:13" s="12" customFormat="1" ht="15" customHeight="1">
      <c r="A52" s="18" t="s">
        <v>98</v>
      </c>
      <c r="B52" s="18"/>
      <c r="C52" s="19">
        <v>3425</v>
      </c>
      <c r="D52" s="20">
        <v>1903</v>
      </c>
      <c r="E52" s="20">
        <v>1522</v>
      </c>
      <c r="F52" s="20"/>
      <c r="G52" s="22" t="s">
        <v>111</v>
      </c>
      <c r="H52" s="23"/>
      <c r="I52" s="25">
        <v>83</v>
      </c>
      <c r="J52" s="24">
        <v>20</v>
      </c>
      <c r="K52" s="24">
        <v>63</v>
      </c>
      <c r="M52" s="17"/>
    </row>
    <row r="53" spans="1:13" s="51" customFormat="1" ht="15" customHeight="1">
      <c r="A53" s="48" t="s">
        <v>100</v>
      </c>
      <c r="B53" s="48"/>
      <c r="C53" s="47">
        <v>13727</v>
      </c>
      <c r="D53" s="49">
        <v>7315</v>
      </c>
      <c r="E53" s="49">
        <v>6412</v>
      </c>
      <c r="F53" s="49"/>
      <c r="G53" s="55" t="s">
        <v>113</v>
      </c>
      <c r="H53" s="56"/>
      <c r="I53" s="57">
        <v>212</v>
      </c>
      <c r="J53" s="58">
        <v>53</v>
      </c>
      <c r="K53" s="58">
        <v>159</v>
      </c>
      <c r="M53" s="52"/>
    </row>
    <row r="54" spans="1:13" s="12" customFormat="1" ht="15" customHeight="1">
      <c r="A54" s="18" t="s">
        <v>102</v>
      </c>
      <c r="B54" s="18"/>
      <c r="C54" s="19">
        <v>3016</v>
      </c>
      <c r="D54" s="20">
        <v>1634</v>
      </c>
      <c r="E54" s="20">
        <v>1382</v>
      </c>
      <c r="F54" s="20"/>
      <c r="G54" s="21" t="s">
        <v>115</v>
      </c>
      <c r="H54" s="26"/>
      <c r="I54" s="27">
        <v>84</v>
      </c>
      <c r="J54" s="28">
        <v>15</v>
      </c>
      <c r="K54" s="28">
        <v>69</v>
      </c>
      <c r="M54" s="17"/>
    </row>
    <row r="55" spans="1:13" s="12" customFormat="1" ht="15" customHeight="1">
      <c r="A55" s="18" t="s">
        <v>104</v>
      </c>
      <c r="B55" s="18"/>
      <c r="C55" s="19">
        <v>2812</v>
      </c>
      <c r="D55" s="20">
        <v>1514</v>
      </c>
      <c r="E55" s="20">
        <v>1298</v>
      </c>
      <c r="F55" s="20"/>
      <c r="G55" s="29" t="s">
        <v>117</v>
      </c>
      <c r="H55" s="30"/>
      <c r="I55" s="27">
        <v>48</v>
      </c>
      <c r="J55" s="31">
        <v>16</v>
      </c>
      <c r="K55" s="31">
        <v>32</v>
      </c>
      <c r="M55" s="17"/>
    </row>
    <row r="56" spans="1:13" s="12" customFormat="1" ht="15" customHeight="1">
      <c r="A56" s="18" t="s">
        <v>106</v>
      </c>
      <c r="B56" s="18"/>
      <c r="C56" s="19">
        <v>2703</v>
      </c>
      <c r="D56" s="20">
        <v>1456</v>
      </c>
      <c r="E56" s="20">
        <v>1247</v>
      </c>
      <c r="F56" s="20"/>
      <c r="G56" s="22" t="s">
        <v>119</v>
      </c>
      <c r="H56" s="23"/>
      <c r="I56" s="24">
        <v>30</v>
      </c>
      <c r="J56" s="24">
        <v>10</v>
      </c>
      <c r="K56" s="24">
        <v>20</v>
      </c>
      <c r="M56" s="17"/>
    </row>
    <row r="57" spans="1:13" s="12" customFormat="1" ht="15" customHeight="1">
      <c r="A57" s="18" t="s">
        <v>108</v>
      </c>
      <c r="B57" s="18"/>
      <c r="C57" s="19">
        <v>2627</v>
      </c>
      <c r="D57" s="20">
        <v>1354</v>
      </c>
      <c r="E57" s="20">
        <v>1273</v>
      </c>
      <c r="F57" s="20"/>
      <c r="G57" s="22" t="s">
        <v>121</v>
      </c>
      <c r="H57" s="24"/>
      <c r="I57" s="32">
        <v>28</v>
      </c>
      <c r="J57" s="25">
        <v>6</v>
      </c>
      <c r="K57" s="25">
        <v>22</v>
      </c>
      <c r="M57" s="17"/>
    </row>
    <row r="58" spans="1:13" s="12" customFormat="1" ht="15" customHeight="1">
      <c r="A58" s="18" t="s">
        <v>110</v>
      </c>
      <c r="B58" s="18"/>
      <c r="C58" s="19">
        <v>2569</v>
      </c>
      <c r="D58" s="20">
        <v>1357</v>
      </c>
      <c r="E58" s="20">
        <v>1212</v>
      </c>
      <c r="F58" s="20"/>
      <c r="G58" s="22" t="s">
        <v>123</v>
      </c>
      <c r="H58" s="24"/>
      <c r="I58" s="32">
        <v>22</v>
      </c>
      <c r="J58" s="24">
        <v>6</v>
      </c>
      <c r="K58" s="24">
        <v>16</v>
      </c>
      <c r="M58" s="17"/>
    </row>
    <row r="59" spans="1:13" s="51" customFormat="1" ht="15" customHeight="1">
      <c r="A59" s="48" t="s">
        <v>112</v>
      </c>
      <c r="B59" s="48"/>
      <c r="C59" s="47">
        <v>12904</v>
      </c>
      <c r="D59" s="49">
        <v>6760</v>
      </c>
      <c r="E59" s="49">
        <v>6144</v>
      </c>
      <c r="F59" s="49"/>
      <c r="G59" s="59" t="s">
        <v>124</v>
      </c>
      <c r="H59" s="58"/>
      <c r="I59" s="60">
        <v>33</v>
      </c>
      <c r="J59" s="58">
        <v>11</v>
      </c>
      <c r="K59" s="58">
        <v>22</v>
      </c>
      <c r="M59" s="52"/>
    </row>
    <row r="60" spans="1:13" s="12" customFormat="1" ht="15" customHeight="1">
      <c r="A60" s="18" t="s">
        <v>114</v>
      </c>
      <c r="B60" s="18"/>
      <c r="C60" s="19">
        <v>2618</v>
      </c>
      <c r="D60" s="20">
        <v>1393</v>
      </c>
      <c r="E60" s="20">
        <v>1225</v>
      </c>
      <c r="F60" s="20"/>
      <c r="G60" s="50" t="s">
        <v>125</v>
      </c>
      <c r="H60" s="61"/>
      <c r="I60" s="47">
        <v>17</v>
      </c>
      <c r="J60" s="49">
        <v>15</v>
      </c>
      <c r="K60" s="49">
        <v>2</v>
      </c>
      <c r="M60" s="17"/>
    </row>
    <row r="61" spans="1:13" s="12" customFormat="1" ht="15" customHeight="1">
      <c r="A61" s="18" t="s">
        <v>116</v>
      </c>
      <c r="B61" s="18"/>
      <c r="C61" s="19">
        <v>2579</v>
      </c>
      <c r="D61" s="20">
        <v>1352</v>
      </c>
      <c r="E61" s="20">
        <v>1227</v>
      </c>
      <c r="F61" s="20"/>
      <c r="G61" s="29"/>
      <c r="H61" s="30"/>
      <c r="I61" s="27"/>
      <c r="J61" s="28"/>
      <c r="K61" s="28"/>
      <c r="M61" s="17"/>
    </row>
    <row r="62" spans="1:13" s="12" customFormat="1" ht="15" customHeight="1">
      <c r="A62" s="18" t="s">
        <v>118</v>
      </c>
      <c r="B62" s="18"/>
      <c r="C62" s="19">
        <v>2371</v>
      </c>
      <c r="D62" s="20">
        <v>1269</v>
      </c>
      <c r="E62" s="20">
        <v>1102</v>
      </c>
      <c r="F62" s="20"/>
      <c r="G62" s="33" t="s">
        <v>128</v>
      </c>
      <c r="H62" s="23"/>
      <c r="I62" s="24"/>
      <c r="J62" s="24"/>
      <c r="K62" s="24"/>
      <c r="M62" s="17"/>
    </row>
    <row r="63" spans="1:13" s="12" customFormat="1" ht="15" customHeight="1">
      <c r="A63" s="18" t="s">
        <v>120</v>
      </c>
      <c r="B63" s="18"/>
      <c r="C63" s="19">
        <v>2618</v>
      </c>
      <c r="D63" s="20">
        <v>1372</v>
      </c>
      <c r="E63" s="20">
        <v>1246</v>
      </c>
      <c r="F63" s="20"/>
      <c r="G63" s="33" t="s">
        <v>141</v>
      </c>
      <c r="H63" s="24"/>
      <c r="I63" s="32">
        <v>31929</v>
      </c>
      <c r="J63" s="25">
        <v>16301</v>
      </c>
      <c r="K63" s="25">
        <v>15628</v>
      </c>
      <c r="M63" s="17"/>
    </row>
    <row r="64" spans="1:13" s="12" customFormat="1" ht="15" customHeight="1">
      <c r="A64" s="18" t="s">
        <v>122</v>
      </c>
      <c r="B64" s="18"/>
      <c r="C64" s="19">
        <v>2718</v>
      </c>
      <c r="D64" s="20">
        <v>1374</v>
      </c>
      <c r="E64" s="20">
        <v>1344</v>
      </c>
      <c r="F64" s="20"/>
      <c r="G64" s="33" t="s">
        <v>150</v>
      </c>
      <c r="H64" s="24"/>
      <c r="I64" s="32">
        <v>162120</v>
      </c>
      <c r="J64" s="24">
        <v>86235</v>
      </c>
      <c r="K64" s="24">
        <v>75885</v>
      </c>
      <c r="M64" s="17"/>
    </row>
    <row r="65" spans="1:13" s="12" customFormat="1" ht="15" customHeight="1">
      <c r="A65" s="48" t="s">
        <v>5</v>
      </c>
      <c r="B65" s="48"/>
      <c r="C65" s="47">
        <v>15947</v>
      </c>
      <c r="D65" s="49">
        <v>7890</v>
      </c>
      <c r="E65" s="49">
        <v>8057</v>
      </c>
      <c r="F65" s="24"/>
      <c r="G65" s="33" t="s">
        <v>129</v>
      </c>
      <c r="H65" s="24"/>
      <c r="I65" s="32">
        <v>28637</v>
      </c>
      <c r="J65" s="24">
        <v>13255</v>
      </c>
      <c r="K65" s="24">
        <v>15382</v>
      </c>
      <c r="M65" s="17"/>
    </row>
    <row r="66" spans="1:13" s="12" customFormat="1" ht="15" customHeight="1">
      <c r="A66" s="18" t="s">
        <v>7</v>
      </c>
      <c r="B66" s="18"/>
      <c r="C66" s="19">
        <v>2766</v>
      </c>
      <c r="D66" s="20">
        <v>1377</v>
      </c>
      <c r="E66" s="20">
        <v>1389</v>
      </c>
      <c r="F66" s="34"/>
      <c r="G66" s="21" t="s">
        <v>125</v>
      </c>
      <c r="H66" s="26"/>
      <c r="I66" s="27">
        <v>17</v>
      </c>
      <c r="J66" s="28">
        <v>15</v>
      </c>
      <c r="K66" s="28">
        <v>2</v>
      </c>
      <c r="M66" s="17"/>
    </row>
    <row r="67" spans="1:13" s="12" customFormat="1" ht="15" customHeight="1">
      <c r="A67" s="18" t="s">
        <v>9</v>
      </c>
      <c r="B67" s="18"/>
      <c r="C67" s="19">
        <v>2882</v>
      </c>
      <c r="D67" s="20">
        <v>1439</v>
      </c>
      <c r="E67" s="20">
        <v>1443</v>
      </c>
      <c r="F67" s="24"/>
      <c r="G67" s="41" t="s">
        <v>1</v>
      </c>
      <c r="H67" s="26"/>
      <c r="I67" s="27">
        <v>222703</v>
      </c>
      <c r="J67" s="28">
        <v>115806</v>
      </c>
      <c r="K67" s="28">
        <v>106897</v>
      </c>
    </row>
    <row r="68" spans="1:13" s="12" customFormat="1" ht="15" customHeight="1">
      <c r="A68" s="18" t="s">
        <v>11</v>
      </c>
      <c r="B68" s="18"/>
      <c r="C68" s="19">
        <v>3269</v>
      </c>
      <c r="D68" s="20">
        <v>1608</v>
      </c>
      <c r="E68" s="20">
        <v>1661</v>
      </c>
      <c r="G68" s="35"/>
      <c r="H68" s="23"/>
      <c r="I68" s="36"/>
      <c r="J68" s="36"/>
      <c r="K68" s="36"/>
    </row>
    <row r="69" spans="1:13" s="12" customFormat="1" ht="15" customHeight="1">
      <c r="A69" s="18" t="s">
        <v>13</v>
      </c>
      <c r="B69" s="18"/>
      <c r="C69" s="19">
        <v>3323</v>
      </c>
      <c r="D69" s="20">
        <v>1658</v>
      </c>
      <c r="E69" s="20">
        <v>1665</v>
      </c>
      <c r="G69" s="35"/>
      <c r="H69" s="23"/>
      <c r="I69" s="24"/>
      <c r="J69" s="24"/>
      <c r="K69" s="24"/>
    </row>
    <row r="70" spans="1:13" s="12" customFormat="1" ht="15" customHeight="1">
      <c r="A70" s="18" t="s">
        <v>15</v>
      </c>
      <c r="B70" s="18"/>
      <c r="C70" s="19">
        <v>3707</v>
      </c>
      <c r="D70" s="20">
        <v>1808</v>
      </c>
      <c r="E70" s="20">
        <v>1899</v>
      </c>
      <c r="G70" s="35"/>
      <c r="H70" s="23"/>
      <c r="I70" s="24"/>
      <c r="J70" s="24"/>
      <c r="K70" s="24"/>
    </row>
    <row r="71" spans="1:13" s="12" customFormat="1" ht="1.5" customHeight="1">
      <c r="A71" s="37"/>
      <c r="B71" s="37"/>
      <c r="C71" s="38"/>
      <c r="D71" s="37"/>
      <c r="E71" s="37"/>
      <c r="F71" s="37"/>
      <c r="G71" s="39"/>
      <c r="H71" s="40"/>
      <c r="I71" s="37"/>
      <c r="J71" s="37"/>
      <c r="K71" s="37"/>
    </row>
    <row r="72" spans="1:13" s="12" customFormat="1" ht="15" customHeight="1">
      <c r="C72" s="24"/>
      <c r="D72" s="24"/>
      <c r="E72" s="24"/>
    </row>
    <row r="73" spans="1:13" ht="15.75" customHeight="1"/>
    <row r="74" spans="1:13" ht="15.75" customHeight="1"/>
    <row r="75" spans="1:13" ht="15.75" customHeight="1"/>
    <row r="76" spans="1:13" ht="15.75" customHeight="1"/>
    <row r="77" spans="1:13" ht="15.75" customHeight="1"/>
    <row r="78" spans="1:13" ht="15.75" customHeight="1"/>
    <row r="79" spans="1:13" ht="15.75" customHeight="1"/>
    <row r="80" spans="1:13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</sheetData>
  <phoneticPr fontId="3"/>
  <pageMargins left="0.78740157480314965" right="0.19685039370078741" top="0.39370078740157483" bottom="0.39370078740157483" header="0.51181102362204722" footer="0.51181102362204722"/>
  <pageSetup paperSize="9" scale="82" orientation="portrait" r:id="rId1"/>
  <headerFooter alignWithMargins="0"/>
  <colBreaks count="1" manualBreakCount="1">
    <brk id="11" max="70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8"/>
  <sheetViews>
    <sheetView view="pageBreakPreview" topLeftCell="A34" zoomScaleNormal="100" zoomScaleSheetLayoutView="100" workbookViewId="0">
      <selection activeCell="E4" sqref="E4"/>
    </sheetView>
  </sheetViews>
  <sheetFormatPr defaultRowHeight="13.5"/>
  <cols>
    <col min="1" max="1" width="9.25" style="4" customWidth="1"/>
    <col min="2" max="2" width="0.875" style="4" customWidth="1"/>
    <col min="3" max="3" width="12.25" style="4" customWidth="1"/>
    <col min="4" max="5" width="10.875" style="4" customWidth="1"/>
    <col min="6" max="6" width="0.875" style="4" customWidth="1"/>
    <col min="7" max="7" width="9.25" style="4" customWidth="1"/>
    <col min="8" max="8" width="0.875" style="4" customWidth="1"/>
    <col min="9" max="9" width="12.25" style="4" customWidth="1"/>
    <col min="10" max="11" width="10.875" style="4" customWidth="1"/>
    <col min="12" max="16384" width="9" style="4"/>
  </cols>
  <sheetData>
    <row r="1" spans="1:13" ht="20.25" customHeight="1">
      <c r="A1" s="45" t="s">
        <v>163</v>
      </c>
      <c r="B1" s="1"/>
      <c r="C1" s="2"/>
      <c r="D1" s="2"/>
      <c r="E1" s="2"/>
      <c r="F1" s="2"/>
      <c r="G1" s="2"/>
      <c r="H1" s="2"/>
      <c r="I1" s="2"/>
      <c r="K1" s="3" t="s">
        <v>185</v>
      </c>
      <c r="L1" s="4" t="s">
        <v>181</v>
      </c>
    </row>
    <row r="2" spans="1:13" ht="4.5" customHeight="1">
      <c r="A2" s="5"/>
      <c r="B2" s="6"/>
      <c r="C2" s="7"/>
      <c r="D2" s="7"/>
      <c r="E2" s="7"/>
      <c r="F2" s="7"/>
      <c r="G2" s="7"/>
      <c r="H2" s="7"/>
      <c r="I2" s="7"/>
      <c r="K2" s="7"/>
    </row>
    <row r="3" spans="1:13" s="12" customFormat="1" ht="15" customHeight="1">
      <c r="A3" s="8" t="s">
        <v>0</v>
      </c>
      <c r="B3" s="8"/>
      <c r="C3" s="9" t="s">
        <v>1</v>
      </c>
      <c r="D3" s="11" t="s">
        <v>2</v>
      </c>
      <c r="E3" s="9" t="s">
        <v>3</v>
      </c>
      <c r="F3" s="8"/>
      <c r="G3" s="10" t="s">
        <v>0</v>
      </c>
      <c r="H3" s="8"/>
      <c r="I3" s="9" t="s">
        <v>1</v>
      </c>
      <c r="J3" s="11" t="s">
        <v>2</v>
      </c>
      <c r="K3" s="9" t="s">
        <v>3</v>
      </c>
    </row>
    <row r="4" spans="1:13" s="12" customFormat="1" ht="15" customHeight="1">
      <c r="A4" s="62" t="s">
        <v>1</v>
      </c>
      <c r="B4" s="62"/>
      <c r="C4" s="63">
        <v>223571</v>
      </c>
      <c r="D4" s="64">
        <v>115181</v>
      </c>
      <c r="E4" s="64">
        <v>108390</v>
      </c>
      <c r="F4" s="13"/>
      <c r="G4" s="14"/>
      <c r="H4" s="15"/>
      <c r="I4" s="16"/>
      <c r="J4" s="15"/>
      <c r="K4" s="15"/>
      <c r="M4" s="17"/>
    </row>
    <row r="5" spans="1:13" s="51" customFormat="1" ht="15" customHeight="1">
      <c r="A5" s="48" t="s">
        <v>4</v>
      </c>
      <c r="B5" s="48"/>
      <c r="C5" s="47">
        <v>7156</v>
      </c>
      <c r="D5" s="49">
        <v>3670</v>
      </c>
      <c r="E5" s="49">
        <v>3486</v>
      </c>
      <c r="F5" s="49"/>
      <c r="G5" s="50" t="s">
        <v>17</v>
      </c>
      <c r="H5" s="48"/>
      <c r="I5" s="47">
        <v>13960</v>
      </c>
      <c r="J5" s="49">
        <v>7585</v>
      </c>
      <c r="K5" s="49">
        <v>6375</v>
      </c>
      <c r="M5" s="52"/>
    </row>
    <row r="6" spans="1:13" s="12" customFormat="1" ht="15" customHeight="1">
      <c r="A6" s="18" t="s">
        <v>6</v>
      </c>
      <c r="B6" s="18"/>
      <c r="C6" s="19">
        <v>1324</v>
      </c>
      <c r="D6" s="20">
        <v>664</v>
      </c>
      <c r="E6" s="20">
        <v>660</v>
      </c>
      <c r="F6" s="20"/>
      <c r="G6" s="21" t="s">
        <v>19</v>
      </c>
      <c r="H6" s="18"/>
      <c r="I6" s="19">
        <v>2531</v>
      </c>
      <c r="J6" s="20">
        <v>1393</v>
      </c>
      <c r="K6" s="20">
        <v>1138</v>
      </c>
      <c r="M6" s="17"/>
    </row>
    <row r="7" spans="1:13" s="12" customFormat="1" ht="15" customHeight="1">
      <c r="A7" s="18" t="s">
        <v>8</v>
      </c>
      <c r="B7" s="18"/>
      <c r="C7" s="19">
        <v>1395</v>
      </c>
      <c r="D7" s="20">
        <v>710</v>
      </c>
      <c r="E7" s="20">
        <v>685</v>
      </c>
      <c r="F7" s="20"/>
      <c r="G7" s="21" t="s">
        <v>21</v>
      </c>
      <c r="H7" s="18"/>
      <c r="I7" s="19">
        <v>3294</v>
      </c>
      <c r="J7" s="20">
        <v>1801</v>
      </c>
      <c r="K7" s="20">
        <v>1493</v>
      </c>
      <c r="M7" s="17"/>
    </row>
    <row r="8" spans="1:13" s="12" customFormat="1" ht="15" customHeight="1">
      <c r="A8" s="18" t="s">
        <v>10</v>
      </c>
      <c r="B8" s="18"/>
      <c r="C8" s="19">
        <v>1397</v>
      </c>
      <c r="D8" s="20">
        <v>720</v>
      </c>
      <c r="E8" s="20">
        <v>677</v>
      </c>
      <c r="F8" s="20"/>
      <c r="G8" s="21" t="s">
        <v>23</v>
      </c>
      <c r="H8" s="18"/>
      <c r="I8" s="19">
        <v>2927</v>
      </c>
      <c r="J8" s="20">
        <v>1585</v>
      </c>
      <c r="K8" s="20">
        <v>1342</v>
      </c>
      <c r="M8" s="17"/>
    </row>
    <row r="9" spans="1:13" s="12" customFormat="1" ht="15" customHeight="1">
      <c r="A9" s="18" t="s">
        <v>12</v>
      </c>
      <c r="B9" s="18"/>
      <c r="C9" s="19">
        <v>1491</v>
      </c>
      <c r="D9" s="20">
        <v>743</v>
      </c>
      <c r="E9" s="20">
        <v>748</v>
      </c>
      <c r="F9" s="20"/>
      <c r="G9" s="21" t="s">
        <v>25</v>
      </c>
      <c r="H9" s="18"/>
      <c r="I9" s="19">
        <v>2685</v>
      </c>
      <c r="J9" s="20">
        <v>1451</v>
      </c>
      <c r="K9" s="20">
        <v>1234</v>
      </c>
      <c r="M9" s="17"/>
    </row>
    <row r="10" spans="1:13" s="12" customFormat="1" ht="15" customHeight="1">
      <c r="A10" s="18" t="s">
        <v>14</v>
      </c>
      <c r="B10" s="18"/>
      <c r="C10" s="19">
        <v>1549</v>
      </c>
      <c r="D10" s="20">
        <v>833</v>
      </c>
      <c r="E10" s="20">
        <v>716</v>
      </c>
      <c r="F10" s="20"/>
      <c r="G10" s="21" t="s">
        <v>27</v>
      </c>
      <c r="H10" s="18"/>
      <c r="I10" s="19">
        <v>2523</v>
      </c>
      <c r="J10" s="20">
        <v>1355</v>
      </c>
      <c r="K10" s="20">
        <v>1168</v>
      </c>
      <c r="M10" s="17"/>
    </row>
    <row r="11" spans="1:13" s="51" customFormat="1" ht="15" customHeight="1">
      <c r="A11" s="48" t="s">
        <v>16</v>
      </c>
      <c r="B11" s="48"/>
      <c r="C11" s="47">
        <v>8540</v>
      </c>
      <c r="D11" s="49">
        <v>4289</v>
      </c>
      <c r="E11" s="49">
        <v>4251</v>
      </c>
      <c r="F11" s="49"/>
      <c r="G11" s="50" t="s">
        <v>29</v>
      </c>
      <c r="H11" s="48"/>
      <c r="I11" s="47">
        <v>11798</v>
      </c>
      <c r="J11" s="49">
        <v>6120</v>
      </c>
      <c r="K11" s="49">
        <v>5678</v>
      </c>
      <c r="M11" s="52"/>
    </row>
    <row r="12" spans="1:13" s="12" customFormat="1" ht="15" customHeight="1">
      <c r="A12" s="18" t="s">
        <v>18</v>
      </c>
      <c r="B12" s="18"/>
      <c r="C12" s="19">
        <v>1595</v>
      </c>
      <c r="D12" s="20">
        <v>790</v>
      </c>
      <c r="E12" s="20">
        <v>805</v>
      </c>
      <c r="F12" s="20"/>
      <c r="G12" s="21" t="s">
        <v>31</v>
      </c>
      <c r="H12" s="18"/>
      <c r="I12" s="19">
        <v>2478</v>
      </c>
      <c r="J12" s="20">
        <v>1297</v>
      </c>
      <c r="K12" s="20">
        <v>1181</v>
      </c>
      <c r="M12" s="17"/>
    </row>
    <row r="13" spans="1:13" s="12" customFormat="1" ht="15" customHeight="1">
      <c r="A13" s="18" t="s">
        <v>20</v>
      </c>
      <c r="B13" s="18"/>
      <c r="C13" s="19">
        <v>1706</v>
      </c>
      <c r="D13" s="20">
        <v>836</v>
      </c>
      <c r="E13" s="20">
        <v>870</v>
      </c>
      <c r="F13" s="20"/>
      <c r="G13" s="21" t="s">
        <v>33</v>
      </c>
      <c r="H13" s="18"/>
      <c r="I13" s="19">
        <v>2388</v>
      </c>
      <c r="J13" s="20">
        <v>1213</v>
      </c>
      <c r="K13" s="20">
        <v>1175</v>
      </c>
      <c r="M13" s="17"/>
    </row>
    <row r="14" spans="1:13" s="12" customFormat="1" ht="15" customHeight="1">
      <c r="A14" s="18" t="s">
        <v>22</v>
      </c>
      <c r="B14" s="18"/>
      <c r="C14" s="19">
        <v>1681</v>
      </c>
      <c r="D14" s="20">
        <v>825</v>
      </c>
      <c r="E14" s="20">
        <v>856</v>
      </c>
      <c r="F14" s="20"/>
      <c r="G14" s="21" t="s">
        <v>35</v>
      </c>
      <c r="H14" s="18"/>
      <c r="I14" s="19">
        <v>2397</v>
      </c>
      <c r="J14" s="20">
        <v>1255</v>
      </c>
      <c r="K14" s="20">
        <v>1142</v>
      </c>
      <c r="M14" s="17"/>
    </row>
    <row r="15" spans="1:13" s="12" customFormat="1" ht="15" customHeight="1">
      <c r="A15" s="18" t="s">
        <v>24</v>
      </c>
      <c r="B15" s="18"/>
      <c r="C15" s="19">
        <v>1773</v>
      </c>
      <c r="D15" s="20">
        <v>923</v>
      </c>
      <c r="E15" s="20">
        <v>850</v>
      </c>
      <c r="F15" s="20"/>
      <c r="G15" s="21" t="s">
        <v>37</v>
      </c>
      <c r="H15" s="18"/>
      <c r="I15" s="19">
        <v>2321</v>
      </c>
      <c r="J15" s="20">
        <v>1190</v>
      </c>
      <c r="K15" s="20">
        <v>1131</v>
      </c>
      <c r="M15" s="17"/>
    </row>
    <row r="16" spans="1:13" s="12" customFormat="1" ht="15" customHeight="1">
      <c r="A16" s="18" t="s">
        <v>26</v>
      </c>
      <c r="B16" s="18"/>
      <c r="C16" s="19">
        <v>1785</v>
      </c>
      <c r="D16" s="20">
        <v>915</v>
      </c>
      <c r="E16" s="20">
        <v>870</v>
      </c>
      <c r="F16" s="20"/>
      <c r="G16" s="21" t="s">
        <v>39</v>
      </c>
      <c r="H16" s="18"/>
      <c r="I16" s="19">
        <v>2214</v>
      </c>
      <c r="J16" s="20">
        <v>1165</v>
      </c>
      <c r="K16" s="20">
        <v>1049</v>
      </c>
      <c r="M16" s="17"/>
    </row>
    <row r="17" spans="1:13" s="51" customFormat="1" ht="15" customHeight="1">
      <c r="A17" s="53" t="s">
        <v>28</v>
      </c>
      <c r="B17" s="53"/>
      <c r="C17" s="47">
        <v>9750</v>
      </c>
      <c r="D17" s="49">
        <v>5102</v>
      </c>
      <c r="E17" s="49">
        <v>4648</v>
      </c>
      <c r="F17" s="49"/>
      <c r="G17" s="50" t="s">
        <v>41</v>
      </c>
      <c r="H17" s="48"/>
      <c r="I17" s="47">
        <v>12712</v>
      </c>
      <c r="J17" s="49">
        <v>6165</v>
      </c>
      <c r="K17" s="49">
        <v>6547</v>
      </c>
      <c r="M17" s="52"/>
    </row>
    <row r="18" spans="1:13" s="12" customFormat="1" ht="15" customHeight="1">
      <c r="A18" s="18" t="s">
        <v>30</v>
      </c>
      <c r="B18" s="18"/>
      <c r="C18" s="19">
        <v>1861</v>
      </c>
      <c r="D18" s="20">
        <v>1014</v>
      </c>
      <c r="E18" s="20">
        <v>847</v>
      </c>
      <c r="F18" s="20"/>
      <c r="G18" s="21" t="s">
        <v>43</v>
      </c>
      <c r="H18" s="18"/>
      <c r="I18" s="19">
        <v>2307</v>
      </c>
      <c r="J18" s="20">
        <v>1163</v>
      </c>
      <c r="K18" s="20">
        <v>1144</v>
      </c>
      <c r="M18" s="17"/>
    </row>
    <row r="19" spans="1:13" s="12" customFormat="1" ht="15" customHeight="1">
      <c r="A19" s="18" t="s">
        <v>32</v>
      </c>
      <c r="B19" s="18"/>
      <c r="C19" s="19">
        <v>1973</v>
      </c>
      <c r="D19" s="20">
        <v>1008</v>
      </c>
      <c r="E19" s="20">
        <v>965</v>
      </c>
      <c r="F19" s="20"/>
      <c r="G19" s="21" t="s">
        <v>45</v>
      </c>
      <c r="H19" s="18"/>
      <c r="I19" s="19">
        <v>2428</v>
      </c>
      <c r="J19" s="20">
        <v>1196</v>
      </c>
      <c r="K19" s="20">
        <v>1232</v>
      </c>
      <c r="M19" s="17"/>
    </row>
    <row r="20" spans="1:13" s="12" customFormat="1" ht="15" customHeight="1">
      <c r="A20" s="18" t="s">
        <v>34</v>
      </c>
      <c r="B20" s="18"/>
      <c r="C20" s="19">
        <v>1910</v>
      </c>
      <c r="D20" s="20">
        <v>1010</v>
      </c>
      <c r="E20" s="20">
        <v>900</v>
      </c>
      <c r="F20" s="20"/>
      <c r="G20" s="21" t="s">
        <v>47</v>
      </c>
      <c r="H20" s="18"/>
      <c r="I20" s="19">
        <v>2542</v>
      </c>
      <c r="J20" s="20">
        <v>1211</v>
      </c>
      <c r="K20" s="20">
        <v>1331</v>
      </c>
      <c r="M20" s="17"/>
    </row>
    <row r="21" spans="1:13" s="12" customFormat="1" ht="15" customHeight="1">
      <c r="A21" s="18" t="s">
        <v>36</v>
      </c>
      <c r="B21" s="18"/>
      <c r="C21" s="19">
        <v>1990</v>
      </c>
      <c r="D21" s="20">
        <v>1017</v>
      </c>
      <c r="E21" s="20">
        <v>973</v>
      </c>
      <c r="F21" s="20"/>
      <c r="G21" s="21" t="s">
        <v>49</v>
      </c>
      <c r="H21" s="18"/>
      <c r="I21" s="19">
        <v>2544</v>
      </c>
      <c r="J21" s="20">
        <v>1221</v>
      </c>
      <c r="K21" s="20">
        <v>1323</v>
      </c>
      <c r="M21" s="17"/>
    </row>
    <row r="22" spans="1:13" s="12" customFormat="1" ht="15" customHeight="1">
      <c r="A22" s="18" t="s">
        <v>38</v>
      </c>
      <c r="B22" s="18"/>
      <c r="C22" s="19">
        <v>2016</v>
      </c>
      <c r="D22" s="20">
        <v>1053</v>
      </c>
      <c r="E22" s="20">
        <v>963</v>
      </c>
      <c r="F22" s="20"/>
      <c r="G22" s="21" t="s">
        <v>51</v>
      </c>
      <c r="H22" s="18"/>
      <c r="I22" s="19">
        <v>2891</v>
      </c>
      <c r="J22" s="20">
        <v>1374</v>
      </c>
      <c r="K22" s="20">
        <v>1517</v>
      </c>
      <c r="M22" s="17"/>
    </row>
    <row r="23" spans="1:13" s="51" customFormat="1" ht="15" customHeight="1">
      <c r="A23" s="48" t="s">
        <v>40</v>
      </c>
      <c r="B23" s="48"/>
      <c r="C23" s="47">
        <v>10377</v>
      </c>
      <c r="D23" s="49">
        <v>5285</v>
      </c>
      <c r="E23" s="49">
        <v>5092</v>
      </c>
      <c r="F23" s="49"/>
      <c r="G23" s="50" t="s">
        <v>53</v>
      </c>
      <c r="H23" s="48"/>
      <c r="I23" s="47">
        <v>16747</v>
      </c>
      <c r="J23" s="49">
        <v>7945</v>
      </c>
      <c r="K23" s="49">
        <v>8802</v>
      </c>
      <c r="M23" s="52"/>
    </row>
    <row r="24" spans="1:13" s="12" customFormat="1" ht="15" customHeight="1">
      <c r="A24" s="18" t="s">
        <v>42</v>
      </c>
      <c r="B24" s="18"/>
      <c r="C24" s="19">
        <v>1992</v>
      </c>
      <c r="D24" s="20">
        <v>1029</v>
      </c>
      <c r="E24" s="20">
        <v>963</v>
      </c>
      <c r="F24" s="20"/>
      <c r="G24" s="21" t="s">
        <v>55</v>
      </c>
      <c r="H24" s="18"/>
      <c r="I24" s="19">
        <v>2993</v>
      </c>
      <c r="J24" s="20">
        <v>1433</v>
      </c>
      <c r="K24" s="20">
        <v>1560</v>
      </c>
      <c r="M24" s="17"/>
    </row>
    <row r="25" spans="1:13" s="12" customFormat="1" ht="15" customHeight="1">
      <c r="A25" s="18" t="s">
        <v>44</v>
      </c>
      <c r="B25" s="18"/>
      <c r="C25" s="19">
        <v>1971</v>
      </c>
      <c r="D25" s="20">
        <v>998</v>
      </c>
      <c r="E25" s="20">
        <v>973</v>
      </c>
      <c r="F25" s="20"/>
      <c r="G25" s="21" t="s">
        <v>57</v>
      </c>
      <c r="H25" s="18"/>
      <c r="I25" s="19">
        <v>3164</v>
      </c>
      <c r="J25" s="20">
        <v>1516</v>
      </c>
      <c r="K25" s="20">
        <v>1648</v>
      </c>
      <c r="M25" s="17"/>
    </row>
    <row r="26" spans="1:13" s="12" customFormat="1" ht="15" customHeight="1">
      <c r="A26" s="18" t="s">
        <v>46</v>
      </c>
      <c r="B26" s="18"/>
      <c r="C26" s="19">
        <v>1931</v>
      </c>
      <c r="D26" s="20">
        <v>966</v>
      </c>
      <c r="E26" s="20">
        <v>965</v>
      </c>
      <c r="F26" s="20"/>
      <c r="G26" s="21" t="s">
        <v>59</v>
      </c>
      <c r="H26" s="18"/>
      <c r="I26" s="19">
        <v>3596</v>
      </c>
      <c r="J26" s="20">
        <v>1729</v>
      </c>
      <c r="K26" s="20">
        <v>1867</v>
      </c>
      <c r="M26" s="17"/>
    </row>
    <row r="27" spans="1:13" s="12" customFormat="1" ht="15" customHeight="1">
      <c r="A27" s="18" t="s">
        <v>48</v>
      </c>
      <c r="B27" s="18"/>
      <c r="C27" s="19">
        <v>2133</v>
      </c>
      <c r="D27" s="20">
        <v>1083</v>
      </c>
      <c r="E27" s="20">
        <v>1050</v>
      </c>
      <c r="F27" s="20"/>
      <c r="G27" s="21" t="s">
        <v>61</v>
      </c>
      <c r="H27" s="18"/>
      <c r="I27" s="19">
        <v>3518</v>
      </c>
      <c r="J27" s="20">
        <v>1642</v>
      </c>
      <c r="K27" s="20">
        <v>1876</v>
      </c>
      <c r="M27" s="17"/>
    </row>
    <row r="28" spans="1:13" s="12" customFormat="1" ht="15" customHeight="1">
      <c r="A28" s="18" t="s">
        <v>50</v>
      </c>
      <c r="B28" s="18"/>
      <c r="C28" s="19">
        <v>2350</v>
      </c>
      <c r="D28" s="20">
        <v>1209</v>
      </c>
      <c r="E28" s="20">
        <v>1141</v>
      </c>
      <c r="F28" s="20"/>
      <c r="G28" s="21" t="s">
        <v>63</v>
      </c>
      <c r="H28" s="18"/>
      <c r="I28" s="19">
        <v>3476</v>
      </c>
      <c r="J28" s="20">
        <v>1625</v>
      </c>
      <c r="K28" s="20">
        <v>1851</v>
      </c>
      <c r="M28" s="17"/>
    </row>
    <row r="29" spans="1:13" s="51" customFormat="1" ht="15" customHeight="1">
      <c r="A29" s="48" t="s">
        <v>52</v>
      </c>
      <c r="B29" s="48"/>
      <c r="C29" s="47">
        <v>13448</v>
      </c>
      <c r="D29" s="49">
        <v>7504</v>
      </c>
      <c r="E29" s="49">
        <v>5944</v>
      </c>
      <c r="F29" s="49"/>
      <c r="G29" s="50" t="s">
        <v>65</v>
      </c>
      <c r="H29" s="48"/>
      <c r="I29" s="47">
        <v>12154</v>
      </c>
      <c r="J29" s="49">
        <v>5716</v>
      </c>
      <c r="K29" s="49">
        <v>6438</v>
      </c>
      <c r="M29" s="52"/>
    </row>
    <row r="30" spans="1:13" s="12" customFormat="1" ht="15" customHeight="1">
      <c r="A30" s="18" t="s">
        <v>54</v>
      </c>
      <c r="B30" s="18"/>
      <c r="C30" s="19">
        <v>2710</v>
      </c>
      <c r="D30" s="20">
        <v>1512</v>
      </c>
      <c r="E30" s="20">
        <v>1198</v>
      </c>
      <c r="F30" s="20"/>
      <c r="G30" s="21" t="s">
        <v>67</v>
      </c>
      <c r="H30" s="18"/>
      <c r="I30" s="19">
        <v>2430</v>
      </c>
      <c r="J30" s="20">
        <v>1175</v>
      </c>
      <c r="K30" s="20">
        <v>1255</v>
      </c>
      <c r="M30" s="17"/>
    </row>
    <row r="31" spans="1:13" s="12" customFormat="1" ht="15" customHeight="1">
      <c r="A31" s="18" t="s">
        <v>56</v>
      </c>
      <c r="B31" s="18"/>
      <c r="C31" s="19">
        <v>2797</v>
      </c>
      <c r="D31" s="20">
        <v>1572</v>
      </c>
      <c r="E31" s="20">
        <v>1225</v>
      </c>
      <c r="F31" s="20"/>
      <c r="G31" s="21" t="s">
        <v>69</v>
      </c>
      <c r="H31" s="18"/>
      <c r="I31" s="19">
        <v>2116</v>
      </c>
      <c r="J31" s="20">
        <v>1031</v>
      </c>
      <c r="K31" s="20">
        <v>1085</v>
      </c>
      <c r="M31" s="17"/>
    </row>
    <row r="32" spans="1:13" s="12" customFormat="1" ht="15" customHeight="1">
      <c r="A32" s="18" t="s">
        <v>58</v>
      </c>
      <c r="B32" s="18"/>
      <c r="C32" s="19">
        <v>2684</v>
      </c>
      <c r="D32" s="20">
        <v>1582</v>
      </c>
      <c r="E32" s="20">
        <v>1222</v>
      </c>
      <c r="F32" s="20"/>
      <c r="G32" s="21" t="s">
        <v>71</v>
      </c>
      <c r="H32" s="18"/>
      <c r="I32" s="19">
        <v>2559</v>
      </c>
      <c r="J32" s="20">
        <v>1181</v>
      </c>
      <c r="K32" s="20">
        <v>1378</v>
      </c>
      <c r="M32" s="17"/>
    </row>
    <row r="33" spans="1:13" s="12" customFormat="1" ht="15" customHeight="1">
      <c r="A33" s="18" t="s">
        <v>60</v>
      </c>
      <c r="B33" s="18"/>
      <c r="C33" s="19">
        <v>2659</v>
      </c>
      <c r="D33" s="20">
        <v>1500</v>
      </c>
      <c r="E33" s="20">
        <v>1159</v>
      </c>
      <c r="F33" s="20"/>
      <c r="G33" s="21" t="s">
        <v>73</v>
      </c>
      <c r="H33" s="18"/>
      <c r="I33" s="19">
        <v>2564</v>
      </c>
      <c r="J33" s="20">
        <v>1171</v>
      </c>
      <c r="K33" s="20">
        <v>1393</v>
      </c>
      <c r="M33" s="17"/>
    </row>
    <row r="34" spans="1:13" s="12" customFormat="1" ht="15" customHeight="1">
      <c r="A34" s="18" t="s">
        <v>62</v>
      </c>
      <c r="B34" s="18"/>
      <c r="C34" s="19">
        <v>2478</v>
      </c>
      <c r="D34" s="20">
        <v>1338</v>
      </c>
      <c r="E34" s="20">
        <v>1140</v>
      </c>
      <c r="F34" s="20"/>
      <c r="G34" s="21" t="s">
        <v>75</v>
      </c>
      <c r="H34" s="18"/>
      <c r="I34" s="19">
        <v>2485</v>
      </c>
      <c r="J34" s="20">
        <v>1158</v>
      </c>
      <c r="K34" s="20">
        <v>1327</v>
      </c>
      <c r="M34" s="17"/>
    </row>
    <row r="35" spans="1:13" s="51" customFormat="1" ht="15" customHeight="1">
      <c r="A35" s="48" t="s">
        <v>64</v>
      </c>
      <c r="B35" s="48"/>
      <c r="C35" s="47">
        <v>11772</v>
      </c>
      <c r="D35" s="49">
        <v>6657</v>
      </c>
      <c r="E35" s="49">
        <v>5115</v>
      </c>
      <c r="F35" s="49"/>
      <c r="G35" s="50" t="s">
        <v>77</v>
      </c>
      <c r="H35" s="48"/>
      <c r="I35" s="47">
        <v>8914</v>
      </c>
      <c r="J35" s="49">
        <v>4116</v>
      </c>
      <c r="K35" s="49">
        <v>4798</v>
      </c>
      <c r="M35" s="52"/>
    </row>
    <row r="36" spans="1:13" s="12" customFormat="1" ht="15" customHeight="1">
      <c r="A36" s="18" t="s">
        <v>66</v>
      </c>
      <c r="B36" s="18"/>
      <c r="C36" s="19">
        <v>2465</v>
      </c>
      <c r="D36" s="20">
        <v>1388</v>
      </c>
      <c r="E36" s="20">
        <v>1077</v>
      </c>
      <c r="F36" s="20"/>
      <c r="G36" s="21" t="s">
        <v>79</v>
      </c>
      <c r="H36" s="18"/>
      <c r="I36" s="19">
        <v>2251</v>
      </c>
      <c r="J36" s="20">
        <v>1028</v>
      </c>
      <c r="K36" s="20">
        <v>1223</v>
      </c>
      <c r="M36" s="17"/>
    </row>
    <row r="37" spans="1:13" s="12" customFormat="1" ht="15" customHeight="1">
      <c r="A37" s="18" t="s">
        <v>68</v>
      </c>
      <c r="B37" s="18"/>
      <c r="C37" s="19">
        <v>2351</v>
      </c>
      <c r="D37" s="20">
        <v>1311</v>
      </c>
      <c r="E37" s="20">
        <v>1040</v>
      </c>
      <c r="F37" s="20"/>
      <c r="G37" s="21" t="s">
        <v>81</v>
      </c>
      <c r="H37" s="18"/>
      <c r="I37" s="19">
        <v>2105</v>
      </c>
      <c r="J37" s="20">
        <v>992</v>
      </c>
      <c r="K37" s="20">
        <v>1113</v>
      </c>
      <c r="M37" s="17"/>
    </row>
    <row r="38" spans="1:13" s="12" customFormat="1" ht="15" customHeight="1">
      <c r="A38" s="18" t="s">
        <v>70</v>
      </c>
      <c r="B38" s="18"/>
      <c r="C38" s="19">
        <v>2451</v>
      </c>
      <c r="D38" s="20">
        <v>1407</v>
      </c>
      <c r="E38" s="20">
        <v>1044</v>
      </c>
      <c r="F38" s="20"/>
      <c r="G38" s="21" t="s">
        <v>83</v>
      </c>
      <c r="H38" s="18"/>
      <c r="I38" s="19">
        <v>1682</v>
      </c>
      <c r="J38" s="20">
        <v>770</v>
      </c>
      <c r="K38" s="20">
        <v>912</v>
      </c>
      <c r="M38" s="17"/>
    </row>
    <row r="39" spans="1:13" s="12" customFormat="1" ht="15" customHeight="1">
      <c r="A39" s="18" t="s">
        <v>72</v>
      </c>
      <c r="B39" s="18"/>
      <c r="C39" s="19">
        <v>2282</v>
      </c>
      <c r="D39" s="20">
        <v>1289</v>
      </c>
      <c r="E39" s="20">
        <v>993</v>
      </c>
      <c r="F39" s="20"/>
      <c r="G39" s="21" t="s">
        <v>85</v>
      </c>
      <c r="H39" s="18"/>
      <c r="I39" s="19">
        <v>1469</v>
      </c>
      <c r="J39" s="20">
        <v>697</v>
      </c>
      <c r="K39" s="20">
        <v>772</v>
      </c>
      <c r="M39" s="17"/>
    </row>
    <row r="40" spans="1:13" s="12" customFormat="1" ht="15" customHeight="1">
      <c r="A40" s="18" t="s">
        <v>74</v>
      </c>
      <c r="B40" s="18"/>
      <c r="C40" s="19">
        <v>2223</v>
      </c>
      <c r="D40" s="20">
        <v>1262</v>
      </c>
      <c r="E40" s="20">
        <v>961</v>
      </c>
      <c r="F40" s="20"/>
      <c r="G40" s="21" t="s">
        <v>87</v>
      </c>
      <c r="H40" s="18"/>
      <c r="I40" s="19">
        <v>1407</v>
      </c>
      <c r="J40" s="20">
        <v>629</v>
      </c>
      <c r="K40" s="20">
        <v>778</v>
      </c>
      <c r="M40" s="17"/>
    </row>
    <row r="41" spans="1:13" s="51" customFormat="1" ht="15" customHeight="1">
      <c r="A41" s="48" t="s">
        <v>76</v>
      </c>
      <c r="B41" s="48"/>
      <c r="C41" s="47">
        <v>10997</v>
      </c>
      <c r="D41" s="49">
        <v>6116</v>
      </c>
      <c r="E41" s="49">
        <v>4881</v>
      </c>
      <c r="F41" s="49"/>
      <c r="G41" s="50" t="s">
        <v>89</v>
      </c>
      <c r="H41" s="48"/>
      <c r="I41" s="47">
        <v>4973</v>
      </c>
      <c r="J41" s="54">
        <v>2033</v>
      </c>
      <c r="K41" s="54">
        <v>2940</v>
      </c>
      <c r="M41" s="52"/>
    </row>
    <row r="42" spans="1:13" s="12" customFormat="1" ht="15" customHeight="1">
      <c r="A42" s="18" t="s">
        <v>78</v>
      </c>
      <c r="B42" s="18"/>
      <c r="C42" s="19">
        <v>2246</v>
      </c>
      <c r="D42" s="20">
        <v>1246</v>
      </c>
      <c r="E42" s="20">
        <v>1000</v>
      </c>
      <c r="F42" s="20"/>
      <c r="G42" s="21" t="s">
        <v>91</v>
      </c>
      <c r="H42" s="18"/>
      <c r="I42" s="19">
        <v>1284</v>
      </c>
      <c r="J42" s="20">
        <v>573</v>
      </c>
      <c r="K42" s="20">
        <v>711</v>
      </c>
      <c r="M42" s="17"/>
    </row>
    <row r="43" spans="1:13" s="12" customFormat="1" ht="15" customHeight="1">
      <c r="A43" s="18" t="s">
        <v>80</v>
      </c>
      <c r="B43" s="18"/>
      <c r="C43" s="19">
        <v>2210</v>
      </c>
      <c r="D43" s="20">
        <v>1255</v>
      </c>
      <c r="E43" s="20">
        <v>955</v>
      </c>
      <c r="F43" s="20"/>
      <c r="G43" s="22" t="s">
        <v>93</v>
      </c>
      <c r="H43" s="23"/>
      <c r="I43" s="24">
        <v>1176</v>
      </c>
      <c r="J43" s="20">
        <v>477</v>
      </c>
      <c r="K43" s="20">
        <v>699</v>
      </c>
      <c r="M43" s="17"/>
    </row>
    <row r="44" spans="1:13" s="12" customFormat="1" ht="15" customHeight="1">
      <c r="A44" s="18" t="s">
        <v>82</v>
      </c>
      <c r="B44" s="18"/>
      <c r="C44" s="19">
        <v>2144</v>
      </c>
      <c r="D44" s="20">
        <v>1216</v>
      </c>
      <c r="E44" s="20">
        <v>928</v>
      </c>
      <c r="F44" s="20"/>
      <c r="G44" s="22" t="s">
        <v>95</v>
      </c>
      <c r="H44" s="23"/>
      <c r="I44" s="24">
        <v>941</v>
      </c>
      <c r="J44" s="20">
        <v>398</v>
      </c>
      <c r="K44" s="20">
        <v>543</v>
      </c>
      <c r="M44" s="17"/>
    </row>
    <row r="45" spans="1:13" s="12" customFormat="1" ht="15" customHeight="1">
      <c r="A45" s="18" t="s">
        <v>84</v>
      </c>
      <c r="B45" s="18"/>
      <c r="C45" s="19">
        <v>2224</v>
      </c>
      <c r="D45" s="20">
        <v>1202</v>
      </c>
      <c r="E45" s="20">
        <v>1022</v>
      </c>
      <c r="F45" s="20"/>
      <c r="G45" s="22" t="s">
        <v>97</v>
      </c>
      <c r="H45" s="23"/>
      <c r="I45" s="25">
        <v>819</v>
      </c>
      <c r="J45" s="20">
        <v>314</v>
      </c>
      <c r="K45" s="20">
        <v>505</v>
      </c>
      <c r="M45" s="17"/>
    </row>
    <row r="46" spans="1:13" s="12" customFormat="1" ht="15" customHeight="1">
      <c r="A46" s="18" t="s">
        <v>86</v>
      </c>
      <c r="B46" s="18"/>
      <c r="C46" s="19">
        <v>2173</v>
      </c>
      <c r="D46" s="20">
        <v>1197</v>
      </c>
      <c r="E46" s="20">
        <v>976</v>
      </c>
      <c r="F46" s="20"/>
      <c r="G46" s="22" t="s">
        <v>99</v>
      </c>
      <c r="H46" s="23"/>
      <c r="I46" s="25">
        <v>753</v>
      </c>
      <c r="J46" s="20">
        <v>271</v>
      </c>
      <c r="K46" s="20">
        <v>482</v>
      </c>
      <c r="M46" s="17"/>
    </row>
    <row r="47" spans="1:13" s="51" customFormat="1" ht="15" customHeight="1">
      <c r="A47" s="48" t="s">
        <v>88</v>
      </c>
      <c r="B47" s="48"/>
      <c r="C47" s="47">
        <v>12519</v>
      </c>
      <c r="D47" s="49">
        <v>6795</v>
      </c>
      <c r="E47" s="49">
        <v>5724</v>
      </c>
      <c r="F47" s="49"/>
      <c r="G47" s="55" t="s">
        <v>101</v>
      </c>
      <c r="H47" s="56"/>
      <c r="I47" s="57">
        <v>2047</v>
      </c>
      <c r="J47" s="54">
        <v>613</v>
      </c>
      <c r="K47" s="58">
        <v>1434</v>
      </c>
      <c r="M47" s="52"/>
    </row>
    <row r="48" spans="1:13" s="12" customFormat="1" ht="15" customHeight="1">
      <c r="A48" s="18" t="s">
        <v>90</v>
      </c>
      <c r="B48" s="18"/>
      <c r="C48" s="19">
        <v>2319</v>
      </c>
      <c r="D48" s="20">
        <v>1292</v>
      </c>
      <c r="E48" s="20">
        <v>1027</v>
      </c>
      <c r="F48" s="20"/>
      <c r="G48" s="21" t="s">
        <v>103</v>
      </c>
      <c r="H48" s="26"/>
      <c r="I48" s="27">
        <v>598</v>
      </c>
      <c r="J48" s="28">
        <v>189</v>
      </c>
      <c r="K48" s="28">
        <v>409</v>
      </c>
      <c r="M48" s="17"/>
    </row>
    <row r="49" spans="1:13" s="12" customFormat="1" ht="15" customHeight="1">
      <c r="A49" s="18" t="s">
        <v>92</v>
      </c>
      <c r="B49" s="18"/>
      <c r="C49" s="19">
        <v>2383</v>
      </c>
      <c r="D49" s="20">
        <v>1286</v>
      </c>
      <c r="E49" s="20">
        <v>1097</v>
      </c>
      <c r="F49" s="20"/>
      <c r="G49" s="29" t="s">
        <v>105</v>
      </c>
      <c r="H49" s="30"/>
      <c r="I49" s="27">
        <v>459</v>
      </c>
      <c r="J49" s="28">
        <v>130</v>
      </c>
      <c r="K49" s="28">
        <v>329</v>
      </c>
      <c r="M49" s="17"/>
    </row>
    <row r="50" spans="1:13" s="12" customFormat="1" ht="15" customHeight="1">
      <c r="A50" s="18" t="s">
        <v>94</v>
      </c>
      <c r="B50" s="18"/>
      <c r="C50" s="19">
        <v>2560</v>
      </c>
      <c r="D50" s="20">
        <v>1389</v>
      </c>
      <c r="E50" s="20">
        <v>1171</v>
      </c>
      <c r="F50" s="20"/>
      <c r="G50" s="22" t="s">
        <v>107</v>
      </c>
      <c r="H50" s="23"/>
      <c r="I50" s="24">
        <v>407</v>
      </c>
      <c r="J50" s="28">
        <v>135</v>
      </c>
      <c r="K50" s="28">
        <v>272</v>
      </c>
      <c r="M50" s="17"/>
    </row>
    <row r="51" spans="1:13" s="12" customFormat="1" ht="15" customHeight="1">
      <c r="A51" s="18" t="s">
        <v>96</v>
      </c>
      <c r="B51" s="18"/>
      <c r="C51" s="19">
        <v>2686</v>
      </c>
      <c r="D51" s="20">
        <v>1460</v>
      </c>
      <c r="E51" s="20">
        <v>1226</v>
      </c>
      <c r="F51" s="20"/>
      <c r="G51" s="22" t="s">
        <v>109</v>
      </c>
      <c r="H51" s="24"/>
      <c r="I51" s="32">
        <v>330</v>
      </c>
      <c r="J51" s="28">
        <v>91</v>
      </c>
      <c r="K51" s="28">
        <v>239</v>
      </c>
      <c r="M51" s="17"/>
    </row>
    <row r="52" spans="1:13" s="12" customFormat="1" ht="15" customHeight="1">
      <c r="A52" s="18" t="s">
        <v>98</v>
      </c>
      <c r="B52" s="18"/>
      <c r="C52" s="19">
        <v>2571</v>
      </c>
      <c r="D52" s="20">
        <v>1368</v>
      </c>
      <c r="E52" s="20">
        <v>1203</v>
      </c>
      <c r="F52" s="20"/>
      <c r="G52" s="22" t="s">
        <v>111</v>
      </c>
      <c r="H52" s="24"/>
      <c r="I52" s="32">
        <v>253</v>
      </c>
      <c r="J52" s="28">
        <v>68</v>
      </c>
      <c r="K52" s="28">
        <v>185</v>
      </c>
      <c r="M52" s="17"/>
    </row>
    <row r="53" spans="1:13" s="51" customFormat="1" ht="15" customHeight="1">
      <c r="A53" s="48" t="s">
        <v>100</v>
      </c>
      <c r="B53" s="48"/>
      <c r="C53" s="47">
        <v>14852</v>
      </c>
      <c r="D53" s="49">
        <v>7943</v>
      </c>
      <c r="E53" s="49">
        <v>6909</v>
      </c>
      <c r="F53" s="49"/>
      <c r="G53" s="59" t="s">
        <v>113</v>
      </c>
      <c r="H53" s="58"/>
      <c r="I53" s="60">
        <v>564</v>
      </c>
      <c r="J53" s="58">
        <v>123</v>
      </c>
      <c r="K53" s="58">
        <v>441</v>
      </c>
      <c r="M53" s="52"/>
    </row>
    <row r="54" spans="1:13" s="12" customFormat="1" ht="15" customHeight="1">
      <c r="A54" s="18" t="s">
        <v>102</v>
      </c>
      <c r="B54" s="18"/>
      <c r="C54" s="19">
        <v>2765</v>
      </c>
      <c r="D54" s="20">
        <v>1462</v>
      </c>
      <c r="E54" s="20">
        <v>1303</v>
      </c>
      <c r="F54" s="20"/>
      <c r="G54" s="33" t="s">
        <v>115</v>
      </c>
      <c r="H54" s="23"/>
      <c r="I54" s="24">
        <v>182</v>
      </c>
      <c r="J54" s="24">
        <v>50</v>
      </c>
      <c r="K54" s="24">
        <v>132</v>
      </c>
      <c r="M54" s="17"/>
    </row>
    <row r="55" spans="1:13" s="12" customFormat="1" ht="15" customHeight="1">
      <c r="A55" s="18" t="s">
        <v>104</v>
      </c>
      <c r="B55" s="18"/>
      <c r="C55" s="19">
        <v>2740</v>
      </c>
      <c r="D55" s="20">
        <v>1472</v>
      </c>
      <c r="E55" s="20">
        <v>1268</v>
      </c>
      <c r="F55" s="20"/>
      <c r="G55" s="33" t="s">
        <v>117</v>
      </c>
      <c r="H55" s="23"/>
      <c r="I55" s="24">
        <v>159</v>
      </c>
      <c r="J55" s="24">
        <v>34</v>
      </c>
      <c r="K55" s="24">
        <v>125</v>
      </c>
      <c r="M55" s="17"/>
    </row>
    <row r="56" spans="1:13" s="12" customFormat="1" ht="15" customHeight="1">
      <c r="A56" s="18" t="s">
        <v>106</v>
      </c>
      <c r="B56" s="18"/>
      <c r="C56" s="19">
        <v>3058</v>
      </c>
      <c r="D56" s="20">
        <v>1657</v>
      </c>
      <c r="E56" s="20">
        <v>1401</v>
      </c>
      <c r="F56" s="20"/>
      <c r="G56" s="33" t="s">
        <v>119</v>
      </c>
      <c r="H56" s="23"/>
      <c r="I56" s="24">
        <v>97</v>
      </c>
      <c r="J56" s="24">
        <v>19</v>
      </c>
      <c r="K56" s="24">
        <v>78</v>
      </c>
      <c r="M56" s="17"/>
    </row>
    <row r="57" spans="1:13" s="12" customFormat="1" ht="15" customHeight="1">
      <c r="A57" s="18" t="s">
        <v>108</v>
      </c>
      <c r="B57" s="18"/>
      <c r="C57" s="19">
        <v>3102</v>
      </c>
      <c r="D57" s="20">
        <v>1664</v>
      </c>
      <c r="E57" s="20">
        <v>1438</v>
      </c>
      <c r="F57" s="20"/>
      <c r="G57" s="33" t="s">
        <v>121</v>
      </c>
      <c r="H57" s="24"/>
      <c r="I57" s="32">
        <v>81</v>
      </c>
      <c r="J57" s="24">
        <v>14</v>
      </c>
      <c r="K57" s="24">
        <v>67</v>
      </c>
      <c r="M57" s="17"/>
    </row>
    <row r="58" spans="1:13" s="12" customFormat="1" ht="15" customHeight="1">
      <c r="A58" s="18" t="s">
        <v>110</v>
      </c>
      <c r="B58" s="18"/>
      <c r="C58" s="19">
        <v>3187</v>
      </c>
      <c r="D58" s="20">
        <v>1688</v>
      </c>
      <c r="E58" s="20">
        <v>1499</v>
      </c>
      <c r="F58" s="20"/>
      <c r="G58" s="33" t="s">
        <v>123</v>
      </c>
      <c r="H58" s="24"/>
      <c r="I58" s="32">
        <v>45</v>
      </c>
      <c r="J58" s="24">
        <v>6</v>
      </c>
      <c r="K58" s="24">
        <v>39</v>
      </c>
      <c r="M58" s="17"/>
    </row>
    <row r="59" spans="1:13" s="51" customFormat="1" ht="15" customHeight="1">
      <c r="A59" s="48" t="s">
        <v>112</v>
      </c>
      <c r="B59" s="48"/>
      <c r="C59" s="47">
        <v>18691</v>
      </c>
      <c r="D59" s="49">
        <v>9970</v>
      </c>
      <c r="E59" s="49">
        <v>8721</v>
      </c>
      <c r="F59" s="49"/>
      <c r="G59" s="59" t="s">
        <v>124</v>
      </c>
      <c r="H59" s="58"/>
      <c r="I59" s="60">
        <v>76</v>
      </c>
      <c r="J59" s="54">
        <v>15</v>
      </c>
      <c r="K59" s="54">
        <v>61</v>
      </c>
      <c r="M59" s="52"/>
    </row>
    <row r="60" spans="1:13" s="12" customFormat="1" ht="15" customHeight="1">
      <c r="A60" s="18" t="s">
        <v>114</v>
      </c>
      <c r="B60" s="18"/>
      <c r="C60" s="19">
        <v>3311</v>
      </c>
      <c r="D60" s="20">
        <v>1801</v>
      </c>
      <c r="E60" s="20">
        <v>1510</v>
      </c>
      <c r="F60" s="20"/>
      <c r="G60" s="50" t="s">
        <v>125</v>
      </c>
      <c r="H60" s="61"/>
      <c r="I60" s="47">
        <v>3202</v>
      </c>
      <c r="J60" s="49">
        <v>1577</v>
      </c>
      <c r="K60" s="49">
        <v>1625</v>
      </c>
      <c r="M60" s="17"/>
    </row>
    <row r="61" spans="1:13" s="12" customFormat="1" ht="15" customHeight="1">
      <c r="A61" s="18" t="s">
        <v>116</v>
      </c>
      <c r="B61" s="18"/>
      <c r="C61" s="19">
        <v>3526</v>
      </c>
      <c r="D61" s="20">
        <v>1813</v>
      </c>
      <c r="E61" s="20">
        <v>1713</v>
      </c>
      <c r="F61" s="20"/>
      <c r="G61" s="41"/>
      <c r="H61" s="26"/>
      <c r="I61" s="27"/>
      <c r="J61" s="28"/>
      <c r="K61" s="28"/>
      <c r="M61" s="17"/>
    </row>
    <row r="62" spans="1:13" s="12" customFormat="1" ht="15" customHeight="1">
      <c r="A62" s="18" t="s">
        <v>118</v>
      </c>
      <c r="B62" s="18"/>
      <c r="C62" s="19">
        <v>3761</v>
      </c>
      <c r="D62" s="20">
        <v>2025</v>
      </c>
      <c r="E62" s="20">
        <v>1736</v>
      </c>
      <c r="F62" s="20"/>
      <c r="G62" s="33" t="s">
        <v>128</v>
      </c>
      <c r="H62" s="23"/>
      <c r="I62" s="24"/>
      <c r="J62" s="24"/>
      <c r="K62" s="24"/>
      <c r="M62" s="17"/>
    </row>
    <row r="63" spans="1:13" s="12" customFormat="1" ht="15" customHeight="1">
      <c r="A63" s="18" t="s">
        <v>120</v>
      </c>
      <c r="B63" s="18"/>
      <c r="C63" s="19">
        <v>4065</v>
      </c>
      <c r="D63" s="20">
        <v>2205</v>
      </c>
      <c r="E63" s="20">
        <v>1860</v>
      </c>
      <c r="F63" s="20"/>
      <c r="G63" s="33" t="s">
        <v>182</v>
      </c>
      <c r="H63" s="24"/>
      <c r="I63" s="32">
        <v>25446</v>
      </c>
      <c r="J63" s="25">
        <v>13061</v>
      </c>
      <c r="K63" s="25">
        <v>12385</v>
      </c>
      <c r="M63" s="17"/>
    </row>
    <row r="64" spans="1:13" s="12" customFormat="1" ht="15" customHeight="1">
      <c r="A64" s="18" t="s">
        <v>122</v>
      </c>
      <c r="B64" s="18"/>
      <c r="C64" s="19">
        <v>4028</v>
      </c>
      <c r="D64" s="20">
        <v>2126</v>
      </c>
      <c r="E64" s="20">
        <v>1902</v>
      </c>
      <c r="F64" s="20"/>
      <c r="G64" s="33" t="s">
        <v>183</v>
      </c>
      <c r="H64" s="24"/>
      <c r="I64" s="32">
        <v>136736</v>
      </c>
      <c r="J64" s="25">
        <v>73817</v>
      </c>
      <c r="K64" s="25">
        <v>62919</v>
      </c>
      <c r="M64" s="17"/>
    </row>
    <row r="65" spans="1:13" s="12" customFormat="1" ht="15" customHeight="1">
      <c r="A65" s="48" t="s">
        <v>5</v>
      </c>
      <c r="B65" s="48"/>
      <c r="C65" s="47">
        <v>18322</v>
      </c>
      <c r="D65" s="49">
        <v>9842</v>
      </c>
      <c r="E65" s="49">
        <v>8480</v>
      </c>
      <c r="F65" s="24"/>
      <c r="G65" s="33" t="s">
        <v>129</v>
      </c>
      <c r="H65" s="24"/>
      <c r="I65" s="32">
        <v>58187</v>
      </c>
      <c r="J65" s="25">
        <v>26726</v>
      </c>
      <c r="K65" s="25">
        <v>31461</v>
      </c>
      <c r="M65" s="17"/>
    </row>
    <row r="66" spans="1:13" s="12" customFormat="1" ht="15" customHeight="1">
      <c r="A66" s="18" t="s">
        <v>7</v>
      </c>
      <c r="B66" s="18"/>
      <c r="C66" s="19">
        <v>3868</v>
      </c>
      <c r="D66" s="20">
        <v>2071</v>
      </c>
      <c r="E66" s="20">
        <v>1797</v>
      </c>
      <c r="F66" s="34"/>
      <c r="G66" s="21" t="s">
        <v>125</v>
      </c>
      <c r="H66" s="26"/>
      <c r="I66" s="27">
        <v>3202</v>
      </c>
      <c r="J66" s="28">
        <v>1577</v>
      </c>
      <c r="K66" s="28">
        <v>1625</v>
      </c>
      <c r="M66" s="17"/>
    </row>
    <row r="67" spans="1:13" s="12" customFormat="1" ht="15" customHeight="1">
      <c r="A67" s="18" t="s">
        <v>9</v>
      </c>
      <c r="B67" s="18"/>
      <c r="C67" s="19">
        <v>3768</v>
      </c>
      <c r="D67" s="20">
        <v>2045</v>
      </c>
      <c r="E67" s="20">
        <v>1723</v>
      </c>
      <c r="F67" s="24"/>
      <c r="G67" s="41" t="s">
        <v>1</v>
      </c>
      <c r="H67" s="26"/>
      <c r="I67" s="27">
        <v>223571</v>
      </c>
      <c r="J67" s="28">
        <v>115181</v>
      </c>
      <c r="K67" s="28">
        <v>108390</v>
      </c>
    </row>
    <row r="68" spans="1:13" s="12" customFormat="1" ht="15" customHeight="1">
      <c r="A68" s="18" t="s">
        <v>11</v>
      </c>
      <c r="B68" s="18"/>
      <c r="C68" s="19">
        <v>3572</v>
      </c>
      <c r="D68" s="20">
        <v>1892</v>
      </c>
      <c r="E68" s="20">
        <v>1680</v>
      </c>
      <c r="G68" s="42"/>
      <c r="H68" s="4"/>
      <c r="I68" s="43"/>
      <c r="J68" s="44"/>
      <c r="K68" s="4"/>
    </row>
    <row r="69" spans="1:13" s="12" customFormat="1" ht="15" customHeight="1">
      <c r="A69" s="18" t="s">
        <v>13</v>
      </c>
      <c r="B69" s="18"/>
      <c r="C69" s="19">
        <v>3489</v>
      </c>
      <c r="D69" s="20">
        <v>1904</v>
      </c>
      <c r="E69" s="20">
        <v>1585</v>
      </c>
      <c r="G69" s="42"/>
      <c r="H69" s="44"/>
      <c r="I69" s="43"/>
      <c r="J69" s="44"/>
      <c r="K69" s="44"/>
    </row>
    <row r="70" spans="1:13" s="12" customFormat="1" ht="15" customHeight="1">
      <c r="A70" s="18" t="s">
        <v>15</v>
      </c>
      <c r="B70" s="18"/>
      <c r="C70" s="19">
        <v>3625</v>
      </c>
      <c r="D70" s="20">
        <v>1930</v>
      </c>
      <c r="E70" s="20">
        <v>1695</v>
      </c>
      <c r="F70" s="24"/>
      <c r="G70" s="42"/>
      <c r="H70" s="44"/>
      <c r="I70" s="43"/>
      <c r="J70" s="44"/>
      <c r="K70" s="44"/>
    </row>
    <row r="71" spans="1:13" s="12" customFormat="1" ht="1.5" customHeight="1">
      <c r="A71" s="37"/>
      <c r="B71" s="37"/>
      <c r="C71" s="38">
        <v>13989</v>
      </c>
      <c r="D71" s="37">
        <v>7540</v>
      </c>
      <c r="E71" s="37">
        <v>6449</v>
      </c>
      <c r="F71" s="37"/>
      <c r="G71" s="65"/>
      <c r="H71" s="7"/>
      <c r="I71" s="7"/>
      <c r="J71" s="7"/>
      <c r="K71" s="7"/>
    </row>
    <row r="72" spans="1:13" s="12" customFormat="1" ht="15" customHeight="1">
      <c r="C72" s="24"/>
      <c r="D72" s="24"/>
      <c r="E72" s="24"/>
      <c r="G72" s="4"/>
      <c r="H72" s="4"/>
      <c r="I72" s="4"/>
      <c r="J72" s="4"/>
      <c r="K72" s="4"/>
    </row>
    <row r="73" spans="1:13" ht="15.75" customHeight="1"/>
    <row r="74" spans="1:13" ht="15.75" customHeight="1"/>
    <row r="75" spans="1:13" ht="15.75" customHeight="1"/>
    <row r="76" spans="1:13" ht="15.75" customHeight="1"/>
    <row r="77" spans="1:13" ht="15.75" customHeight="1"/>
    <row r="78" spans="1:13" ht="15.75" customHeight="1"/>
    <row r="79" spans="1:13" ht="15.75" customHeight="1"/>
    <row r="80" spans="1:13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</sheetData>
  <phoneticPr fontId="3"/>
  <pageMargins left="0.78740157480314965" right="0.19685039370078741" top="0.39370078740157483" bottom="0.39370078740157483" header="0.51181102362204722" footer="0.51181102362204722"/>
  <pageSetup paperSize="9" scale="82" orientation="portrait" r:id="rId1"/>
  <rowBreaks count="1" manualBreakCount="1">
    <brk id="70" max="10" man="1"/>
  </row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8"/>
  <sheetViews>
    <sheetView zoomScaleNormal="100" zoomScaleSheetLayoutView="100" workbookViewId="0">
      <selection activeCell="N33" sqref="N33"/>
    </sheetView>
  </sheetViews>
  <sheetFormatPr defaultRowHeight="13.5"/>
  <cols>
    <col min="1" max="1" width="9.25" style="4" customWidth="1"/>
    <col min="2" max="2" width="0.875" style="4" customWidth="1"/>
    <col min="3" max="3" width="12.25" style="4" customWidth="1"/>
    <col min="4" max="4" width="11" style="4" customWidth="1"/>
    <col min="5" max="5" width="10.875" style="4" customWidth="1"/>
    <col min="6" max="6" width="0.875" style="4" customWidth="1"/>
    <col min="7" max="7" width="9.25" style="4" customWidth="1"/>
    <col min="8" max="8" width="0.875" style="4" customWidth="1"/>
    <col min="9" max="9" width="12.25" style="4" customWidth="1"/>
    <col min="10" max="11" width="10.875" style="4" customWidth="1"/>
    <col min="12" max="16384" width="9" style="4"/>
  </cols>
  <sheetData>
    <row r="1" spans="1:13" ht="20.25" customHeight="1">
      <c r="A1" s="45" t="s">
        <v>127</v>
      </c>
      <c r="B1" s="1"/>
      <c r="C1" s="46"/>
      <c r="D1" s="2"/>
      <c r="E1" s="2"/>
      <c r="F1" s="2"/>
      <c r="G1" s="2"/>
      <c r="H1" s="2"/>
      <c r="I1" s="2"/>
      <c r="J1" s="3" t="s">
        <v>137</v>
      </c>
      <c r="K1" s="2"/>
      <c r="L1" s="4" t="s">
        <v>126</v>
      </c>
    </row>
    <row r="2" spans="1:13" ht="4.5" customHeight="1">
      <c r="A2" s="5"/>
      <c r="B2" s="6"/>
      <c r="C2" s="7"/>
      <c r="D2" s="7"/>
      <c r="E2" s="7"/>
      <c r="F2" s="7"/>
      <c r="G2" s="7"/>
      <c r="H2" s="7"/>
      <c r="I2" s="7"/>
      <c r="K2" s="7"/>
    </row>
    <row r="3" spans="1:13" s="12" customFormat="1" ht="15" customHeight="1">
      <c r="A3" s="8" t="s">
        <v>0</v>
      </c>
      <c r="B3" s="8"/>
      <c r="C3" s="9" t="s">
        <v>1</v>
      </c>
      <c r="D3" s="9" t="s">
        <v>2</v>
      </c>
      <c r="E3" s="9" t="s">
        <v>3</v>
      </c>
      <c r="F3" s="8"/>
      <c r="G3" s="10" t="s">
        <v>0</v>
      </c>
      <c r="H3" s="8"/>
      <c r="I3" s="9" t="s">
        <v>1</v>
      </c>
      <c r="J3" s="11" t="s">
        <v>2</v>
      </c>
      <c r="K3" s="9" t="s">
        <v>3</v>
      </c>
    </row>
    <row r="4" spans="1:13" s="12" customFormat="1" ht="15" customHeight="1">
      <c r="A4" s="62" t="s">
        <v>1</v>
      </c>
      <c r="B4" s="62"/>
      <c r="C4" s="63">
        <v>221471</v>
      </c>
      <c r="D4" s="64">
        <v>115228</v>
      </c>
      <c r="E4" s="64">
        <v>106243</v>
      </c>
      <c r="F4" s="13"/>
      <c r="G4" s="14"/>
      <c r="H4" s="15"/>
      <c r="I4" s="16"/>
      <c r="J4" s="15"/>
      <c r="K4" s="15"/>
      <c r="M4" s="17"/>
    </row>
    <row r="5" spans="1:13" s="51" customFormat="1" ht="15" customHeight="1">
      <c r="A5" s="48" t="s">
        <v>4</v>
      </c>
      <c r="B5" s="48"/>
      <c r="C5" s="47">
        <v>10887</v>
      </c>
      <c r="D5" s="49">
        <v>5539</v>
      </c>
      <c r="E5" s="49">
        <v>5348</v>
      </c>
      <c r="F5" s="49"/>
      <c r="G5" s="50" t="s">
        <v>17</v>
      </c>
      <c r="H5" s="48"/>
      <c r="I5" s="47">
        <v>16798</v>
      </c>
      <c r="J5" s="49">
        <v>8434</v>
      </c>
      <c r="K5" s="49">
        <v>8364</v>
      </c>
      <c r="M5" s="52"/>
    </row>
    <row r="6" spans="1:13" s="12" customFormat="1" ht="15" customHeight="1">
      <c r="A6" s="18" t="s">
        <v>6</v>
      </c>
      <c r="B6" s="18"/>
      <c r="C6" s="19">
        <v>2168</v>
      </c>
      <c r="D6" s="20">
        <v>1106</v>
      </c>
      <c r="E6" s="20">
        <v>1062</v>
      </c>
      <c r="F6" s="20"/>
      <c r="G6" s="21" t="s">
        <v>19</v>
      </c>
      <c r="H6" s="18"/>
      <c r="I6" s="19">
        <v>4054</v>
      </c>
      <c r="J6" s="20">
        <v>2006</v>
      </c>
      <c r="K6" s="20">
        <v>2048</v>
      </c>
      <c r="M6" s="17"/>
    </row>
    <row r="7" spans="1:13" s="12" customFormat="1" ht="15" customHeight="1">
      <c r="A7" s="18" t="s">
        <v>8</v>
      </c>
      <c r="B7" s="18"/>
      <c r="C7" s="19">
        <v>2152</v>
      </c>
      <c r="D7" s="20">
        <v>1064</v>
      </c>
      <c r="E7" s="20">
        <v>1088</v>
      </c>
      <c r="F7" s="20"/>
      <c r="G7" s="21" t="s">
        <v>21</v>
      </c>
      <c r="H7" s="18"/>
      <c r="I7" s="19">
        <v>4108</v>
      </c>
      <c r="J7" s="20">
        <v>2028</v>
      </c>
      <c r="K7" s="20">
        <v>2080</v>
      </c>
      <c r="M7" s="17"/>
    </row>
    <row r="8" spans="1:13" s="12" customFormat="1" ht="15" customHeight="1">
      <c r="A8" s="18" t="s">
        <v>10</v>
      </c>
      <c r="B8" s="18"/>
      <c r="C8" s="19">
        <v>2181</v>
      </c>
      <c r="D8" s="20">
        <v>1111</v>
      </c>
      <c r="E8" s="20">
        <v>1070</v>
      </c>
      <c r="F8" s="20"/>
      <c r="G8" s="21" t="s">
        <v>23</v>
      </c>
      <c r="H8" s="18"/>
      <c r="I8" s="19">
        <v>2965</v>
      </c>
      <c r="J8" s="20">
        <v>1520</v>
      </c>
      <c r="K8" s="20">
        <v>1445</v>
      </c>
      <c r="M8" s="17"/>
    </row>
    <row r="9" spans="1:13" s="12" customFormat="1" ht="15" customHeight="1">
      <c r="A9" s="18" t="s">
        <v>12</v>
      </c>
      <c r="B9" s="18"/>
      <c r="C9" s="19">
        <v>2165</v>
      </c>
      <c r="D9" s="20">
        <v>1126</v>
      </c>
      <c r="E9" s="20">
        <v>1039</v>
      </c>
      <c r="F9" s="20"/>
      <c r="G9" s="21" t="s">
        <v>25</v>
      </c>
      <c r="H9" s="18"/>
      <c r="I9" s="19">
        <v>2594</v>
      </c>
      <c r="J9" s="20">
        <v>1325</v>
      </c>
      <c r="K9" s="20">
        <v>1269</v>
      </c>
      <c r="M9" s="17"/>
    </row>
    <row r="10" spans="1:13" s="12" customFormat="1" ht="15" customHeight="1">
      <c r="A10" s="18" t="s">
        <v>14</v>
      </c>
      <c r="B10" s="18"/>
      <c r="C10" s="19">
        <v>2221</v>
      </c>
      <c r="D10" s="20">
        <v>1132</v>
      </c>
      <c r="E10" s="20">
        <v>1089</v>
      </c>
      <c r="F10" s="20"/>
      <c r="G10" s="21" t="s">
        <v>27</v>
      </c>
      <c r="H10" s="18"/>
      <c r="I10" s="19">
        <v>3077</v>
      </c>
      <c r="J10" s="20">
        <v>1555</v>
      </c>
      <c r="K10" s="20">
        <v>1522</v>
      </c>
      <c r="M10" s="17"/>
    </row>
    <row r="11" spans="1:13" s="51" customFormat="1" ht="15" customHeight="1">
      <c r="A11" s="48" t="s">
        <v>16</v>
      </c>
      <c r="B11" s="48"/>
      <c r="C11" s="47">
        <v>10712</v>
      </c>
      <c r="D11" s="49">
        <v>5536</v>
      </c>
      <c r="E11" s="49">
        <v>5176</v>
      </c>
      <c r="F11" s="49"/>
      <c r="G11" s="50" t="s">
        <v>29</v>
      </c>
      <c r="H11" s="48"/>
      <c r="I11" s="47">
        <v>14424</v>
      </c>
      <c r="J11" s="49">
        <v>7441</v>
      </c>
      <c r="K11" s="49">
        <v>6983</v>
      </c>
      <c r="M11" s="52"/>
    </row>
    <row r="12" spans="1:13" s="12" customFormat="1" ht="15" customHeight="1">
      <c r="A12" s="18" t="s">
        <v>18</v>
      </c>
      <c r="B12" s="18"/>
      <c r="C12" s="19">
        <v>2169</v>
      </c>
      <c r="D12" s="20">
        <v>1111</v>
      </c>
      <c r="E12" s="20">
        <v>1058</v>
      </c>
      <c r="F12" s="20"/>
      <c r="G12" s="21" t="s">
        <v>31</v>
      </c>
      <c r="H12" s="18"/>
      <c r="I12" s="19">
        <v>3236</v>
      </c>
      <c r="J12" s="20">
        <v>1652</v>
      </c>
      <c r="K12" s="20">
        <v>1584</v>
      </c>
      <c r="M12" s="17"/>
    </row>
    <row r="13" spans="1:13" s="12" customFormat="1" ht="15" customHeight="1">
      <c r="A13" s="18" t="s">
        <v>20</v>
      </c>
      <c r="B13" s="18"/>
      <c r="C13" s="19">
        <v>2164</v>
      </c>
      <c r="D13" s="20">
        <v>1128</v>
      </c>
      <c r="E13" s="20">
        <v>1036</v>
      </c>
      <c r="F13" s="20"/>
      <c r="G13" s="21" t="s">
        <v>33</v>
      </c>
      <c r="H13" s="18"/>
      <c r="I13" s="19">
        <v>3112</v>
      </c>
      <c r="J13" s="20">
        <v>1578</v>
      </c>
      <c r="K13" s="20">
        <v>1534</v>
      </c>
      <c r="M13" s="17"/>
    </row>
    <row r="14" spans="1:13" s="12" customFormat="1" ht="15" customHeight="1">
      <c r="A14" s="18" t="s">
        <v>22</v>
      </c>
      <c r="B14" s="18"/>
      <c r="C14" s="19">
        <v>2095</v>
      </c>
      <c r="D14" s="20">
        <v>1059</v>
      </c>
      <c r="E14" s="20">
        <v>1036</v>
      </c>
      <c r="F14" s="20"/>
      <c r="G14" s="21" t="s">
        <v>35</v>
      </c>
      <c r="H14" s="18"/>
      <c r="I14" s="19">
        <v>3011</v>
      </c>
      <c r="J14" s="20">
        <v>1561</v>
      </c>
      <c r="K14" s="20">
        <v>1450</v>
      </c>
      <c r="M14" s="17"/>
    </row>
    <row r="15" spans="1:13" s="12" customFormat="1" ht="15" customHeight="1">
      <c r="A15" s="18" t="s">
        <v>24</v>
      </c>
      <c r="B15" s="18"/>
      <c r="C15" s="19">
        <v>2151</v>
      </c>
      <c r="D15" s="20">
        <v>1085</v>
      </c>
      <c r="E15" s="20">
        <v>1066</v>
      </c>
      <c r="F15" s="20"/>
      <c r="G15" s="21" t="s">
        <v>37</v>
      </c>
      <c r="H15" s="18"/>
      <c r="I15" s="19">
        <v>2800</v>
      </c>
      <c r="J15" s="20">
        <v>1472</v>
      </c>
      <c r="K15" s="20">
        <v>1328</v>
      </c>
      <c r="M15" s="17"/>
    </row>
    <row r="16" spans="1:13" s="12" customFormat="1" ht="15" customHeight="1">
      <c r="A16" s="18" t="s">
        <v>26</v>
      </c>
      <c r="B16" s="18"/>
      <c r="C16" s="19">
        <v>2133</v>
      </c>
      <c r="D16" s="20">
        <v>1153</v>
      </c>
      <c r="E16" s="20">
        <v>980</v>
      </c>
      <c r="F16" s="20"/>
      <c r="G16" s="21" t="s">
        <v>39</v>
      </c>
      <c r="H16" s="18"/>
      <c r="I16" s="19">
        <v>2265</v>
      </c>
      <c r="J16" s="20">
        <v>1178</v>
      </c>
      <c r="K16" s="20">
        <v>1087</v>
      </c>
      <c r="M16" s="17"/>
    </row>
    <row r="17" spans="1:13" s="51" customFormat="1" ht="15" customHeight="1">
      <c r="A17" s="53" t="s">
        <v>28</v>
      </c>
      <c r="B17" s="53"/>
      <c r="C17" s="47">
        <v>10194</v>
      </c>
      <c r="D17" s="49">
        <v>5192</v>
      </c>
      <c r="E17" s="49">
        <v>5002</v>
      </c>
      <c r="F17" s="49"/>
      <c r="G17" s="50" t="s">
        <v>41</v>
      </c>
      <c r="H17" s="48"/>
      <c r="I17" s="47">
        <v>9899</v>
      </c>
      <c r="J17" s="49">
        <v>5132</v>
      </c>
      <c r="K17" s="49">
        <v>4767</v>
      </c>
      <c r="M17" s="52"/>
    </row>
    <row r="18" spans="1:13" s="12" customFormat="1" ht="15" customHeight="1">
      <c r="A18" s="18" t="s">
        <v>30</v>
      </c>
      <c r="B18" s="18"/>
      <c r="C18" s="19">
        <v>2049</v>
      </c>
      <c r="D18" s="20">
        <v>1029</v>
      </c>
      <c r="E18" s="20">
        <v>1020</v>
      </c>
      <c r="F18" s="20"/>
      <c r="G18" s="21" t="s">
        <v>43</v>
      </c>
      <c r="H18" s="18"/>
      <c r="I18" s="19">
        <v>2125</v>
      </c>
      <c r="J18" s="20">
        <v>1127</v>
      </c>
      <c r="K18" s="20">
        <v>998</v>
      </c>
      <c r="M18" s="17"/>
    </row>
    <row r="19" spans="1:13" s="12" customFormat="1" ht="15" customHeight="1">
      <c r="A19" s="18" t="s">
        <v>32</v>
      </c>
      <c r="B19" s="18"/>
      <c r="C19" s="19">
        <v>2092</v>
      </c>
      <c r="D19" s="20">
        <v>1051</v>
      </c>
      <c r="E19" s="20">
        <v>1041</v>
      </c>
      <c r="F19" s="20"/>
      <c r="G19" s="21" t="s">
        <v>45</v>
      </c>
      <c r="H19" s="18"/>
      <c r="I19" s="19">
        <v>2170</v>
      </c>
      <c r="J19" s="20">
        <v>1123</v>
      </c>
      <c r="K19" s="20">
        <v>1047</v>
      </c>
      <c r="M19" s="17"/>
    </row>
    <row r="20" spans="1:13" s="12" customFormat="1" ht="15" customHeight="1">
      <c r="A20" s="18" t="s">
        <v>34</v>
      </c>
      <c r="B20" s="18"/>
      <c r="C20" s="19">
        <v>2017</v>
      </c>
      <c r="D20" s="20">
        <v>1021</v>
      </c>
      <c r="E20" s="20">
        <v>996</v>
      </c>
      <c r="F20" s="20"/>
      <c r="G20" s="21" t="s">
        <v>47</v>
      </c>
      <c r="H20" s="18"/>
      <c r="I20" s="19">
        <v>1968</v>
      </c>
      <c r="J20" s="20">
        <v>1015</v>
      </c>
      <c r="K20" s="20">
        <v>953</v>
      </c>
      <c r="M20" s="17"/>
    </row>
    <row r="21" spans="1:13" s="12" customFormat="1" ht="15" customHeight="1">
      <c r="A21" s="18" t="s">
        <v>36</v>
      </c>
      <c r="B21" s="18"/>
      <c r="C21" s="19">
        <v>2042</v>
      </c>
      <c r="D21" s="20">
        <v>1054</v>
      </c>
      <c r="E21" s="20">
        <v>988</v>
      </c>
      <c r="F21" s="20"/>
      <c r="G21" s="21" t="s">
        <v>49</v>
      </c>
      <c r="H21" s="18"/>
      <c r="I21" s="19">
        <v>1974</v>
      </c>
      <c r="J21" s="20">
        <v>1009</v>
      </c>
      <c r="K21" s="20">
        <v>965</v>
      </c>
      <c r="M21" s="17"/>
    </row>
    <row r="22" spans="1:13" s="12" customFormat="1" ht="15" customHeight="1">
      <c r="A22" s="18" t="s">
        <v>38</v>
      </c>
      <c r="B22" s="18"/>
      <c r="C22" s="19">
        <v>1994</v>
      </c>
      <c r="D22" s="20">
        <v>1037</v>
      </c>
      <c r="E22" s="20">
        <v>957</v>
      </c>
      <c r="F22" s="20"/>
      <c r="G22" s="21" t="s">
        <v>51</v>
      </c>
      <c r="H22" s="18"/>
      <c r="I22" s="19">
        <v>1662</v>
      </c>
      <c r="J22" s="20">
        <v>858</v>
      </c>
      <c r="K22" s="20">
        <v>804</v>
      </c>
      <c r="M22" s="17"/>
    </row>
    <row r="23" spans="1:13" s="51" customFormat="1" ht="15" customHeight="1">
      <c r="A23" s="48" t="s">
        <v>40</v>
      </c>
      <c r="B23" s="48"/>
      <c r="C23" s="47">
        <v>11873</v>
      </c>
      <c r="D23" s="49">
        <v>6178</v>
      </c>
      <c r="E23" s="49">
        <v>5695</v>
      </c>
      <c r="F23" s="49"/>
      <c r="G23" s="50" t="s">
        <v>53</v>
      </c>
      <c r="H23" s="48"/>
      <c r="I23" s="47">
        <v>6957</v>
      </c>
      <c r="J23" s="49">
        <v>3390</v>
      </c>
      <c r="K23" s="49">
        <v>3567</v>
      </c>
      <c r="M23" s="52"/>
    </row>
    <row r="24" spans="1:13" s="12" customFormat="1" ht="15" customHeight="1">
      <c r="A24" s="18" t="s">
        <v>42</v>
      </c>
      <c r="B24" s="18"/>
      <c r="C24" s="19">
        <v>2213</v>
      </c>
      <c r="D24" s="20">
        <v>1109</v>
      </c>
      <c r="E24" s="20">
        <v>1104</v>
      </c>
      <c r="F24" s="20"/>
      <c r="G24" s="21" t="s">
        <v>55</v>
      </c>
      <c r="H24" s="18"/>
      <c r="I24" s="19">
        <v>1556</v>
      </c>
      <c r="J24" s="20">
        <v>772</v>
      </c>
      <c r="K24" s="20">
        <v>784</v>
      </c>
      <c r="M24" s="17"/>
    </row>
    <row r="25" spans="1:13" s="12" customFormat="1" ht="15" customHeight="1">
      <c r="A25" s="18" t="s">
        <v>44</v>
      </c>
      <c r="B25" s="18"/>
      <c r="C25" s="19">
        <v>2191</v>
      </c>
      <c r="D25" s="20">
        <v>1118</v>
      </c>
      <c r="E25" s="20">
        <v>1073</v>
      </c>
      <c r="F25" s="20"/>
      <c r="G25" s="21" t="s">
        <v>57</v>
      </c>
      <c r="H25" s="18"/>
      <c r="I25" s="19">
        <v>1553</v>
      </c>
      <c r="J25" s="20">
        <v>751</v>
      </c>
      <c r="K25" s="20">
        <v>802</v>
      </c>
      <c r="M25" s="17"/>
    </row>
    <row r="26" spans="1:13" s="12" customFormat="1" ht="15" customHeight="1">
      <c r="A26" s="18" t="s">
        <v>46</v>
      </c>
      <c r="B26" s="18"/>
      <c r="C26" s="19">
        <v>2207</v>
      </c>
      <c r="D26" s="20">
        <v>1149</v>
      </c>
      <c r="E26" s="20">
        <v>1058</v>
      </c>
      <c r="F26" s="20"/>
      <c r="G26" s="21" t="s">
        <v>59</v>
      </c>
      <c r="H26" s="18"/>
      <c r="I26" s="19">
        <v>1365</v>
      </c>
      <c r="J26" s="20">
        <v>662</v>
      </c>
      <c r="K26" s="20">
        <v>703</v>
      </c>
      <c r="M26" s="17"/>
    </row>
    <row r="27" spans="1:13" s="12" customFormat="1" ht="15" customHeight="1">
      <c r="A27" s="18" t="s">
        <v>48</v>
      </c>
      <c r="B27" s="18"/>
      <c r="C27" s="19">
        <v>2382</v>
      </c>
      <c r="D27" s="20">
        <v>1241</v>
      </c>
      <c r="E27" s="20">
        <v>1141</v>
      </c>
      <c r="F27" s="20"/>
      <c r="G27" s="21" t="s">
        <v>61</v>
      </c>
      <c r="H27" s="18"/>
      <c r="I27" s="19">
        <v>1258</v>
      </c>
      <c r="J27" s="20">
        <v>618</v>
      </c>
      <c r="K27" s="20">
        <v>640</v>
      </c>
      <c r="M27" s="17"/>
    </row>
    <row r="28" spans="1:13" s="12" customFormat="1" ht="15" customHeight="1">
      <c r="A28" s="18" t="s">
        <v>50</v>
      </c>
      <c r="B28" s="18"/>
      <c r="C28" s="19">
        <v>2880</v>
      </c>
      <c r="D28" s="20">
        <v>1561</v>
      </c>
      <c r="E28" s="20">
        <v>1319</v>
      </c>
      <c r="F28" s="20"/>
      <c r="G28" s="21" t="s">
        <v>63</v>
      </c>
      <c r="H28" s="18"/>
      <c r="I28" s="19">
        <v>1225</v>
      </c>
      <c r="J28" s="20">
        <v>587</v>
      </c>
      <c r="K28" s="20">
        <v>638</v>
      </c>
      <c r="M28" s="17"/>
    </row>
    <row r="29" spans="1:13" s="51" customFormat="1" ht="15" customHeight="1">
      <c r="A29" s="48" t="s">
        <v>52</v>
      </c>
      <c r="B29" s="48"/>
      <c r="C29" s="47">
        <v>20249</v>
      </c>
      <c r="D29" s="49">
        <v>11510</v>
      </c>
      <c r="E29" s="49">
        <v>8739</v>
      </c>
      <c r="F29" s="49"/>
      <c r="G29" s="50" t="s">
        <v>65</v>
      </c>
      <c r="H29" s="48"/>
      <c r="I29" s="47">
        <v>4800</v>
      </c>
      <c r="J29" s="49">
        <v>2149</v>
      </c>
      <c r="K29" s="49">
        <v>2651</v>
      </c>
      <c r="M29" s="52"/>
    </row>
    <row r="30" spans="1:13" s="12" customFormat="1" ht="15" customHeight="1">
      <c r="A30" s="18" t="s">
        <v>54</v>
      </c>
      <c r="B30" s="18"/>
      <c r="C30" s="19">
        <v>3128</v>
      </c>
      <c r="D30" s="20">
        <v>1693</v>
      </c>
      <c r="E30" s="20">
        <v>1435</v>
      </c>
      <c r="F30" s="20"/>
      <c r="G30" s="21" t="s">
        <v>67</v>
      </c>
      <c r="H30" s="18"/>
      <c r="I30" s="19">
        <v>1158</v>
      </c>
      <c r="J30" s="20">
        <v>567</v>
      </c>
      <c r="K30" s="20">
        <v>591</v>
      </c>
      <c r="M30" s="17"/>
    </row>
    <row r="31" spans="1:13" s="12" customFormat="1" ht="15" customHeight="1">
      <c r="A31" s="18" t="s">
        <v>56</v>
      </c>
      <c r="B31" s="18"/>
      <c r="C31" s="19">
        <v>3499</v>
      </c>
      <c r="D31" s="20">
        <v>1959</v>
      </c>
      <c r="E31" s="20">
        <v>1540</v>
      </c>
      <c r="F31" s="20"/>
      <c r="G31" s="21" t="s">
        <v>69</v>
      </c>
      <c r="H31" s="18"/>
      <c r="I31" s="19">
        <v>990</v>
      </c>
      <c r="J31" s="20">
        <v>455</v>
      </c>
      <c r="K31" s="20">
        <v>535</v>
      </c>
      <c r="M31" s="17"/>
    </row>
    <row r="32" spans="1:13" s="12" customFormat="1" ht="15" customHeight="1">
      <c r="A32" s="18" t="s">
        <v>58</v>
      </c>
      <c r="B32" s="18"/>
      <c r="C32" s="19">
        <v>2684</v>
      </c>
      <c r="D32" s="20">
        <v>2743</v>
      </c>
      <c r="E32" s="20">
        <v>2056</v>
      </c>
      <c r="F32" s="20"/>
      <c r="G32" s="21" t="s">
        <v>71</v>
      </c>
      <c r="H32" s="18"/>
      <c r="I32" s="19">
        <v>962</v>
      </c>
      <c r="J32" s="20">
        <v>420</v>
      </c>
      <c r="K32" s="20">
        <v>542</v>
      </c>
      <c r="M32" s="17"/>
    </row>
    <row r="33" spans="1:13" s="12" customFormat="1" ht="15" customHeight="1">
      <c r="A33" s="18" t="s">
        <v>60</v>
      </c>
      <c r="B33" s="18"/>
      <c r="C33" s="19">
        <v>4670</v>
      </c>
      <c r="D33" s="20">
        <v>2697</v>
      </c>
      <c r="E33" s="20">
        <v>1973</v>
      </c>
      <c r="F33" s="20"/>
      <c r="G33" s="21" t="s">
        <v>73</v>
      </c>
      <c r="H33" s="18"/>
      <c r="I33" s="19">
        <v>908</v>
      </c>
      <c r="J33" s="20">
        <v>385</v>
      </c>
      <c r="K33" s="20">
        <v>523</v>
      </c>
      <c r="M33" s="17"/>
    </row>
    <row r="34" spans="1:13" s="12" customFormat="1" ht="15" customHeight="1">
      <c r="A34" s="18" t="s">
        <v>62</v>
      </c>
      <c r="B34" s="18"/>
      <c r="C34" s="19">
        <v>4153</v>
      </c>
      <c r="D34" s="20">
        <v>2418</v>
      </c>
      <c r="E34" s="20">
        <v>1735</v>
      </c>
      <c r="F34" s="20"/>
      <c r="G34" s="21" t="s">
        <v>75</v>
      </c>
      <c r="H34" s="18"/>
      <c r="I34" s="19">
        <v>782</v>
      </c>
      <c r="J34" s="20">
        <v>322</v>
      </c>
      <c r="K34" s="20">
        <v>460</v>
      </c>
      <c r="M34" s="17"/>
    </row>
    <row r="35" spans="1:13" s="51" customFormat="1" ht="15" customHeight="1">
      <c r="A35" s="48" t="s">
        <v>64</v>
      </c>
      <c r="B35" s="48"/>
      <c r="C35" s="47">
        <v>19102</v>
      </c>
      <c r="D35" s="49">
        <v>10575</v>
      </c>
      <c r="E35" s="49">
        <v>8527</v>
      </c>
      <c r="F35" s="49"/>
      <c r="G35" s="50" t="s">
        <v>77</v>
      </c>
      <c r="H35" s="48"/>
      <c r="I35" s="47">
        <v>2912</v>
      </c>
      <c r="J35" s="49">
        <v>1067</v>
      </c>
      <c r="K35" s="49">
        <v>1845</v>
      </c>
      <c r="M35" s="52"/>
    </row>
    <row r="36" spans="1:13" s="12" customFormat="1" ht="15" customHeight="1">
      <c r="A36" s="18" t="s">
        <v>66</v>
      </c>
      <c r="B36" s="18"/>
      <c r="C36" s="19">
        <v>4012</v>
      </c>
      <c r="D36" s="20">
        <v>2283</v>
      </c>
      <c r="E36" s="20">
        <v>1729</v>
      </c>
      <c r="F36" s="20"/>
      <c r="G36" s="21" t="s">
        <v>79</v>
      </c>
      <c r="H36" s="18"/>
      <c r="I36" s="19">
        <v>729</v>
      </c>
      <c r="J36" s="20">
        <v>295</v>
      </c>
      <c r="K36" s="20">
        <v>434</v>
      </c>
      <c r="M36" s="17"/>
    </row>
    <row r="37" spans="1:13" s="12" customFormat="1" ht="15" customHeight="1">
      <c r="A37" s="18" t="s">
        <v>68</v>
      </c>
      <c r="B37" s="18"/>
      <c r="C37" s="19">
        <v>3691</v>
      </c>
      <c r="D37" s="20">
        <v>2078</v>
      </c>
      <c r="E37" s="20">
        <v>1613</v>
      </c>
      <c r="F37" s="20"/>
      <c r="G37" s="21" t="s">
        <v>81</v>
      </c>
      <c r="H37" s="18"/>
      <c r="I37" s="19">
        <v>613</v>
      </c>
      <c r="J37" s="20">
        <v>221</v>
      </c>
      <c r="K37" s="20">
        <v>392</v>
      </c>
      <c r="M37" s="17"/>
    </row>
    <row r="38" spans="1:13" s="12" customFormat="1" ht="15" customHeight="1">
      <c r="A38" s="18" t="s">
        <v>70</v>
      </c>
      <c r="B38" s="18"/>
      <c r="C38" s="19">
        <v>3749</v>
      </c>
      <c r="D38" s="20">
        <v>2062</v>
      </c>
      <c r="E38" s="20">
        <v>1687</v>
      </c>
      <c r="F38" s="20"/>
      <c r="G38" s="21" t="s">
        <v>83</v>
      </c>
      <c r="H38" s="18"/>
      <c r="I38" s="19">
        <v>576</v>
      </c>
      <c r="J38" s="20">
        <v>187</v>
      </c>
      <c r="K38" s="20">
        <v>389</v>
      </c>
      <c r="M38" s="17"/>
    </row>
    <row r="39" spans="1:13" s="12" customFormat="1" ht="15" customHeight="1">
      <c r="A39" s="18" t="s">
        <v>72</v>
      </c>
      <c r="B39" s="18"/>
      <c r="C39" s="19">
        <v>3697</v>
      </c>
      <c r="D39" s="20">
        <v>1991</v>
      </c>
      <c r="E39" s="20">
        <v>1706</v>
      </c>
      <c r="F39" s="20"/>
      <c r="G39" s="21" t="s">
        <v>85</v>
      </c>
      <c r="H39" s="18"/>
      <c r="I39" s="19">
        <v>559</v>
      </c>
      <c r="J39" s="20">
        <v>217</v>
      </c>
      <c r="K39" s="20">
        <v>342</v>
      </c>
      <c r="M39" s="17"/>
    </row>
    <row r="40" spans="1:13" s="12" customFormat="1" ht="15" customHeight="1">
      <c r="A40" s="18" t="s">
        <v>74</v>
      </c>
      <c r="B40" s="18"/>
      <c r="C40" s="19">
        <v>3953</v>
      </c>
      <c r="D40" s="20">
        <v>2161</v>
      </c>
      <c r="E40" s="20">
        <v>1792</v>
      </c>
      <c r="F40" s="20"/>
      <c r="G40" s="21" t="s">
        <v>87</v>
      </c>
      <c r="H40" s="18"/>
      <c r="I40" s="19">
        <v>435</v>
      </c>
      <c r="J40" s="20">
        <v>147</v>
      </c>
      <c r="K40" s="20">
        <v>288</v>
      </c>
      <c r="M40" s="17"/>
    </row>
    <row r="41" spans="1:13" s="51" customFormat="1" ht="15" customHeight="1">
      <c r="A41" s="48" t="s">
        <v>76</v>
      </c>
      <c r="B41" s="48"/>
      <c r="C41" s="47">
        <v>19623</v>
      </c>
      <c r="D41" s="49">
        <v>10624</v>
      </c>
      <c r="E41" s="49">
        <v>8999</v>
      </c>
      <c r="F41" s="49"/>
      <c r="G41" s="50" t="s">
        <v>89</v>
      </c>
      <c r="H41" s="48"/>
      <c r="I41" s="47">
        <v>1609</v>
      </c>
      <c r="J41" s="49">
        <v>485</v>
      </c>
      <c r="K41" s="49">
        <v>1124</v>
      </c>
      <c r="M41" s="52"/>
    </row>
    <row r="42" spans="1:13" s="12" customFormat="1" ht="15" customHeight="1">
      <c r="A42" s="18" t="s">
        <v>78</v>
      </c>
      <c r="B42" s="18"/>
      <c r="C42" s="19">
        <v>4062</v>
      </c>
      <c r="D42" s="20">
        <v>2217</v>
      </c>
      <c r="E42" s="20">
        <v>1845</v>
      </c>
      <c r="F42" s="20"/>
      <c r="G42" s="21" t="s">
        <v>91</v>
      </c>
      <c r="H42" s="18"/>
      <c r="I42" s="19">
        <v>386</v>
      </c>
      <c r="J42" s="20">
        <v>115</v>
      </c>
      <c r="K42" s="20">
        <v>271</v>
      </c>
      <c r="M42" s="17"/>
    </row>
    <row r="43" spans="1:13" s="12" customFormat="1" ht="15" customHeight="1">
      <c r="A43" s="18" t="s">
        <v>80</v>
      </c>
      <c r="B43" s="18"/>
      <c r="C43" s="19">
        <v>4167</v>
      </c>
      <c r="D43" s="20">
        <v>2265</v>
      </c>
      <c r="E43" s="20">
        <v>1902</v>
      </c>
      <c r="F43" s="20"/>
      <c r="G43" s="21" t="s">
        <v>93</v>
      </c>
      <c r="H43" s="18"/>
      <c r="I43" s="19">
        <v>382</v>
      </c>
      <c r="J43" s="20">
        <v>126</v>
      </c>
      <c r="K43" s="20">
        <v>256</v>
      </c>
      <c r="M43" s="17"/>
    </row>
    <row r="44" spans="1:13" s="12" customFormat="1" ht="15" customHeight="1">
      <c r="A44" s="18" t="s">
        <v>82</v>
      </c>
      <c r="B44" s="18"/>
      <c r="C44" s="19">
        <v>3919</v>
      </c>
      <c r="D44" s="20">
        <v>2086</v>
      </c>
      <c r="E44" s="20">
        <v>1833</v>
      </c>
      <c r="F44" s="20"/>
      <c r="G44" s="21" t="s">
        <v>95</v>
      </c>
      <c r="H44" s="18"/>
      <c r="I44" s="19">
        <v>280</v>
      </c>
      <c r="J44" s="20">
        <v>80</v>
      </c>
      <c r="K44" s="20">
        <v>200</v>
      </c>
      <c r="M44" s="17"/>
    </row>
    <row r="45" spans="1:13" s="12" customFormat="1" ht="15" customHeight="1">
      <c r="A45" s="18" t="s">
        <v>84</v>
      </c>
      <c r="B45" s="18"/>
      <c r="C45" s="19">
        <v>3799</v>
      </c>
      <c r="D45" s="20">
        <v>2078</v>
      </c>
      <c r="E45" s="20">
        <v>1721</v>
      </c>
      <c r="F45" s="20"/>
      <c r="G45" s="21" t="s">
        <v>97</v>
      </c>
      <c r="H45" s="18"/>
      <c r="I45" s="19">
        <v>334</v>
      </c>
      <c r="J45" s="20">
        <v>94</v>
      </c>
      <c r="K45" s="20">
        <v>240</v>
      </c>
      <c r="M45" s="17"/>
    </row>
    <row r="46" spans="1:13" s="12" customFormat="1" ht="15" customHeight="1">
      <c r="A46" s="18" t="s">
        <v>86</v>
      </c>
      <c r="B46" s="18"/>
      <c r="C46" s="19">
        <v>3676</v>
      </c>
      <c r="D46" s="20">
        <v>1978</v>
      </c>
      <c r="E46" s="20">
        <v>1698</v>
      </c>
      <c r="F46" s="20"/>
      <c r="G46" s="21" t="s">
        <v>99</v>
      </c>
      <c r="H46" s="18"/>
      <c r="I46" s="19">
        <v>227</v>
      </c>
      <c r="J46" s="20">
        <v>70</v>
      </c>
      <c r="K46" s="20">
        <v>157</v>
      </c>
      <c r="M46" s="17"/>
    </row>
    <row r="47" spans="1:13" s="51" customFormat="1" ht="15" customHeight="1">
      <c r="A47" s="48" t="s">
        <v>88</v>
      </c>
      <c r="B47" s="48"/>
      <c r="C47" s="47">
        <v>16562</v>
      </c>
      <c r="D47" s="49">
        <v>9155</v>
      </c>
      <c r="E47" s="49">
        <v>7407</v>
      </c>
      <c r="F47" s="49"/>
      <c r="G47" s="50" t="s">
        <v>101</v>
      </c>
      <c r="H47" s="48"/>
      <c r="I47" s="47">
        <v>762</v>
      </c>
      <c r="J47" s="54">
        <v>219</v>
      </c>
      <c r="K47" s="54">
        <v>543</v>
      </c>
      <c r="M47" s="52"/>
    </row>
    <row r="48" spans="1:13" s="12" customFormat="1" ht="15" customHeight="1">
      <c r="A48" s="18" t="s">
        <v>90</v>
      </c>
      <c r="B48" s="18"/>
      <c r="C48" s="19">
        <v>3700</v>
      </c>
      <c r="D48" s="20">
        <v>2088</v>
      </c>
      <c r="E48" s="20">
        <v>1612</v>
      </c>
      <c r="F48" s="20"/>
      <c r="G48" s="21" t="s">
        <v>103</v>
      </c>
      <c r="H48" s="18"/>
      <c r="I48" s="19">
        <v>247</v>
      </c>
      <c r="J48" s="20">
        <v>70</v>
      </c>
      <c r="K48" s="20">
        <v>177</v>
      </c>
      <c r="M48" s="17"/>
    </row>
    <row r="49" spans="1:13" s="12" customFormat="1" ht="15" customHeight="1">
      <c r="A49" s="18" t="s">
        <v>92</v>
      </c>
      <c r="B49" s="18"/>
      <c r="C49" s="19">
        <v>3797</v>
      </c>
      <c r="D49" s="20">
        <v>2067</v>
      </c>
      <c r="E49" s="20">
        <v>1730</v>
      </c>
      <c r="F49" s="20"/>
      <c r="G49" s="22" t="s">
        <v>105</v>
      </c>
      <c r="H49" s="23"/>
      <c r="I49" s="24">
        <v>194</v>
      </c>
      <c r="J49" s="24">
        <v>54</v>
      </c>
      <c r="K49" s="24">
        <v>140</v>
      </c>
      <c r="M49" s="17"/>
    </row>
    <row r="50" spans="1:13" s="12" customFormat="1" ht="15" customHeight="1">
      <c r="A50" s="18" t="s">
        <v>94</v>
      </c>
      <c r="B50" s="18"/>
      <c r="C50" s="19">
        <v>2585</v>
      </c>
      <c r="D50" s="20">
        <v>1416</v>
      </c>
      <c r="E50" s="20">
        <v>1169</v>
      </c>
      <c r="F50" s="20"/>
      <c r="G50" s="22" t="s">
        <v>107</v>
      </c>
      <c r="H50" s="23"/>
      <c r="I50" s="24">
        <v>129</v>
      </c>
      <c r="J50" s="24">
        <v>49</v>
      </c>
      <c r="K50" s="24">
        <v>80</v>
      </c>
      <c r="M50" s="17"/>
    </row>
    <row r="51" spans="1:13" s="12" customFormat="1" ht="15" customHeight="1">
      <c r="A51" s="18" t="s">
        <v>96</v>
      </c>
      <c r="B51" s="18"/>
      <c r="C51" s="19">
        <v>3446</v>
      </c>
      <c r="D51" s="20">
        <v>1928</v>
      </c>
      <c r="E51" s="20">
        <v>1518</v>
      </c>
      <c r="F51" s="20"/>
      <c r="G51" s="22" t="s">
        <v>109</v>
      </c>
      <c r="H51" s="23"/>
      <c r="I51" s="25">
        <v>95</v>
      </c>
      <c r="J51" s="25">
        <v>25</v>
      </c>
      <c r="K51" s="25">
        <v>70</v>
      </c>
      <c r="M51" s="17"/>
    </row>
    <row r="52" spans="1:13" s="12" customFormat="1" ht="15" customHeight="1">
      <c r="A52" s="18" t="s">
        <v>98</v>
      </c>
      <c r="B52" s="18"/>
      <c r="C52" s="19">
        <v>3034</v>
      </c>
      <c r="D52" s="20">
        <v>1656</v>
      </c>
      <c r="E52" s="20">
        <v>1378</v>
      </c>
      <c r="F52" s="20"/>
      <c r="G52" s="22" t="s">
        <v>111</v>
      </c>
      <c r="H52" s="23"/>
      <c r="I52" s="25">
        <v>97</v>
      </c>
      <c r="J52" s="24">
        <v>21</v>
      </c>
      <c r="K52" s="24">
        <v>76</v>
      </c>
      <c r="M52" s="17"/>
    </row>
    <row r="53" spans="1:13" s="51" customFormat="1" ht="15" customHeight="1">
      <c r="A53" s="48" t="s">
        <v>100</v>
      </c>
      <c r="B53" s="48"/>
      <c r="C53" s="47">
        <v>13395</v>
      </c>
      <c r="D53" s="49">
        <v>7118</v>
      </c>
      <c r="E53" s="49">
        <v>6277</v>
      </c>
      <c r="F53" s="49"/>
      <c r="G53" s="55" t="s">
        <v>113</v>
      </c>
      <c r="H53" s="56"/>
      <c r="I53" s="57">
        <v>165</v>
      </c>
      <c r="J53" s="58">
        <v>47</v>
      </c>
      <c r="K53" s="58">
        <v>118</v>
      </c>
      <c r="M53" s="52"/>
    </row>
    <row r="54" spans="1:13" s="12" customFormat="1" ht="15" customHeight="1">
      <c r="A54" s="18" t="s">
        <v>102</v>
      </c>
      <c r="B54" s="18"/>
      <c r="C54" s="19">
        <v>2858</v>
      </c>
      <c r="D54" s="20">
        <v>1540</v>
      </c>
      <c r="E54" s="20">
        <v>1318</v>
      </c>
      <c r="F54" s="20"/>
      <c r="G54" s="21" t="s">
        <v>115</v>
      </c>
      <c r="H54" s="26"/>
      <c r="I54" s="27">
        <v>53</v>
      </c>
      <c r="J54" s="28">
        <v>17</v>
      </c>
      <c r="K54" s="28">
        <v>36</v>
      </c>
      <c r="M54" s="17"/>
    </row>
    <row r="55" spans="1:13" s="12" customFormat="1" ht="15" customHeight="1">
      <c r="A55" s="18" t="s">
        <v>104</v>
      </c>
      <c r="B55" s="18"/>
      <c r="C55" s="19">
        <v>2688</v>
      </c>
      <c r="D55" s="20">
        <v>1447</v>
      </c>
      <c r="E55" s="20">
        <v>1241</v>
      </c>
      <c r="F55" s="20"/>
      <c r="G55" s="29" t="s">
        <v>117</v>
      </c>
      <c r="H55" s="30"/>
      <c r="I55" s="27">
        <v>35</v>
      </c>
      <c r="J55" s="31">
        <v>11</v>
      </c>
      <c r="K55" s="31">
        <v>24</v>
      </c>
      <c r="M55" s="17"/>
    </row>
    <row r="56" spans="1:13" s="12" customFormat="1" ht="15" customHeight="1">
      <c r="A56" s="18" t="s">
        <v>106</v>
      </c>
      <c r="B56" s="18"/>
      <c r="C56" s="19">
        <v>2632</v>
      </c>
      <c r="D56" s="20">
        <v>1365</v>
      </c>
      <c r="E56" s="20">
        <v>1267</v>
      </c>
      <c r="F56" s="20"/>
      <c r="G56" s="22" t="s">
        <v>130</v>
      </c>
      <c r="H56" s="23"/>
      <c r="I56" s="24">
        <v>36</v>
      </c>
      <c r="J56" s="24">
        <v>8</v>
      </c>
      <c r="K56" s="24">
        <v>28</v>
      </c>
      <c r="M56" s="17"/>
    </row>
    <row r="57" spans="1:13" s="12" customFormat="1" ht="15" customHeight="1">
      <c r="A57" s="18" t="s">
        <v>108</v>
      </c>
      <c r="B57" s="18"/>
      <c r="C57" s="19">
        <v>2578</v>
      </c>
      <c r="D57" s="20">
        <v>1361</v>
      </c>
      <c r="E57" s="20">
        <v>1217</v>
      </c>
      <c r="F57" s="20"/>
      <c r="G57" s="22" t="s">
        <v>131</v>
      </c>
      <c r="H57" s="24"/>
      <c r="I57" s="32">
        <v>23</v>
      </c>
      <c r="J57" s="25">
        <v>6</v>
      </c>
      <c r="K57" s="25">
        <v>17</v>
      </c>
      <c r="M57" s="17"/>
    </row>
    <row r="58" spans="1:13" s="12" customFormat="1" ht="15" customHeight="1">
      <c r="A58" s="18" t="s">
        <v>110</v>
      </c>
      <c r="B58" s="18"/>
      <c r="C58" s="19">
        <v>2639</v>
      </c>
      <c r="D58" s="20">
        <v>1405</v>
      </c>
      <c r="E58" s="20">
        <v>1234</v>
      </c>
      <c r="F58" s="20"/>
      <c r="G58" s="22" t="s">
        <v>132</v>
      </c>
      <c r="H58" s="24"/>
      <c r="I58" s="32">
        <v>18</v>
      </c>
      <c r="J58" s="24">
        <v>5</v>
      </c>
      <c r="K58" s="24">
        <v>13</v>
      </c>
      <c r="M58" s="17"/>
    </row>
    <row r="59" spans="1:13" s="51" customFormat="1" ht="15" customHeight="1">
      <c r="A59" s="48" t="s">
        <v>112</v>
      </c>
      <c r="B59" s="48"/>
      <c r="C59" s="47">
        <v>13122</v>
      </c>
      <c r="D59" s="49">
        <v>6788</v>
      </c>
      <c r="E59" s="49">
        <v>6334</v>
      </c>
      <c r="F59" s="49"/>
      <c r="G59" s="59" t="s">
        <v>133</v>
      </c>
      <c r="H59" s="58"/>
      <c r="I59" s="60">
        <v>18</v>
      </c>
      <c r="J59" s="58">
        <v>6</v>
      </c>
      <c r="K59" s="58">
        <v>12</v>
      </c>
      <c r="M59" s="52"/>
    </row>
    <row r="60" spans="1:13" s="12" customFormat="1" ht="15" customHeight="1">
      <c r="A60" s="18" t="s">
        <v>114</v>
      </c>
      <c r="B60" s="18"/>
      <c r="C60" s="19">
        <v>2590</v>
      </c>
      <c r="D60" s="20">
        <v>1362</v>
      </c>
      <c r="E60" s="20">
        <v>1228</v>
      </c>
      <c r="F60" s="20"/>
      <c r="G60" s="50" t="s">
        <v>125</v>
      </c>
      <c r="H60" s="61"/>
      <c r="I60" s="47">
        <v>17</v>
      </c>
      <c r="J60" s="49">
        <v>15</v>
      </c>
      <c r="K60" s="49">
        <v>2</v>
      </c>
      <c r="M60" s="17"/>
    </row>
    <row r="61" spans="1:13" s="12" customFormat="1" ht="15" customHeight="1">
      <c r="A61" s="18" t="s">
        <v>116</v>
      </c>
      <c r="B61" s="18"/>
      <c r="C61" s="19">
        <v>2394</v>
      </c>
      <c r="D61" s="20">
        <v>1284</v>
      </c>
      <c r="E61" s="20">
        <v>1110</v>
      </c>
      <c r="F61" s="20"/>
      <c r="G61" s="29"/>
      <c r="H61" s="30"/>
      <c r="I61" s="27"/>
      <c r="J61" s="28"/>
      <c r="K61" s="28"/>
      <c r="M61" s="17"/>
    </row>
    <row r="62" spans="1:13" s="12" customFormat="1" ht="15" customHeight="1">
      <c r="A62" s="18" t="s">
        <v>118</v>
      </c>
      <c r="B62" s="18"/>
      <c r="C62" s="19">
        <v>2620</v>
      </c>
      <c r="D62" s="20">
        <v>1375</v>
      </c>
      <c r="E62" s="20">
        <v>1245</v>
      </c>
      <c r="F62" s="20"/>
      <c r="G62" s="33" t="s">
        <v>128</v>
      </c>
      <c r="H62" s="23"/>
      <c r="I62" s="24"/>
      <c r="J62" s="24"/>
      <c r="K62" s="24"/>
      <c r="M62" s="17"/>
    </row>
    <row r="63" spans="1:13" s="12" customFormat="1" ht="15" customHeight="1">
      <c r="A63" s="18" t="s">
        <v>120</v>
      </c>
      <c r="B63" s="18"/>
      <c r="C63" s="19">
        <v>2738</v>
      </c>
      <c r="D63" s="20">
        <v>1384</v>
      </c>
      <c r="E63" s="20">
        <v>1354</v>
      </c>
      <c r="F63" s="20"/>
      <c r="G63" s="33" t="s">
        <v>141</v>
      </c>
      <c r="H63" s="24"/>
      <c r="I63" s="32">
        <v>31793</v>
      </c>
      <c r="J63" s="25">
        <v>16267</v>
      </c>
      <c r="K63" s="25">
        <v>15526</v>
      </c>
      <c r="M63" s="17"/>
    </row>
    <row r="64" spans="1:13" s="12" customFormat="1" ht="15" customHeight="1">
      <c r="A64" s="18" t="s">
        <v>122</v>
      </c>
      <c r="B64" s="18"/>
      <c r="C64" s="19">
        <v>2780</v>
      </c>
      <c r="D64" s="20">
        <v>1383</v>
      </c>
      <c r="E64" s="20">
        <v>1397</v>
      </c>
      <c r="F64" s="20"/>
      <c r="G64" s="33" t="s">
        <v>150</v>
      </c>
      <c r="H64" s="24"/>
      <c r="I64" s="32">
        <v>162539</v>
      </c>
      <c r="J64" s="24">
        <v>86451</v>
      </c>
      <c r="K64" s="24">
        <v>76088</v>
      </c>
      <c r="M64" s="17"/>
    </row>
    <row r="65" spans="1:13" s="12" customFormat="1" ht="15" customHeight="1">
      <c r="A65" s="48" t="s">
        <v>5</v>
      </c>
      <c r="B65" s="48"/>
      <c r="C65" s="47">
        <v>17391</v>
      </c>
      <c r="D65" s="49">
        <v>8628</v>
      </c>
      <c r="E65" s="49">
        <v>8763</v>
      </c>
      <c r="F65" s="24"/>
      <c r="G65" s="33" t="s">
        <v>129</v>
      </c>
      <c r="H65" s="24"/>
      <c r="I65" s="32">
        <v>27122</v>
      </c>
      <c r="J65" s="24">
        <v>12495</v>
      </c>
      <c r="K65" s="24">
        <v>14627</v>
      </c>
      <c r="M65" s="17"/>
    </row>
    <row r="66" spans="1:13" s="12" customFormat="1" ht="15" customHeight="1">
      <c r="A66" s="18" t="s">
        <v>7</v>
      </c>
      <c r="B66" s="18"/>
      <c r="C66" s="19">
        <v>2905</v>
      </c>
      <c r="D66" s="20">
        <v>1442</v>
      </c>
      <c r="E66" s="20">
        <v>1463</v>
      </c>
      <c r="F66" s="34"/>
      <c r="G66" s="21" t="s">
        <v>125</v>
      </c>
      <c r="H66" s="26"/>
      <c r="I66" s="27">
        <v>17</v>
      </c>
      <c r="J66" s="28">
        <v>15</v>
      </c>
      <c r="K66" s="28">
        <v>2</v>
      </c>
      <c r="M66" s="17"/>
    </row>
    <row r="67" spans="1:13" s="12" customFormat="1" ht="15" customHeight="1">
      <c r="A67" s="18" t="s">
        <v>9</v>
      </c>
      <c r="B67" s="18"/>
      <c r="C67" s="19">
        <v>3289</v>
      </c>
      <c r="D67" s="20">
        <v>1616</v>
      </c>
      <c r="E67" s="20">
        <v>1673</v>
      </c>
      <c r="F67" s="24"/>
      <c r="G67" s="41" t="s">
        <v>1</v>
      </c>
      <c r="H67" s="26"/>
      <c r="I67" s="27">
        <v>221471</v>
      </c>
      <c r="J67" s="28">
        <v>115228</v>
      </c>
      <c r="K67" s="28">
        <v>106243</v>
      </c>
    </row>
    <row r="68" spans="1:13" s="12" customFormat="1" ht="15" customHeight="1">
      <c r="A68" s="18" t="s">
        <v>11</v>
      </c>
      <c r="B68" s="18"/>
      <c r="C68" s="19">
        <v>3360</v>
      </c>
      <c r="D68" s="20">
        <v>1691</v>
      </c>
      <c r="E68" s="20">
        <v>1669</v>
      </c>
      <c r="G68" s="35"/>
      <c r="H68" s="23"/>
      <c r="I68" s="36" t="s">
        <v>142</v>
      </c>
      <c r="J68" s="36" t="s">
        <v>142</v>
      </c>
      <c r="K68" s="36" t="s">
        <v>142</v>
      </c>
    </row>
    <row r="69" spans="1:13" s="12" customFormat="1" ht="15" customHeight="1">
      <c r="A69" s="18" t="s">
        <v>13</v>
      </c>
      <c r="B69" s="18"/>
      <c r="C69" s="19">
        <v>3731</v>
      </c>
      <c r="D69" s="20">
        <v>1822</v>
      </c>
      <c r="E69" s="20">
        <v>1909</v>
      </c>
      <c r="G69" s="35"/>
      <c r="H69" s="23"/>
      <c r="I69" s="24"/>
      <c r="J69" s="24"/>
      <c r="K69" s="24"/>
    </row>
    <row r="70" spans="1:13" s="12" customFormat="1" ht="15" customHeight="1">
      <c r="A70" s="18" t="s">
        <v>15</v>
      </c>
      <c r="B70" s="18"/>
      <c r="C70" s="19">
        <v>4106</v>
      </c>
      <c r="D70" s="20">
        <v>2057</v>
      </c>
      <c r="E70" s="20">
        <v>2049</v>
      </c>
      <c r="G70" s="35"/>
      <c r="H70" s="23"/>
      <c r="I70" s="24"/>
      <c r="J70" s="24"/>
      <c r="K70" s="24"/>
    </row>
    <row r="71" spans="1:13" s="12" customFormat="1" ht="1.5" customHeight="1">
      <c r="A71" s="37"/>
      <c r="B71" s="37"/>
      <c r="C71" s="38"/>
      <c r="D71" s="37"/>
      <c r="E71" s="37"/>
      <c r="F71" s="66"/>
      <c r="G71" s="39"/>
      <c r="H71" s="40"/>
      <c r="I71" s="37"/>
      <c r="J71" s="37"/>
      <c r="K71" s="37"/>
    </row>
    <row r="72" spans="1:13" s="12" customFormat="1" ht="15" customHeight="1">
      <c r="A72" s="24"/>
      <c r="B72" s="24"/>
      <c r="C72" s="24"/>
      <c r="D72" s="24"/>
      <c r="E72" s="24"/>
      <c r="F72" s="24"/>
      <c r="G72" s="24"/>
      <c r="H72" s="24"/>
      <c r="I72" s="24"/>
      <c r="J72" s="24"/>
      <c r="K72" s="24"/>
    </row>
    <row r="73" spans="1:13" ht="15.75" customHeight="1"/>
    <row r="74" spans="1:13" ht="15.75" customHeight="1"/>
    <row r="75" spans="1:13" ht="15.75" customHeight="1"/>
    <row r="76" spans="1:13" ht="15.75" customHeight="1"/>
    <row r="77" spans="1:13" ht="15.75" customHeight="1"/>
    <row r="78" spans="1:13" ht="15.75" customHeight="1"/>
    <row r="79" spans="1:13" ht="15.75" customHeight="1"/>
    <row r="80" spans="1:13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</sheetData>
  <phoneticPr fontId="3"/>
  <pageMargins left="0.78740157480314965" right="0.19685039370078741" top="0.39370078740157483" bottom="0.39370078740157483" header="0.51181102362204722" footer="0.51181102362204722"/>
  <pageSetup paperSize="9" scale="82" orientation="portrait" r:id="rId1"/>
  <headerFooter alignWithMargins="0"/>
  <rowBreaks count="1" manualBreakCount="1">
    <brk id="71" max="10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8"/>
  <sheetViews>
    <sheetView zoomScaleNormal="100" zoomScaleSheetLayoutView="150" workbookViewId="0">
      <selection activeCell="N33" sqref="N33"/>
    </sheetView>
  </sheetViews>
  <sheetFormatPr defaultRowHeight="13.5"/>
  <cols>
    <col min="1" max="1" width="9.25" style="4" customWidth="1"/>
    <col min="2" max="2" width="0.875" style="4" customWidth="1"/>
    <col min="3" max="3" width="12.25" style="4" customWidth="1"/>
    <col min="4" max="5" width="10.875" style="4" customWidth="1"/>
    <col min="6" max="6" width="0.875" style="4" customWidth="1"/>
    <col min="7" max="7" width="9.25" style="4" customWidth="1"/>
    <col min="8" max="8" width="0.875" style="4" customWidth="1"/>
    <col min="9" max="9" width="12.25" style="4" customWidth="1"/>
    <col min="10" max="11" width="10.875" style="4" customWidth="1"/>
    <col min="12" max="16384" width="9" style="4"/>
  </cols>
  <sheetData>
    <row r="1" spans="1:13" ht="20.25" customHeight="1">
      <c r="A1" s="45" t="s">
        <v>145</v>
      </c>
      <c r="B1" s="1"/>
      <c r="C1" s="2"/>
      <c r="D1" s="2"/>
      <c r="E1" s="2"/>
      <c r="F1" s="2"/>
      <c r="G1" s="2"/>
      <c r="H1" s="2"/>
      <c r="I1" s="2"/>
      <c r="J1" s="3" t="s">
        <v>134</v>
      </c>
      <c r="K1" s="2"/>
      <c r="L1" s="4" t="s">
        <v>126</v>
      </c>
    </row>
    <row r="2" spans="1:13" ht="4.5" customHeight="1">
      <c r="A2" s="5"/>
      <c r="B2" s="6"/>
      <c r="C2" s="7"/>
      <c r="D2" s="7"/>
      <c r="E2" s="7"/>
      <c r="F2" s="7"/>
      <c r="G2" s="7"/>
      <c r="H2" s="7"/>
      <c r="I2" s="7"/>
      <c r="K2" s="7"/>
    </row>
    <row r="3" spans="1:13" s="12" customFormat="1" ht="15" customHeight="1">
      <c r="A3" s="8" t="s">
        <v>0</v>
      </c>
      <c r="B3" s="8"/>
      <c r="C3" s="9" t="s">
        <v>1</v>
      </c>
      <c r="D3" s="9" t="s">
        <v>2</v>
      </c>
      <c r="E3" s="9" t="s">
        <v>3</v>
      </c>
      <c r="F3" s="8"/>
      <c r="G3" s="10" t="s">
        <v>0</v>
      </c>
      <c r="H3" s="8"/>
      <c r="I3" s="9" t="s">
        <v>1</v>
      </c>
      <c r="J3" s="11" t="s">
        <v>2</v>
      </c>
      <c r="K3" s="9" t="s">
        <v>3</v>
      </c>
    </row>
    <row r="4" spans="1:13" s="12" customFormat="1" ht="15" customHeight="1">
      <c r="A4" s="62" t="s">
        <v>1</v>
      </c>
      <c r="B4" s="62"/>
      <c r="C4" s="63">
        <v>220665</v>
      </c>
      <c r="D4" s="64">
        <v>114963</v>
      </c>
      <c r="E4" s="64">
        <v>105702</v>
      </c>
      <c r="F4" s="13"/>
      <c r="G4" s="14"/>
      <c r="H4" s="15"/>
      <c r="I4" s="16"/>
      <c r="J4" s="15"/>
      <c r="K4" s="15"/>
      <c r="M4" s="17"/>
    </row>
    <row r="5" spans="1:13" s="51" customFormat="1" ht="15" customHeight="1">
      <c r="A5" s="48" t="s">
        <v>4</v>
      </c>
      <c r="B5" s="48"/>
      <c r="C5" s="47">
        <v>10971</v>
      </c>
      <c r="D5" s="49">
        <v>5563</v>
      </c>
      <c r="E5" s="49">
        <v>5408</v>
      </c>
      <c r="F5" s="49"/>
      <c r="G5" s="50" t="s">
        <v>17</v>
      </c>
      <c r="H5" s="48"/>
      <c r="I5" s="47">
        <v>16062</v>
      </c>
      <c r="J5" s="49">
        <v>8101</v>
      </c>
      <c r="K5" s="49">
        <v>7961</v>
      </c>
      <c r="M5" s="52"/>
    </row>
    <row r="6" spans="1:13" s="12" customFormat="1" ht="15" customHeight="1">
      <c r="A6" s="18" t="s">
        <v>6</v>
      </c>
      <c r="B6" s="18"/>
      <c r="C6" s="19">
        <v>2154</v>
      </c>
      <c r="D6" s="20">
        <v>1053</v>
      </c>
      <c r="E6" s="20">
        <v>1101</v>
      </c>
      <c r="F6" s="20"/>
      <c r="G6" s="21" t="s">
        <v>19</v>
      </c>
      <c r="H6" s="18"/>
      <c r="I6" s="19">
        <v>4120</v>
      </c>
      <c r="J6" s="20">
        <v>2029</v>
      </c>
      <c r="K6" s="20">
        <v>2091</v>
      </c>
      <c r="M6" s="17"/>
    </row>
    <row r="7" spans="1:13" s="12" customFormat="1" ht="15" customHeight="1">
      <c r="A7" s="18" t="s">
        <v>8</v>
      </c>
      <c r="B7" s="18"/>
      <c r="C7" s="19">
        <v>2236</v>
      </c>
      <c r="D7" s="20">
        <v>1131</v>
      </c>
      <c r="E7" s="20">
        <v>1105</v>
      </c>
      <c r="F7" s="20"/>
      <c r="G7" s="21" t="s">
        <v>21</v>
      </c>
      <c r="H7" s="18"/>
      <c r="I7" s="19">
        <v>2977</v>
      </c>
      <c r="J7" s="20">
        <v>1520</v>
      </c>
      <c r="K7" s="20">
        <v>1457</v>
      </c>
      <c r="M7" s="17"/>
    </row>
    <row r="8" spans="1:13" s="12" customFormat="1" ht="15" customHeight="1">
      <c r="A8" s="18" t="s">
        <v>10</v>
      </c>
      <c r="B8" s="18"/>
      <c r="C8" s="19">
        <v>2166</v>
      </c>
      <c r="D8" s="20">
        <v>1130</v>
      </c>
      <c r="E8" s="20">
        <v>1036</v>
      </c>
      <c r="F8" s="20"/>
      <c r="G8" s="21" t="s">
        <v>23</v>
      </c>
      <c r="H8" s="18"/>
      <c r="I8" s="19">
        <v>2610</v>
      </c>
      <c r="J8" s="20">
        <v>1330</v>
      </c>
      <c r="K8" s="20">
        <v>1280</v>
      </c>
      <c r="M8" s="17"/>
    </row>
    <row r="9" spans="1:13" s="12" customFormat="1" ht="15" customHeight="1">
      <c r="A9" s="18" t="s">
        <v>12</v>
      </c>
      <c r="B9" s="18"/>
      <c r="C9" s="19">
        <v>2239</v>
      </c>
      <c r="D9" s="20">
        <v>1140</v>
      </c>
      <c r="E9" s="20">
        <v>1099</v>
      </c>
      <c r="F9" s="20"/>
      <c r="G9" s="21" t="s">
        <v>25</v>
      </c>
      <c r="H9" s="18"/>
      <c r="I9" s="19">
        <v>3088</v>
      </c>
      <c r="J9" s="20">
        <v>1556</v>
      </c>
      <c r="K9" s="20">
        <v>1532</v>
      </c>
      <c r="M9" s="17"/>
    </row>
    <row r="10" spans="1:13" s="12" customFormat="1" ht="15" customHeight="1">
      <c r="A10" s="18" t="s">
        <v>14</v>
      </c>
      <c r="B10" s="18"/>
      <c r="C10" s="19">
        <v>2176</v>
      </c>
      <c r="D10" s="20">
        <v>1109</v>
      </c>
      <c r="E10" s="20">
        <v>1067</v>
      </c>
      <c r="F10" s="20"/>
      <c r="G10" s="21" t="s">
        <v>27</v>
      </c>
      <c r="H10" s="18"/>
      <c r="I10" s="19">
        <v>3267</v>
      </c>
      <c r="J10" s="20">
        <v>1666</v>
      </c>
      <c r="K10" s="20">
        <v>1601</v>
      </c>
      <c r="M10" s="17"/>
    </row>
    <row r="11" spans="1:13" s="51" customFormat="1" ht="15" customHeight="1">
      <c r="A11" s="48" t="s">
        <v>16</v>
      </c>
      <c r="B11" s="48"/>
      <c r="C11" s="47">
        <v>10674</v>
      </c>
      <c r="D11" s="49">
        <v>5501</v>
      </c>
      <c r="E11" s="49">
        <v>5173</v>
      </c>
      <c r="F11" s="49"/>
      <c r="G11" s="50" t="s">
        <v>29</v>
      </c>
      <c r="H11" s="48"/>
      <c r="I11" s="47">
        <v>13410</v>
      </c>
      <c r="J11" s="49">
        <v>6980</v>
      </c>
      <c r="K11" s="49">
        <v>6430</v>
      </c>
      <c r="M11" s="52"/>
    </row>
    <row r="12" spans="1:13" s="12" customFormat="1" ht="15" customHeight="1">
      <c r="A12" s="18" t="s">
        <v>18</v>
      </c>
      <c r="B12" s="18"/>
      <c r="C12" s="19">
        <v>2178</v>
      </c>
      <c r="D12" s="20">
        <v>1133</v>
      </c>
      <c r="E12" s="20">
        <v>1045</v>
      </c>
      <c r="F12" s="20"/>
      <c r="G12" s="21" t="s">
        <v>31</v>
      </c>
      <c r="H12" s="18"/>
      <c r="I12" s="19">
        <v>3148</v>
      </c>
      <c r="J12" s="20">
        <v>1609</v>
      </c>
      <c r="K12" s="20">
        <v>1539</v>
      </c>
      <c r="M12" s="17"/>
    </row>
    <row r="13" spans="1:13" s="12" customFormat="1" ht="15" customHeight="1">
      <c r="A13" s="18" t="s">
        <v>20</v>
      </c>
      <c r="B13" s="18"/>
      <c r="C13" s="19">
        <v>2123</v>
      </c>
      <c r="D13" s="20">
        <v>1076</v>
      </c>
      <c r="E13" s="20">
        <v>1047</v>
      </c>
      <c r="F13" s="20"/>
      <c r="G13" s="21" t="s">
        <v>33</v>
      </c>
      <c r="H13" s="18"/>
      <c r="I13" s="19">
        <v>3029</v>
      </c>
      <c r="J13" s="20">
        <v>1578</v>
      </c>
      <c r="K13" s="20">
        <v>1451</v>
      </c>
      <c r="M13" s="17"/>
    </row>
    <row r="14" spans="1:13" s="12" customFormat="1" ht="15" customHeight="1">
      <c r="A14" s="18" t="s">
        <v>22</v>
      </c>
      <c r="B14" s="18"/>
      <c r="C14" s="19">
        <v>2155</v>
      </c>
      <c r="D14" s="20">
        <v>1092</v>
      </c>
      <c r="E14" s="20">
        <v>1063</v>
      </c>
      <c r="F14" s="20"/>
      <c r="G14" s="21" t="s">
        <v>35</v>
      </c>
      <c r="H14" s="18"/>
      <c r="I14" s="19">
        <v>2805</v>
      </c>
      <c r="J14" s="20">
        <v>1473</v>
      </c>
      <c r="K14" s="20">
        <v>1332</v>
      </c>
      <c r="M14" s="17"/>
    </row>
    <row r="15" spans="1:13" s="12" customFormat="1" ht="15" customHeight="1">
      <c r="A15" s="18" t="s">
        <v>24</v>
      </c>
      <c r="B15" s="18"/>
      <c r="C15" s="19">
        <v>2151</v>
      </c>
      <c r="D15" s="20">
        <v>1158</v>
      </c>
      <c r="E15" s="20">
        <v>993</v>
      </c>
      <c r="F15" s="20"/>
      <c r="G15" s="21" t="s">
        <v>37</v>
      </c>
      <c r="H15" s="18"/>
      <c r="I15" s="19">
        <v>2277</v>
      </c>
      <c r="J15" s="20">
        <v>1181</v>
      </c>
      <c r="K15" s="20">
        <v>1096</v>
      </c>
      <c r="M15" s="17"/>
    </row>
    <row r="16" spans="1:13" s="12" customFormat="1" ht="15" customHeight="1">
      <c r="A16" s="18" t="s">
        <v>26</v>
      </c>
      <c r="B16" s="18"/>
      <c r="C16" s="19">
        <v>2067</v>
      </c>
      <c r="D16" s="20">
        <v>1042</v>
      </c>
      <c r="E16" s="20">
        <v>1025</v>
      </c>
      <c r="F16" s="20"/>
      <c r="G16" s="21" t="s">
        <v>39</v>
      </c>
      <c r="H16" s="18"/>
      <c r="I16" s="19">
        <v>2151</v>
      </c>
      <c r="J16" s="20">
        <v>1139</v>
      </c>
      <c r="K16" s="20">
        <v>1012</v>
      </c>
      <c r="M16" s="17"/>
    </row>
    <row r="17" spans="1:13" s="51" customFormat="1" ht="15" customHeight="1">
      <c r="A17" s="53" t="s">
        <v>28</v>
      </c>
      <c r="B17" s="53"/>
      <c r="C17" s="47">
        <v>10383</v>
      </c>
      <c r="D17" s="49">
        <v>5301</v>
      </c>
      <c r="E17" s="49">
        <v>5082</v>
      </c>
      <c r="F17" s="49"/>
      <c r="G17" s="50" t="s">
        <v>41</v>
      </c>
      <c r="H17" s="48"/>
      <c r="I17" s="47">
        <v>9464</v>
      </c>
      <c r="J17" s="49">
        <v>4872</v>
      </c>
      <c r="K17" s="49">
        <v>4592</v>
      </c>
      <c r="M17" s="52"/>
    </row>
    <row r="18" spans="1:13" s="12" customFormat="1" ht="15" customHeight="1">
      <c r="A18" s="18" t="s">
        <v>30</v>
      </c>
      <c r="B18" s="18"/>
      <c r="C18" s="19">
        <v>2096</v>
      </c>
      <c r="D18" s="20">
        <v>1058</v>
      </c>
      <c r="E18" s="20">
        <v>1038</v>
      </c>
      <c r="F18" s="20"/>
      <c r="G18" s="21" t="s">
        <v>43</v>
      </c>
      <c r="H18" s="18"/>
      <c r="I18" s="19">
        <v>2188</v>
      </c>
      <c r="J18" s="20">
        <v>1142</v>
      </c>
      <c r="K18" s="20">
        <v>1046</v>
      </c>
      <c r="M18" s="17"/>
    </row>
    <row r="19" spans="1:13" s="12" customFormat="1" ht="15" customHeight="1">
      <c r="A19" s="18" t="s">
        <v>32</v>
      </c>
      <c r="B19" s="18"/>
      <c r="C19" s="19">
        <v>2018</v>
      </c>
      <c r="D19" s="20">
        <v>1025</v>
      </c>
      <c r="E19" s="20">
        <v>993</v>
      </c>
      <c r="F19" s="20"/>
      <c r="G19" s="21" t="s">
        <v>45</v>
      </c>
      <c r="H19" s="18"/>
      <c r="I19" s="19">
        <v>1990</v>
      </c>
      <c r="J19" s="20">
        <v>1032</v>
      </c>
      <c r="K19" s="20">
        <v>958</v>
      </c>
      <c r="M19" s="17"/>
    </row>
    <row r="20" spans="1:13" s="12" customFormat="1" ht="15" customHeight="1">
      <c r="A20" s="18" t="s">
        <v>34</v>
      </c>
      <c r="B20" s="18"/>
      <c r="C20" s="19">
        <v>2053</v>
      </c>
      <c r="D20" s="20">
        <v>1067</v>
      </c>
      <c r="E20" s="20">
        <v>986</v>
      </c>
      <c r="F20" s="20"/>
      <c r="G20" s="21" t="s">
        <v>47</v>
      </c>
      <c r="H20" s="18"/>
      <c r="I20" s="19">
        <v>2014</v>
      </c>
      <c r="J20" s="20">
        <v>1033</v>
      </c>
      <c r="K20" s="20">
        <v>981</v>
      </c>
      <c r="M20" s="17"/>
    </row>
    <row r="21" spans="1:13" s="12" customFormat="1" ht="15" customHeight="1">
      <c r="A21" s="18" t="s">
        <v>36</v>
      </c>
      <c r="B21" s="18"/>
      <c r="C21" s="19">
        <v>2002</v>
      </c>
      <c r="D21" s="20">
        <v>1039</v>
      </c>
      <c r="E21" s="20">
        <v>963</v>
      </c>
      <c r="F21" s="20"/>
      <c r="G21" s="21" t="s">
        <v>49</v>
      </c>
      <c r="H21" s="18"/>
      <c r="I21" s="19">
        <v>1689</v>
      </c>
      <c r="J21" s="20">
        <v>878</v>
      </c>
      <c r="K21" s="20">
        <v>811</v>
      </c>
      <c r="M21" s="17"/>
    </row>
    <row r="22" spans="1:13" s="12" customFormat="1" ht="15" customHeight="1">
      <c r="A22" s="18" t="s">
        <v>38</v>
      </c>
      <c r="B22" s="18"/>
      <c r="C22" s="19">
        <v>2214</v>
      </c>
      <c r="D22" s="20">
        <v>1112</v>
      </c>
      <c r="E22" s="20">
        <v>1102</v>
      </c>
      <c r="F22" s="20"/>
      <c r="G22" s="21" t="s">
        <v>51</v>
      </c>
      <c r="H22" s="18"/>
      <c r="I22" s="19">
        <v>1583</v>
      </c>
      <c r="J22" s="20">
        <v>787</v>
      </c>
      <c r="K22" s="20">
        <v>796</v>
      </c>
      <c r="M22" s="17"/>
    </row>
    <row r="23" spans="1:13" s="51" customFormat="1" ht="15" customHeight="1">
      <c r="A23" s="48" t="s">
        <v>40</v>
      </c>
      <c r="B23" s="48"/>
      <c r="C23" s="47">
        <v>12331</v>
      </c>
      <c r="D23" s="49">
        <v>6478</v>
      </c>
      <c r="E23" s="49">
        <v>5853</v>
      </c>
      <c r="F23" s="49"/>
      <c r="G23" s="50" t="s">
        <v>53</v>
      </c>
      <c r="H23" s="48"/>
      <c r="I23" s="47">
        <v>6690</v>
      </c>
      <c r="J23" s="49">
        <v>3276</v>
      </c>
      <c r="K23" s="49">
        <v>3414</v>
      </c>
      <c r="M23" s="52"/>
    </row>
    <row r="24" spans="1:13" s="12" customFormat="1" ht="15" customHeight="1">
      <c r="A24" s="18" t="s">
        <v>42</v>
      </c>
      <c r="B24" s="18"/>
      <c r="C24" s="19">
        <v>2205</v>
      </c>
      <c r="D24" s="20">
        <v>1135</v>
      </c>
      <c r="E24" s="20">
        <v>1070</v>
      </c>
      <c r="F24" s="20"/>
      <c r="G24" s="21" t="s">
        <v>55</v>
      </c>
      <c r="H24" s="18"/>
      <c r="I24" s="19">
        <v>1576</v>
      </c>
      <c r="J24" s="20">
        <v>769</v>
      </c>
      <c r="K24" s="20">
        <v>807</v>
      </c>
      <c r="M24" s="17"/>
    </row>
    <row r="25" spans="1:13" s="12" customFormat="1" ht="15" customHeight="1">
      <c r="A25" s="18" t="s">
        <v>44</v>
      </c>
      <c r="B25" s="18"/>
      <c r="C25" s="19">
        <v>2209</v>
      </c>
      <c r="D25" s="20">
        <v>1147</v>
      </c>
      <c r="E25" s="20">
        <v>1062</v>
      </c>
      <c r="F25" s="20"/>
      <c r="G25" s="21" t="s">
        <v>57</v>
      </c>
      <c r="H25" s="18"/>
      <c r="I25" s="19">
        <v>1395</v>
      </c>
      <c r="J25" s="20">
        <v>689</v>
      </c>
      <c r="K25" s="20">
        <v>706</v>
      </c>
      <c r="M25" s="17"/>
    </row>
    <row r="26" spans="1:13" s="12" customFormat="1" ht="15" customHeight="1">
      <c r="A26" s="18" t="s">
        <v>46</v>
      </c>
      <c r="B26" s="18"/>
      <c r="C26" s="19">
        <v>2301</v>
      </c>
      <c r="D26" s="20">
        <v>1193</v>
      </c>
      <c r="E26" s="20">
        <v>1108</v>
      </c>
      <c r="F26" s="20"/>
      <c r="G26" s="21" t="s">
        <v>59</v>
      </c>
      <c r="H26" s="18"/>
      <c r="I26" s="19">
        <v>1281</v>
      </c>
      <c r="J26" s="20">
        <v>631</v>
      </c>
      <c r="K26" s="20">
        <v>650</v>
      </c>
      <c r="M26" s="17"/>
    </row>
    <row r="27" spans="1:13" s="12" customFormat="1" ht="15" customHeight="1">
      <c r="A27" s="18" t="s">
        <v>48</v>
      </c>
      <c r="B27" s="18"/>
      <c r="C27" s="19">
        <v>2558</v>
      </c>
      <c r="D27" s="20">
        <v>1352</v>
      </c>
      <c r="E27" s="20">
        <v>1206</v>
      </c>
      <c r="F27" s="20"/>
      <c r="G27" s="21" t="s">
        <v>61</v>
      </c>
      <c r="H27" s="18"/>
      <c r="I27" s="19">
        <v>1246</v>
      </c>
      <c r="J27" s="20">
        <v>601</v>
      </c>
      <c r="K27" s="20">
        <v>645</v>
      </c>
      <c r="M27" s="17"/>
    </row>
    <row r="28" spans="1:13" s="12" customFormat="1" ht="15" customHeight="1">
      <c r="A28" s="18" t="s">
        <v>50</v>
      </c>
      <c r="B28" s="18"/>
      <c r="C28" s="19">
        <v>3058</v>
      </c>
      <c r="D28" s="20">
        <v>1651</v>
      </c>
      <c r="E28" s="20">
        <v>1407</v>
      </c>
      <c r="F28" s="20"/>
      <c r="G28" s="21" t="s">
        <v>63</v>
      </c>
      <c r="H28" s="18"/>
      <c r="I28" s="19">
        <v>1192</v>
      </c>
      <c r="J28" s="20">
        <v>586</v>
      </c>
      <c r="K28" s="20">
        <v>606</v>
      </c>
      <c r="M28" s="17"/>
    </row>
    <row r="29" spans="1:13" s="51" customFormat="1" ht="15" customHeight="1">
      <c r="A29" s="48" t="s">
        <v>52</v>
      </c>
      <c r="B29" s="48"/>
      <c r="C29" s="47">
        <v>21269</v>
      </c>
      <c r="D29" s="49">
        <v>12182</v>
      </c>
      <c r="E29" s="49">
        <v>9087</v>
      </c>
      <c r="F29" s="49"/>
      <c r="G29" s="50" t="s">
        <v>65</v>
      </c>
      <c r="H29" s="48"/>
      <c r="I29" s="47">
        <v>4514</v>
      </c>
      <c r="J29" s="49">
        <v>1975</v>
      </c>
      <c r="K29" s="49">
        <v>2539</v>
      </c>
      <c r="M29" s="52"/>
    </row>
    <row r="30" spans="1:13" s="12" customFormat="1" ht="15" customHeight="1">
      <c r="A30" s="18" t="s">
        <v>54</v>
      </c>
      <c r="B30" s="18"/>
      <c r="C30" s="19">
        <v>3538</v>
      </c>
      <c r="D30" s="20">
        <v>1987</v>
      </c>
      <c r="E30" s="20">
        <v>1551</v>
      </c>
      <c r="F30" s="20"/>
      <c r="G30" s="21" t="s">
        <v>67</v>
      </c>
      <c r="H30" s="18"/>
      <c r="I30" s="19">
        <v>1026</v>
      </c>
      <c r="J30" s="20">
        <v>479</v>
      </c>
      <c r="K30" s="20">
        <v>547</v>
      </c>
      <c r="M30" s="17"/>
    </row>
    <row r="31" spans="1:13" s="12" customFormat="1" ht="15" customHeight="1">
      <c r="A31" s="18" t="s">
        <v>56</v>
      </c>
      <c r="B31" s="18"/>
      <c r="C31" s="19">
        <v>4828</v>
      </c>
      <c r="D31" s="20">
        <v>2771</v>
      </c>
      <c r="E31" s="20">
        <v>2057</v>
      </c>
      <c r="F31" s="20"/>
      <c r="G31" s="21" t="s">
        <v>69</v>
      </c>
      <c r="H31" s="18"/>
      <c r="I31" s="19">
        <v>990</v>
      </c>
      <c r="J31" s="20">
        <v>444</v>
      </c>
      <c r="K31" s="20">
        <v>546</v>
      </c>
      <c r="M31" s="17"/>
    </row>
    <row r="32" spans="1:13" s="12" customFormat="1" ht="15" customHeight="1">
      <c r="A32" s="18" t="s">
        <v>58</v>
      </c>
      <c r="B32" s="18"/>
      <c r="C32" s="19">
        <v>2684</v>
      </c>
      <c r="D32" s="20">
        <v>2776</v>
      </c>
      <c r="E32" s="20">
        <v>1996</v>
      </c>
      <c r="F32" s="20"/>
      <c r="G32" s="21" t="s">
        <v>71</v>
      </c>
      <c r="H32" s="18"/>
      <c r="I32" s="19">
        <v>932</v>
      </c>
      <c r="J32" s="20">
        <v>398</v>
      </c>
      <c r="K32" s="20">
        <v>534</v>
      </c>
      <c r="M32" s="17"/>
    </row>
    <row r="33" spans="1:13" s="12" customFormat="1" ht="15" customHeight="1">
      <c r="A33" s="18" t="s">
        <v>60</v>
      </c>
      <c r="B33" s="18"/>
      <c r="C33" s="19">
        <v>4215</v>
      </c>
      <c r="D33" s="20">
        <v>2441</v>
      </c>
      <c r="E33" s="20">
        <v>1774</v>
      </c>
      <c r="F33" s="20"/>
      <c r="G33" s="21" t="s">
        <v>73</v>
      </c>
      <c r="H33" s="18"/>
      <c r="I33" s="19">
        <v>812</v>
      </c>
      <c r="J33" s="20">
        <v>341</v>
      </c>
      <c r="K33" s="20">
        <v>471</v>
      </c>
      <c r="M33" s="17"/>
    </row>
    <row r="34" spans="1:13" s="12" customFormat="1" ht="15" customHeight="1">
      <c r="A34" s="18" t="s">
        <v>62</v>
      </c>
      <c r="B34" s="18"/>
      <c r="C34" s="19">
        <v>3916</v>
      </c>
      <c r="D34" s="20">
        <v>2207</v>
      </c>
      <c r="E34" s="20">
        <v>1709</v>
      </c>
      <c r="F34" s="20"/>
      <c r="G34" s="21" t="s">
        <v>75</v>
      </c>
      <c r="H34" s="18"/>
      <c r="I34" s="19">
        <v>754</v>
      </c>
      <c r="J34" s="20">
        <v>313</v>
      </c>
      <c r="K34" s="20">
        <v>441</v>
      </c>
      <c r="M34" s="17"/>
    </row>
    <row r="35" spans="1:13" s="51" customFormat="1" ht="15" customHeight="1">
      <c r="A35" s="48" t="s">
        <v>64</v>
      </c>
      <c r="B35" s="48"/>
      <c r="C35" s="47">
        <v>19280</v>
      </c>
      <c r="D35" s="49">
        <v>10585</v>
      </c>
      <c r="E35" s="49">
        <v>8695</v>
      </c>
      <c r="F35" s="49"/>
      <c r="G35" s="50" t="s">
        <v>77</v>
      </c>
      <c r="H35" s="48"/>
      <c r="I35" s="47">
        <v>2733</v>
      </c>
      <c r="J35" s="49">
        <v>977</v>
      </c>
      <c r="K35" s="49">
        <v>1756</v>
      </c>
      <c r="M35" s="52"/>
    </row>
    <row r="36" spans="1:13" s="12" customFormat="1" ht="15" customHeight="1">
      <c r="A36" s="18" t="s">
        <v>66</v>
      </c>
      <c r="B36" s="18"/>
      <c r="C36" s="19">
        <v>3710</v>
      </c>
      <c r="D36" s="20">
        <v>2048</v>
      </c>
      <c r="E36" s="20">
        <v>1662</v>
      </c>
      <c r="F36" s="20"/>
      <c r="G36" s="21" t="s">
        <v>79</v>
      </c>
      <c r="H36" s="18"/>
      <c r="I36" s="19">
        <v>639</v>
      </c>
      <c r="J36" s="20">
        <v>233</v>
      </c>
      <c r="K36" s="20">
        <v>406</v>
      </c>
      <c r="M36" s="17"/>
    </row>
    <row r="37" spans="1:13" s="12" customFormat="1" ht="15" customHeight="1">
      <c r="A37" s="18" t="s">
        <v>68</v>
      </c>
      <c r="B37" s="18"/>
      <c r="C37" s="19">
        <v>3741</v>
      </c>
      <c r="D37" s="20">
        <v>2074</v>
      </c>
      <c r="E37" s="20">
        <v>1667</v>
      </c>
      <c r="F37" s="20"/>
      <c r="G37" s="21" t="s">
        <v>81</v>
      </c>
      <c r="H37" s="18"/>
      <c r="I37" s="19">
        <v>628</v>
      </c>
      <c r="J37" s="20">
        <v>218</v>
      </c>
      <c r="K37" s="20">
        <v>410</v>
      </c>
      <c r="M37" s="17"/>
    </row>
    <row r="38" spans="1:13" s="12" customFormat="1" ht="15" customHeight="1">
      <c r="A38" s="18" t="s">
        <v>70</v>
      </c>
      <c r="B38" s="18"/>
      <c r="C38" s="19">
        <v>3720</v>
      </c>
      <c r="D38" s="20">
        <v>2010</v>
      </c>
      <c r="E38" s="20">
        <v>1710</v>
      </c>
      <c r="F38" s="20"/>
      <c r="G38" s="21" t="s">
        <v>83</v>
      </c>
      <c r="H38" s="18"/>
      <c r="I38" s="19">
        <v>589</v>
      </c>
      <c r="J38" s="20">
        <v>234</v>
      </c>
      <c r="K38" s="20">
        <v>355</v>
      </c>
      <c r="M38" s="17"/>
    </row>
    <row r="39" spans="1:13" s="12" customFormat="1" ht="15" customHeight="1">
      <c r="A39" s="18" t="s">
        <v>72</v>
      </c>
      <c r="B39" s="18"/>
      <c r="C39" s="19">
        <v>4018</v>
      </c>
      <c r="D39" s="20">
        <v>2210</v>
      </c>
      <c r="E39" s="20">
        <v>1808</v>
      </c>
      <c r="F39" s="20"/>
      <c r="G39" s="21" t="s">
        <v>85</v>
      </c>
      <c r="H39" s="18"/>
      <c r="I39" s="19">
        <v>450</v>
      </c>
      <c r="J39" s="20">
        <v>156</v>
      </c>
      <c r="K39" s="20">
        <v>294</v>
      </c>
      <c r="M39" s="17"/>
    </row>
    <row r="40" spans="1:13" s="12" customFormat="1" ht="15" customHeight="1">
      <c r="A40" s="18" t="s">
        <v>74</v>
      </c>
      <c r="B40" s="18"/>
      <c r="C40" s="19">
        <v>4091</v>
      </c>
      <c r="D40" s="20">
        <v>2243</v>
      </c>
      <c r="E40" s="20">
        <v>1848</v>
      </c>
      <c r="F40" s="20"/>
      <c r="G40" s="21" t="s">
        <v>87</v>
      </c>
      <c r="H40" s="18"/>
      <c r="I40" s="19">
        <v>427</v>
      </c>
      <c r="J40" s="20">
        <v>136</v>
      </c>
      <c r="K40" s="20">
        <v>291</v>
      </c>
      <c r="M40" s="17"/>
    </row>
    <row r="41" spans="1:13" s="51" customFormat="1" ht="15" customHeight="1">
      <c r="A41" s="48" t="s">
        <v>76</v>
      </c>
      <c r="B41" s="48"/>
      <c r="C41" s="47">
        <v>19328</v>
      </c>
      <c r="D41" s="49">
        <v>10619</v>
      </c>
      <c r="E41" s="49">
        <v>8709</v>
      </c>
      <c r="F41" s="49"/>
      <c r="G41" s="50" t="s">
        <v>89</v>
      </c>
      <c r="H41" s="48"/>
      <c r="I41" s="47">
        <v>1616</v>
      </c>
      <c r="J41" s="49">
        <v>501</v>
      </c>
      <c r="K41" s="49">
        <v>1115</v>
      </c>
      <c r="M41" s="52"/>
    </row>
    <row r="42" spans="1:13" s="12" customFormat="1" ht="15" customHeight="1">
      <c r="A42" s="18" t="s">
        <v>78</v>
      </c>
      <c r="B42" s="18"/>
      <c r="C42" s="19">
        <v>4131</v>
      </c>
      <c r="D42" s="20">
        <v>2277</v>
      </c>
      <c r="E42" s="20">
        <v>1854</v>
      </c>
      <c r="F42" s="20"/>
      <c r="G42" s="21" t="s">
        <v>91</v>
      </c>
      <c r="H42" s="18"/>
      <c r="I42" s="19">
        <v>417</v>
      </c>
      <c r="J42" s="20">
        <v>144</v>
      </c>
      <c r="K42" s="20">
        <v>273</v>
      </c>
      <c r="M42" s="17"/>
    </row>
    <row r="43" spans="1:13" s="12" customFormat="1" ht="15" customHeight="1">
      <c r="A43" s="18" t="s">
        <v>80</v>
      </c>
      <c r="B43" s="18"/>
      <c r="C43" s="19">
        <v>3983</v>
      </c>
      <c r="D43" s="20">
        <v>2133</v>
      </c>
      <c r="E43" s="20">
        <v>1850</v>
      </c>
      <c r="F43" s="20"/>
      <c r="G43" s="21" t="s">
        <v>93</v>
      </c>
      <c r="H43" s="18"/>
      <c r="I43" s="19">
        <v>310</v>
      </c>
      <c r="J43" s="20">
        <v>92</v>
      </c>
      <c r="K43" s="20">
        <v>218</v>
      </c>
      <c r="M43" s="17"/>
    </row>
    <row r="44" spans="1:13" s="12" customFormat="1" ht="15" customHeight="1">
      <c r="A44" s="18" t="s">
        <v>82</v>
      </c>
      <c r="B44" s="18"/>
      <c r="C44" s="19">
        <v>3838</v>
      </c>
      <c r="D44" s="20">
        <v>2112</v>
      </c>
      <c r="E44" s="20">
        <v>1726</v>
      </c>
      <c r="F44" s="20"/>
      <c r="G44" s="21" t="s">
        <v>95</v>
      </c>
      <c r="H44" s="18"/>
      <c r="I44" s="19">
        <v>354</v>
      </c>
      <c r="J44" s="20">
        <v>100</v>
      </c>
      <c r="K44" s="20">
        <v>254</v>
      </c>
      <c r="M44" s="17"/>
    </row>
    <row r="45" spans="1:13" s="12" customFormat="1" ht="15" customHeight="1">
      <c r="A45" s="18" t="s">
        <v>84</v>
      </c>
      <c r="B45" s="18"/>
      <c r="C45" s="19">
        <v>3675</v>
      </c>
      <c r="D45" s="20">
        <v>1993</v>
      </c>
      <c r="E45" s="20">
        <v>1682</v>
      </c>
      <c r="F45" s="20"/>
      <c r="G45" s="21" t="s">
        <v>97</v>
      </c>
      <c r="H45" s="18"/>
      <c r="I45" s="19">
        <v>252</v>
      </c>
      <c r="J45" s="20">
        <v>80</v>
      </c>
      <c r="K45" s="20">
        <v>172</v>
      </c>
      <c r="M45" s="17"/>
    </row>
    <row r="46" spans="1:13" s="12" customFormat="1" ht="15" customHeight="1">
      <c r="A46" s="18" t="s">
        <v>86</v>
      </c>
      <c r="B46" s="18"/>
      <c r="C46" s="19">
        <v>3701</v>
      </c>
      <c r="D46" s="20">
        <v>2104</v>
      </c>
      <c r="E46" s="20">
        <v>1597</v>
      </c>
      <c r="F46" s="20"/>
      <c r="G46" s="21" t="s">
        <v>99</v>
      </c>
      <c r="H46" s="18"/>
      <c r="I46" s="19">
        <v>283</v>
      </c>
      <c r="J46" s="20">
        <v>85</v>
      </c>
      <c r="K46" s="20">
        <v>198</v>
      </c>
      <c r="M46" s="17"/>
    </row>
    <row r="47" spans="1:13" s="51" customFormat="1" ht="15" customHeight="1">
      <c r="A47" s="48" t="s">
        <v>88</v>
      </c>
      <c r="B47" s="48"/>
      <c r="C47" s="47">
        <v>15798</v>
      </c>
      <c r="D47" s="49">
        <v>8656</v>
      </c>
      <c r="E47" s="49">
        <v>7142</v>
      </c>
      <c r="F47" s="49"/>
      <c r="G47" s="50" t="s">
        <v>101</v>
      </c>
      <c r="H47" s="48"/>
      <c r="I47" s="47">
        <v>651</v>
      </c>
      <c r="J47" s="54">
        <v>196</v>
      </c>
      <c r="K47" s="54">
        <v>455</v>
      </c>
      <c r="M47" s="52"/>
    </row>
    <row r="48" spans="1:13" s="12" customFormat="1" ht="15" customHeight="1">
      <c r="A48" s="18" t="s">
        <v>90</v>
      </c>
      <c r="B48" s="18"/>
      <c r="C48" s="19">
        <v>3805</v>
      </c>
      <c r="D48" s="20">
        <v>2063</v>
      </c>
      <c r="E48" s="20">
        <v>1742</v>
      </c>
      <c r="F48" s="20"/>
      <c r="G48" s="21" t="s">
        <v>103</v>
      </c>
      <c r="H48" s="18"/>
      <c r="I48" s="19">
        <v>213</v>
      </c>
      <c r="J48" s="20">
        <v>60</v>
      </c>
      <c r="K48" s="20">
        <v>153</v>
      </c>
      <c r="M48" s="17"/>
    </row>
    <row r="49" spans="1:13" s="12" customFormat="1" ht="15" customHeight="1">
      <c r="A49" s="18" t="s">
        <v>92</v>
      </c>
      <c r="B49" s="18"/>
      <c r="C49" s="19">
        <v>2623</v>
      </c>
      <c r="D49" s="20">
        <v>1442</v>
      </c>
      <c r="E49" s="20">
        <v>1181</v>
      </c>
      <c r="F49" s="20"/>
      <c r="G49" s="22" t="s">
        <v>105</v>
      </c>
      <c r="H49" s="23"/>
      <c r="I49" s="24">
        <v>156</v>
      </c>
      <c r="J49" s="24">
        <v>57</v>
      </c>
      <c r="K49" s="24">
        <v>99</v>
      </c>
      <c r="M49" s="17"/>
    </row>
    <row r="50" spans="1:13" s="12" customFormat="1" ht="15" customHeight="1">
      <c r="A50" s="18" t="s">
        <v>94</v>
      </c>
      <c r="B50" s="18"/>
      <c r="C50" s="19">
        <v>3468</v>
      </c>
      <c r="D50" s="20">
        <v>1938</v>
      </c>
      <c r="E50" s="20">
        <v>1530</v>
      </c>
      <c r="F50" s="20"/>
      <c r="G50" s="22" t="s">
        <v>107</v>
      </c>
      <c r="H50" s="23"/>
      <c r="I50" s="24">
        <v>111</v>
      </c>
      <c r="J50" s="24">
        <v>29</v>
      </c>
      <c r="K50" s="24">
        <v>82</v>
      </c>
      <c r="M50" s="17"/>
    </row>
    <row r="51" spans="1:13" s="12" customFormat="1" ht="15" customHeight="1">
      <c r="A51" s="18" t="s">
        <v>96</v>
      </c>
      <c r="B51" s="18"/>
      <c r="C51" s="19">
        <v>3057</v>
      </c>
      <c r="D51" s="20">
        <v>1679</v>
      </c>
      <c r="E51" s="20">
        <v>1378</v>
      </c>
      <c r="F51" s="20"/>
      <c r="G51" s="22" t="s">
        <v>109</v>
      </c>
      <c r="H51" s="23"/>
      <c r="I51" s="25">
        <v>109</v>
      </c>
      <c r="J51" s="25">
        <v>26</v>
      </c>
      <c r="K51" s="25">
        <v>83</v>
      </c>
      <c r="M51" s="17"/>
    </row>
    <row r="52" spans="1:13" s="12" customFormat="1" ht="15" customHeight="1">
      <c r="A52" s="18" t="s">
        <v>98</v>
      </c>
      <c r="B52" s="18"/>
      <c r="C52" s="19">
        <v>2845</v>
      </c>
      <c r="D52" s="20">
        <v>1534</v>
      </c>
      <c r="E52" s="20">
        <v>1311</v>
      </c>
      <c r="F52" s="20"/>
      <c r="G52" s="22" t="s">
        <v>111</v>
      </c>
      <c r="H52" s="23"/>
      <c r="I52" s="25">
        <v>62</v>
      </c>
      <c r="J52" s="24">
        <v>24</v>
      </c>
      <c r="K52" s="24">
        <v>38</v>
      </c>
      <c r="M52" s="17"/>
    </row>
    <row r="53" spans="1:13" s="51" customFormat="1" ht="15" customHeight="1">
      <c r="A53" s="48" t="s">
        <v>100</v>
      </c>
      <c r="B53" s="48"/>
      <c r="C53" s="47">
        <v>13122</v>
      </c>
      <c r="D53" s="49">
        <v>6959</v>
      </c>
      <c r="E53" s="49">
        <v>6163</v>
      </c>
      <c r="F53" s="49"/>
      <c r="G53" s="55" t="s">
        <v>113</v>
      </c>
      <c r="H53" s="56"/>
      <c r="I53" s="57">
        <v>146</v>
      </c>
      <c r="J53" s="58">
        <v>37</v>
      </c>
      <c r="K53" s="58">
        <v>109</v>
      </c>
      <c r="M53" s="52"/>
    </row>
    <row r="54" spans="1:13" s="12" customFormat="1" ht="15" customHeight="1">
      <c r="A54" s="18" t="s">
        <v>102</v>
      </c>
      <c r="B54" s="18"/>
      <c r="C54" s="19">
        <v>2691</v>
      </c>
      <c r="D54" s="20">
        <v>1447</v>
      </c>
      <c r="E54" s="20">
        <v>1244</v>
      </c>
      <c r="F54" s="20"/>
      <c r="G54" s="21" t="s">
        <v>115</v>
      </c>
      <c r="H54" s="26"/>
      <c r="I54" s="27">
        <v>43</v>
      </c>
      <c r="J54" s="28">
        <v>13</v>
      </c>
      <c r="K54" s="28">
        <v>30</v>
      </c>
      <c r="M54" s="17"/>
    </row>
    <row r="55" spans="1:13" s="12" customFormat="1" ht="15" customHeight="1">
      <c r="A55" s="18" t="s">
        <v>104</v>
      </c>
      <c r="B55" s="18"/>
      <c r="C55" s="19">
        <v>2644</v>
      </c>
      <c r="D55" s="20">
        <v>1390</v>
      </c>
      <c r="E55" s="20">
        <v>1254</v>
      </c>
      <c r="F55" s="20"/>
      <c r="G55" s="29" t="s">
        <v>117</v>
      </c>
      <c r="H55" s="30"/>
      <c r="I55" s="27">
        <v>46</v>
      </c>
      <c r="J55" s="31">
        <v>9</v>
      </c>
      <c r="K55" s="31">
        <v>37</v>
      </c>
      <c r="M55" s="17"/>
    </row>
    <row r="56" spans="1:13" s="12" customFormat="1" ht="15" customHeight="1">
      <c r="A56" s="18" t="s">
        <v>106</v>
      </c>
      <c r="B56" s="18"/>
      <c r="C56" s="19">
        <v>2577</v>
      </c>
      <c r="D56" s="20">
        <v>1363</v>
      </c>
      <c r="E56" s="20">
        <v>1214</v>
      </c>
      <c r="F56" s="20"/>
      <c r="G56" s="22" t="s">
        <v>119</v>
      </c>
      <c r="H56" s="23"/>
      <c r="I56" s="24">
        <v>29</v>
      </c>
      <c r="J56" s="24">
        <v>7</v>
      </c>
      <c r="K56" s="24">
        <v>22</v>
      </c>
      <c r="M56" s="17"/>
    </row>
    <row r="57" spans="1:13" s="12" customFormat="1" ht="15" customHeight="1">
      <c r="A57" s="18" t="s">
        <v>108</v>
      </c>
      <c r="B57" s="18"/>
      <c r="C57" s="19">
        <v>2634</v>
      </c>
      <c r="D57" s="20">
        <v>1400</v>
      </c>
      <c r="E57" s="20">
        <v>1234</v>
      </c>
      <c r="F57" s="20"/>
      <c r="G57" s="22" t="s">
        <v>121</v>
      </c>
      <c r="H57" s="24"/>
      <c r="I57" s="32">
        <v>21</v>
      </c>
      <c r="J57" s="25">
        <v>6</v>
      </c>
      <c r="K57" s="25">
        <v>15</v>
      </c>
      <c r="M57" s="17"/>
    </row>
    <row r="58" spans="1:13" s="12" customFormat="1" ht="15" customHeight="1">
      <c r="A58" s="18" t="s">
        <v>110</v>
      </c>
      <c r="B58" s="18"/>
      <c r="C58" s="19">
        <v>2576</v>
      </c>
      <c r="D58" s="20">
        <v>1359</v>
      </c>
      <c r="E58" s="20">
        <v>1217</v>
      </c>
      <c r="F58" s="20"/>
      <c r="G58" s="22" t="s">
        <v>123</v>
      </c>
      <c r="H58" s="24"/>
      <c r="I58" s="32">
        <v>7</v>
      </c>
      <c r="J58" s="24">
        <v>2</v>
      </c>
      <c r="K58" s="24">
        <v>5</v>
      </c>
      <c r="M58" s="17"/>
    </row>
    <row r="59" spans="1:13" s="51" customFormat="1" ht="15" customHeight="1">
      <c r="A59" s="48" t="s">
        <v>112</v>
      </c>
      <c r="B59" s="48"/>
      <c r="C59" s="47">
        <v>13512</v>
      </c>
      <c r="D59" s="49">
        <v>6899</v>
      </c>
      <c r="E59" s="49">
        <v>6613</v>
      </c>
      <c r="F59" s="49"/>
      <c r="G59" s="59" t="s">
        <v>124</v>
      </c>
      <c r="H59" s="58"/>
      <c r="I59" s="60">
        <v>22</v>
      </c>
      <c r="J59" s="58">
        <v>7</v>
      </c>
      <c r="K59" s="58">
        <v>15</v>
      </c>
      <c r="M59" s="52"/>
    </row>
    <row r="60" spans="1:13" s="12" customFormat="1" ht="15" customHeight="1">
      <c r="A60" s="18" t="s">
        <v>114</v>
      </c>
      <c r="B60" s="18"/>
      <c r="C60" s="19">
        <v>2381</v>
      </c>
      <c r="D60" s="20">
        <v>1278</v>
      </c>
      <c r="E60" s="20">
        <v>1103</v>
      </c>
      <c r="F60" s="20"/>
      <c r="G60" s="50" t="s">
        <v>125</v>
      </c>
      <c r="H60" s="61"/>
      <c r="I60" s="47">
        <v>17</v>
      </c>
      <c r="J60" s="49">
        <v>15</v>
      </c>
      <c r="K60" s="49">
        <v>2</v>
      </c>
      <c r="M60" s="17"/>
    </row>
    <row r="61" spans="1:13" s="12" customFormat="1" ht="15" customHeight="1">
      <c r="A61" s="18" t="s">
        <v>116</v>
      </c>
      <c r="B61" s="18"/>
      <c r="C61" s="19">
        <v>2648</v>
      </c>
      <c r="D61" s="20">
        <v>1395</v>
      </c>
      <c r="E61" s="20">
        <v>1253</v>
      </c>
      <c r="F61" s="20"/>
      <c r="G61" s="29"/>
      <c r="H61" s="30"/>
      <c r="I61" s="27"/>
      <c r="J61" s="28"/>
      <c r="K61" s="28"/>
      <c r="M61" s="17"/>
    </row>
    <row r="62" spans="1:13" s="12" customFormat="1" ht="15" customHeight="1">
      <c r="A62" s="18" t="s">
        <v>118</v>
      </c>
      <c r="B62" s="18"/>
      <c r="C62" s="19">
        <v>2770</v>
      </c>
      <c r="D62" s="20">
        <v>1396</v>
      </c>
      <c r="E62" s="20">
        <v>1374</v>
      </c>
      <c r="F62" s="20"/>
      <c r="G62" s="33" t="s">
        <v>128</v>
      </c>
      <c r="H62" s="23"/>
      <c r="I62" s="24"/>
      <c r="J62" s="24"/>
      <c r="K62" s="24"/>
      <c r="M62" s="17"/>
    </row>
    <row r="63" spans="1:13" s="12" customFormat="1" ht="15" customHeight="1">
      <c r="A63" s="18" t="s">
        <v>120</v>
      </c>
      <c r="B63" s="18"/>
      <c r="C63" s="19">
        <v>2802</v>
      </c>
      <c r="D63" s="20">
        <v>1390</v>
      </c>
      <c r="E63" s="20">
        <v>1412</v>
      </c>
      <c r="F63" s="20"/>
      <c r="G63" s="33" t="s">
        <v>141</v>
      </c>
      <c r="H63" s="24"/>
      <c r="I63" s="32">
        <v>32028</v>
      </c>
      <c r="J63" s="25">
        <v>16365</v>
      </c>
      <c r="K63" s="25">
        <v>15663</v>
      </c>
      <c r="M63" s="17"/>
    </row>
    <row r="64" spans="1:13" s="12" customFormat="1" ht="15" customHeight="1">
      <c r="A64" s="18" t="s">
        <v>122</v>
      </c>
      <c r="B64" s="18"/>
      <c r="C64" s="19">
        <v>2911</v>
      </c>
      <c r="D64" s="20">
        <v>1440</v>
      </c>
      <c r="E64" s="20">
        <v>1471</v>
      </c>
      <c r="F64" s="20"/>
      <c r="G64" s="33" t="s">
        <v>150</v>
      </c>
      <c r="H64" s="24"/>
      <c r="I64" s="32">
        <v>162784</v>
      </c>
      <c r="J64" s="24">
        <v>86742</v>
      </c>
      <c r="K64" s="24">
        <v>76042</v>
      </c>
      <c r="M64" s="17"/>
    </row>
    <row r="65" spans="1:13" s="12" customFormat="1" ht="15" customHeight="1">
      <c r="A65" s="48" t="s">
        <v>5</v>
      </c>
      <c r="B65" s="48"/>
      <c r="C65" s="47">
        <v>18672</v>
      </c>
      <c r="D65" s="49">
        <v>9283</v>
      </c>
      <c r="E65" s="49">
        <v>9389</v>
      </c>
      <c r="F65" s="24"/>
      <c r="G65" s="33" t="s">
        <v>129</v>
      </c>
      <c r="H65" s="24"/>
      <c r="I65" s="32">
        <v>25836</v>
      </c>
      <c r="J65" s="24">
        <v>11841</v>
      </c>
      <c r="K65" s="24">
        <v>13995</v>
      </c>
      <c r="M65" s="17"/>
    </row>
    <row r="66" spans="1:13" s="12" customFormat="1" ht="15" customHeight="1">
      <c r="A66" s="18" t="s">
        <v>7</v>
      </c>
      <c r="B66" s="18"/>
      <c r="C66" s="19">
        <v>3313</v>
      </c>
      <c r="D66" s="20">
        <v>1630</v>
      </c>
      <c r="E66" s="20">
        <v>1683</v>
      </c>
      <c r="F66" s="34"/>
      <c r="G66" s="21" t="s">
        <v>125</v>
      </c>
      <c r="H66" s="26"/>
      <c r="I66" s="27">
        <v>17</v>
      </c>
      <c r="J66" s="28">
        <v>15</v>
      </c>
      <c r="K66" s="28">
        <v>2</v>
      </c>
      <c r="M66" s="17"/>
    </row>
    <row r="67" spans="1:13" s="12" customFormat="1" ht="15" customHeight="1">
      <c r="A67" s="18" t="s">
        <v>9</v>
      </c>
      <c r="B67" s="18"/>
      <c r="C67" s="19">
        <v>3394</v>
      </c>
      <c r="D67" s="20">
        <v>1711</v>
      </c>
      <c r="E67" s="20">
        <v>1683</v>
      </c>
      <c r="F67" s="24"/>
      <c r="G67" s="41" t="s">
        <v>1</v>
      </c>
      <c r="H67" s="26"/>
      <c r="I67" s="27">
        <v>220665</v>
      </c>
      <c r="J67" s="28">
        <v>114963</v>
      </c>
      <c r="K67" s="28">
        <v>105702</v>
      </c>
    </row>
    <row r="68" spans="1:13" s="12" customFormat="1" ht="15" customHeight="1">
      <c r="A68" s="18" t="s">
        <v>11</v>
      </c>
      <c r="B68" s="18"/>
      <c r="C68" s="19">
        <v>3754</v>
      </c>
      <c r="D68" s="20">
        <v>1843</v>
      </c>
      <c r="E68" s="20">
        <v>1911</v>
      </c>
      <c r="G68" s="35"/>
      <c r="H68" s="23"/>
      <c r="I68" s="36"/>
      <c r="J68" s="36"/>
      <c r="K68" s="36"/>
    </row>
    <row r="69" spans="1:13" s="12" customFormat="1" ht="15" customHeight="1">
      <c r="A69" s="18" t="s">
        <v>13</v>
      </c>
      <c r="B69" s="18"/>
      <c r="C69" s="19">
        <v>4128</v>
      </c>
      <c r="D69" s="20">
        <v>2070</v>
      </c>
      <c r="E69" s="20">
        <v>2058</v>
      </c>
      <c r="G69" s="35"/>
      <c r="H69" s="23"/>
      <c r="I69" s="24"/>
      <c r="J69" s="24"/>
      <c r="K69" s="24"/>
    </row>
    <row r="70" spans="1:13" s="12" customFormat="1" ht="15" customHeight="1">
      <c r="A70" s="18" t="s">
        <v>15</v>
      </c>
      <c r="B70" s="18"/>
      <c r="C70" s="19">
        <v>4083</v>
      </c>
      <c r="D70" s="20">
        <v>2029</v>
      </c>
      <c r="E70" s="20">
        <v>2054</v>
      </c>
      <c r="G70" s="35"/>
      <c r="H70" s="23"/>
      <c r="I70" s="24"/>
      <c r="J70" s="24"/>
      <c r="K70" s="24"/>
    </row>
    <row r="71" spans="1:13" s="12" customFormat="1" ht="1.5" customHeight="1">
      <c r="A71" s="37"/>
      <c r="B71" s="37"/>
      <c r="C71" s="38"/>
      <c r="D71" s="37"/>
      <c r="E71" s="37"/>
      <c r="F71" s="66"/>
      <c r="G71" s="39"/>
      <c r="H71" s="40"/>
      <c r="I71" s="37"/>
      <c r="J71" s="37"/>
      <c r="K71" s="37"/>
    </row>
    <row r="72" spans="1:13" s="12" customFormat="1" ht="15" customHeight="1">
      <c r="C72" s="24"/>
      <c r="D72" s="24"/>
      <c r="E72" s="24"/>
    </row>
    <row r="73" spans="1:13" ht="15.75" customHeight="1"/>
    <row r="74" spans="1:13" ht="15.75" customHeight="1"/>
    <row r="75" spans="1:13" ht="15.75" customHeight="1"/>
    <row r="76" spans="1:13" ht="15.75" customHeight="1"/>
    <row r="77" spans="1:13" ht="15.75" customHeight="1"/>
    <row r="78" spans="1:13" ht="15.75" customHeight="1"/>
    <row r="79" spans="1:13" ht="15.75" customHeight="1"/>
    <row r="80" spans="1:13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</sheetData>
  <phoneticPr fontId="3"/>
  <pageMargins left="0.78740157480314965" right="0.19685039370078741" top="0.39370078740157483" bottom="0.39370078740157483" header="0.51181102362204722" footer="0.51181102362204722"/>
  <pageSetup paperSize="9" scale="82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8"/>
  <sheetViews>
    <sheetView zoomScaleNormal="100" zoomScaleSheetLayoutView="150" workbookViewId="0">
      <selection activeCell="N33" sqref="N33"/>
    </sheetView>
  </sheetViews>
  <sheetFormatPr defaultRowHeight="13.5"/>
  <cols>
    <col min="1" max="1" width="9.25" style="4" customWidth="1"/>
    <col min="2" max="2" width="0.875" style="4" customWidth="1"/>
    <col min="3" max="3" width="12.25" style="4" customWidth="1"/>
    <col min="4" max="5" width="10.875" style="4" customWidth="1"/>
    <col min="6" max="6" width="0.875" style="4" customWidth="1"/>
    <col min="7" max="7" width="9.25" style="4" customWidth="1"/>
    <col min="8" max="8" width="0.875" style="4" customWidth="1"/>
    <col min="9" max="9" width="12.25" style="4" customWidth="1"/>
    <col min="10" max="11" width="10.875" style="4" customWidth="1"/>
    <col min="12" max="16384" width="9" style="4"/>
  </cols>
  <sheetData>
    <row r="1" spans="1:13" ht="20.25" customHeight="1">
      <c r="A1" s="45" t="s">
        <v>145</v>
      </c>
      <c r="B1" s="1"/>
      <c r="C1" s="2"/>
      <c r="D1" s="2"/>
      <c r="E1" s="2"/>
      <c r="F1" s="2"/>
      <c r="G1" s="2"/>
      <c r="H1" s="2"/>
      <c r="I1" s="2"/>
      <c r="J1" s="3" t="s">
        <v>135</v>
      </c>
      <c r="K1" s="2"/>
      <c r="L1" s="4" t="s">
        <v>126</v>
      </c>
    </row>
    <row r="2" spans="1:13" ht="4.5" customHeight="1">
      <c r="A2" s="5"/>
      <c r="B2" s="6"/>
      <c r="C2" s="7"/>
      <c r="D2" s="7"/>
      <c r="E2" s="7"/>
      <c r="F2" s="7"/>
      <c r="G2" s="7"/>
      <c r="H2" s="7"/>
      <c r="I2" s="7"/>
      <c r="K2" s="7"/>
    </row>
    <row r="3" spans="1:13" s="12" customFormat="1" ht="15" customHeight="1">
      <c r="A3" s="8" t="s">
        <v>0</v>
      </c>
      <c r="B3" s="8"/>
      <c r="C3" s="9" t="s">
        <v>1</v>
      </c>
      <c r="D3" s="9" t="s">
        <v>2</v>
      </c>
      <c r="E3" s="9" t="s">
        <v>3</v>
      </c>
      <c r="F3" s="8"/>
      <c r="G3" s="10" t="s">
        <v>0</v>
      </c>
      <c r="H3" s="8"/>
      <c r="I3" s="9" t="s">
        <v>1</v>
      </c>
      <c r="J3" s="11" t="s">
        <v>2</v>
      </c>
      <c r="K3" s="9" t="s">
        <v>3</v>
      </c>
    </row>
    <row r="4" spans="1:13" s="12" customFormat="1" ht="15" customHeight="1">
      <c r="A4" s="62" t="s">
        <v>1</v>
      </c>
      <c r="B4" s="62"/>
      <c r="C4" s="63">
        <v>219907</v>
      </c>
      <c r="D4" s="64">
        <v>114735</v>
      </c>
      <c r="E4" s="64">
        <v>105172</v>
      </c>
      <c r="F4" s="13"/>
      <c r="G4" s="14"/>
      <c r="H4" s="15"/>
      <c r="I4" s="16"/>
      <c r="J4" s="15"/>
      <c r="K4" s="15"/>
      <c r="M4" s="17"/>
    </row>
    <row r="5" spans="1:13" s="51" customFormat="1" ht="15" customHeight="1">
      <c r="A5" s="48" t="s">
        <v>4</v>
      </c>
      <c r="B5" s="48"/>
      <c r="C5" s="47">
        <v>11049</v>
      </c>
      <c r="D5" s="49">
        <v>5680</v>
      </c>
      <c r="E5" s="49">
        <v>5369</v>
      </c>
      <c r="F5" s="49"/>
      <c r="G5" s="50" t="s">
        <v>17</v>
      </c>
      <c r="H5" s="48"/>
      <c r="I5" s="47">
        <v>15228</v>
      </c>
      <c r="J5" s="49">
        <v>7779</v>
      </c>
      <c r="K5" s="49">
        <v>7449</v>
      </c>
      <c r="M5" s="52"/>
    </row>
    <row r="6" spans="1:13" s="12" customFormat="1" ht="15" customHeight="1">
      <c r="A6" s="18" t="s">
        <v>6</v>
      </c>
      <c r="B6" s="18"/>
      <c r="C6" s="19">
        <v>2230</v>
      </c>
      <c r="D6" s="20">
        <v>1124</v>
      </c>
      <c r="E6" s="20">
        <v>1106</v>
      </c>
      <c r="F6" s="20"/>
      <c r="G6" s="21" t="s">
        <v>19</v>
      </c>
      <c r="H6" s="18"/>
      <c r="I6" s="19">
        <v>3004</v>
      </c>
      <c r="J6" s="20">
        <v>1543</v>
      </c>
      <c r="K6" s="20">
        <v>1461</v>
      </c>
      <c r="M6" s="17"/>
    </row>
    <row r="7" spans="1:13" s="12" customFormat="1" ht="15" customHeight="1">
      <c r="A7" s="18" t="s">
        <v>8</v>
      </c>
      <c r="B7" s="18"/>
      <c r="C7" s="19">
        <v>2193</v>
      </c>
      <c r="D7" s="20">
        <v>1150</v>
      </c>
      <c r="E7" s="20">
        <v>1043</v>
      </c>
      <c r="F7" s="20"/>
      <c r="G7" s="21" t="s">
        <v>21</v>
      </c>
      <c r="H7" s="18"/>
      <c r="I7" s="19">
        <v>2628</v>
      </c>
      <c r="J7" s="20">
        <v>1343</v>
      </c>
      <c r="K7" s="20">
        <v>1285</v>
      </c>
      <c r="M7" s="17"/>
    </row>
    <row r="8" spans="1:13" s="12" customFormat="1" ht="15" customHeight="1">
      <c r="A8" s="18" t="s">
        <v>10</v>
      </c>
      <c r="B8" s="18"/>
      <c r="C8" s="19">
        <v>2253</v>
      </c>
      <c r="D8" s="20">
        <v>1145</v>
      </c>
      <c r="E8" s="20">
        <v>1108</v>
      </c>
      <c r="F8" s="20"/>
      <c r="G8" s="21" t="s">
        <v>23</v>
      </c>
      <c r="H8" s="18"/>
      <c r="I8" s="19">
        <v>3113</v>
      </c>
      <c r="J8" s="20">
        <v>1568</v>
      </c>
      <c r="K8" s="20">
        <v>1545</v>
      </c>
      <c r="M8" s="17"/>
    </row>
    <row r="9" spans="1:13" s="12" customFormat="1" ht="15" customHeight="1">
      <c r="A9" s="18" t="s">
        <v>12</v>
      </c>
      <c r="B9" s="18"/>
      <c r="C9" s="19">
        <v>2183</v>
      </c>
      <c r="D9" s="20">
        <v>1113</v>
      </c>
      <c r="E9" s="20">
        <v>1070</v>
      </c>
      <c r="F9" s="20"/>
      <c r="G9" s="21" t="s">
        <v>25</v>
      </c>
      <c r="H9" s="18"/>
      <c r="I9" s="19">
        <v>3291</v>
      </c>
      <c r="J9" s="20">
        <v>1684</v>
      </c>
      <c r="K9" s="20">
        <v>1607</v>
      </c>
      <c r="M9" s="17"/>
    </row>
    <row r="10" spans="1:13" s="12" customFormat="1" ht="15" customHeight="1">
      <c r="A10" s="18" t="s">
        <v>14</v>
      </c>
      <c r="B10" s="18"/>
      <c r="C10" s="19">
        <v>2190</v>
      </c>
      <c r="D10" s="20">
        <v>1148</v>
      </c>
      <c r="E10" s="20">
        <v>1042</v>
      </c>
      <c r="F10" s="20"/>
      <c r="G10" s="21" t="s">
        <v>27</v>
      </c>
      <c r="H10" s="18"/>
      <c r="I10" s="19">
        <v>3192</v>
      </c>
      <c r="J10" s="20">
        <v>1641</v>
      </c>
      <c r="K10" s="20">
        <v>1551</v>
      </c>
      <c r="M10" s="17"/>
    </row>
    <row r="11" spans="1:13" s="51" customFormat="1" ht="15" customHeight="1">
      <c r="A11" s="48" t="s">
        <v>16</v>
      </c>
      <c r="B11" s="48"/>
      <c r="C11" s="47">
        <v>10573</v>
      </c>
      <c r="D11" s="49">
        <v>5416</v>
      </c>
      <c r="E11" s="49">
        <v>5157</v>
      </c>
      <c r="F11" s="49"/>
      <c r="G11" s="50" t="s">
        <v>29</v>
      </c>
      <c r="H11" s="48"/>
      <c r="I11" s="47">
        <v>12605</v>
      </c>
      <c r="J11" s="49">
        <v>6625</v>
      </c>
      <c r="K11" s="49">
        <v>5980</v>
      </c>
      <c r="M11" s="52"/>
    </row>
    <row r="12" spans="1:13" s="12" customFormat="1" ht="15" customHeight="1">
      <c r="A12" s="18" t="s">
        <v>18</v>
      </c>
      <c r="B12" s="18"/>
      <c r="C12" s="19">
        <v>2123</v>
      </c>
      <c r="D12" s="20">
        <v>1068</v>
      </c>
      <c r="E12" s="20">
        <v>1055</v>
      </c>
      <c r="F12" s="20"/>
      <c r="G12" s="21" t="s">
        <v>31</v>
      </c>
      <c r="H12" s="18"/>
      <c r="I12" s="19">
        <v>3063</v>
      </c>
      <c r="J12" s="20">
        <v>1607</v>
      </c>
      <c r="K12" s="20">
        <v>1456</v>
      </c>
      <c r="M12" s="17"/>
    </row>
    <row r="13" spans="1:13" s="12" customFormat="1" ht="15" customHeight="1">
      <c r="A13" s="18" t="s">
        <v>20</v>
      </c>
      <c r="B13" s="18"/>
      <c r="C13" s="19">
        <v>2142</v>
      </c>
      <c r="D13" s="20">
        <v>1084</v>
      </c>
      <c r="E13" s="20">
        <v>1058</v>
      </c>
      <c r="F13" s="20"/>
      <c r="G13" s="21" t="s">
        <v>33</v>
      </c>
      <c r="H13" s="18"/>
      <c r="I13" s="19">
        <v>2822</v>
      </c>
      <c r="J13" s="20">
        <v>1486</v>
      </c>
      <c r="K13" s="20">
        <v>1336</v>
      </c>
      <c r="M13" s="17"/>
    </row>
    <row r="14" spans="1:13" s="12" customFormat="1" ht="15" customHeight="1">
      <c r="A14" s="18" t="s">
        <v>22</v>
      </c>
      <c r="B14" s="18"/>
      <c r="C14" s="19">
        <v>2159</v>
      </c>
      <c r="D14" s="20">
        <v>1162</v>
      </c>
      <c r="E14" s="20">
        <v>997</v>
      </c>
      <c r="F14" s="20"/>
      <c r="G14" s="21" t="s">
        <v>35</v>
      </c>
      <c r="H14" s="18"/>
      <c r="I14" s="19">
        <v>2315</v>
      </c>
      <c r="J14" s="20">
        <v>1210</v>
      </c>
      <c r="K14" s="20">
        <v>1105</v>
      </c>
      <c r="M14" s="17"/>
    </row>
    <row r="15" spans="1:13" s="12" customFormat="1" ht="15" customHeight="1">
      <c r="A15" s="18" t="s">
        <v>24</v>
      </c>
      <c r="B15" s="18"/>
      <c r="C15" s="19">
        <v>2066</v>
      </c>
      <c r="D15" s="20">
        <v>1046</v>
      </c>
      <c r="E15" s="20">
        <v>1020</v>
      </c>
      <c r="F15" s="20"/>
      <c r="G15" s="21" t="s">
        <v>37</v>
      </c>
      <c r="H15" s="18"/>
      <c r="I15" s="19">
        <v>2178</v>
      </c>
      <c r="J15" s="20">
        <v>1158</v>
      </c>
      <c r="K15" s="20">
        <v>1020</v>
      </c>
      <c r="M15" s="17"/>
    </row>
    <row r="16" spans="1:13" s="12" customFormat="1" ht="15" customHeight="1">
      <c r="A16" s="18" t="s">
        <v>26</v>
      </c>
      <c r="B16" s="18"/>
      <c r="C16" s="19">
        <v>2083</v>
      </c>
      <c r="D16" s="20">
        <v>1056</v>
      </c>
      <c r="E16" s="20">
        <v>1027</v>
      </c>
      <c r="F16" s="20"/>
      <c r="G16" s="21" t="s">
        <v>39</v>
      </c>
      <c r="H16" s="18"/>
      <c r="I16" s="19">
        <v>2227</v>
      </c>
      <c r="J16" s="20">
        <v>1164</v>
      </c>
      <c r="K16" s="20">
        <v>1063</v>
      </c>
      <c r="M16" s="17"/>
    </row>
    <row r="17" spans="1:13" s="51" customFormat="1" ht="15" customHeight="1">
      <c r="A17" s="53" t="s">
        <v>28</v>
      </c>
      <c r="B17" s="53"/>
      <c r="C17" s="47">
        <v>10465</v>
      </c>
      <c r="D17" s="49">
        <v>5364</v>
      </c>
      <c r="E17" s="49">
        <v>5101</v>
      </c>
      <c r="F17" s="49"/>
      <c r="G17" s="50" t="s">
        <v>41</v>
      </c>
      <c r="H17" s="48"/>
      <c r="I17" s="47">
        <v>8967</v>
      </c>
      <c r="J17" s="49">
        <v>4578</v>
      </c>
      <c r="K17" s="49">
        <v>4389</v>
      </c>
      <c r="M17" s="52"/>
    </row>
    <row r="18" spans="1:13" s="12" customFormat="1" ht="15" customHeight="1">
      <c r="A18" s="18" t="s">
        <v>30</v>
      </c>
      <c r="B18" s="18"/>
      <c r="C18" s="19">
        <v>2008</v>
      </c>
      <c r="D18" s="20">
        <v>1024</v>
      </c>
      <c r="E18" s="20">
        <v>984</v>
      </c>
      <c r="F18" s="20"/>
      <c r="G18" s="21" t="s">
        <v>43</v>
      </c>
      <c r="H18" s="18"/>
      <c r="I18" s="19">
        <v>2018</v>
      </c>
      <c r="J18" s="20">
        <v>1050</v>
      </c>
      <c r="K18" s="20">
        <v>968</v>
      </c>
      <c r="M18" s="17"/>
    </row>
    <row r="19" spans="1:13" s="12" customFormat="1" ht="15" customHeight="1">
      <c r="A19" s="18" t="s">
        <v>32</v>
      </c>
      <c r="B19" s="18"/>
      <c r="C19" s="19">
        <v>2045</v>
      </c>
      <c r="D19" s="20">
        <v>1058</v>
      </c>
      <c r="E19" s="20">
        <v>987</v>
      </c>
      <c r="F19" s="20"/>
      <c r="G19" s="21" t="s">
        <v>45</v>
      </c>
      <c r="H19" s="18"/>
      <c r="I19" s="19">
        <v>2024</v>
      </c>
      <c r="J19" s="20">
        <v>1044</v>
      </c>
      <c r="K19" s="20">
        <v>980</v>
      </c>
      <c r="M19" s="17"/>
    </row>
    <row r="20" spans="1:13" s="12" customFormat="1" ht="15" customHeight="1">
      <c r="A20" s="18" t="s">
        <v>34</v>
      </c>
      <c r="B20" s="18"/>
      <c r="C20" s="19">
        <v>1989</v>
      </c>
      <c r="D20" s="20">
        <v>1038</v>
      </c>
      <c r="E20" s="20">
        <v>951</v>
      </c>
      <c r="F20" s="20"/>
      <c r="G20" s="21" t="s">
        <v>47</v>
      </c>
      <c r="H20" s="18"/>
      <c r="I20" s="19">
        <v>1710</v>
      </c>
      <c r="J20" s="20">
        <v>892</v>
      </c>
      <c r="K20" s="20">
        <v>818</v>
      </c>
      <c r="M20" s="17"/>
    </row>
    <row r="21" spans="1:13" s="12" customFormat="1" ht="15" customHeight="1">
      <c r="A21" s="18" t="s">
        <v>36</v>
      </c>
      <c r="B21" s="18"/>
      <c r="C21" s="19">
        <v>2218</v>
      </c>
      <c r="D21" s="20">
        <v>1113</v>
      </c>
      <c r="E21" s="20">
        <v>1105</v>
      </c>
      <c r="F21" s="20"/>
      <c r="G21" s="21" t="s">
        <v>49</v>
      </c>
      <c r="H21" s="18"/>
      <c r="I21" s="19">
        <v>1618</v>
      </c>
      <c r="J21" s="20">
        <v>811</v>
      </c>
      <c r="K21" s="20">
        <v>807</v>
      </c>
      <c r="M21" s="17"/>
    </row>
    <row r="22" spans="1:13" s="12" customFormat="1" ht="15" customHeight="1">
      <c r="A22" s="18" t="s">
        <v>38</v>
      </c>
      <c r="B22" s="18"/>
      <c r="C22" s="19">
        <v>2205</v>
      </c>
      <c r="D22" s="20">
        <v>1131</v>
      </c>
      <c r="E22" s="20">
        <v>1074</v>
      </c>
      <c r="F22" s="20"/>
      <c r="G22" s="21" t="s">
        <v>51</v>
      </c>
      <c r="H22" s="18"/>
      <c r="I22" s="19">
        <v>1597</v>
      </c>
      <c r="J22" s="20">
        <v>781</v>
      </c>
      <c r="K22" s="20">
        <v>816</v>
      </c>
      <c r="M22" s="17"/>
    </row>
    <row r="23" spans="1:13" s="51" customFormat="1" ht="15" customHeight="1">
      <c r="A23" s="48" t="s">
        <v>40</v>
      </c>
      <c r="B23" s="48"/>
      <c r="C23" s="47">
        <v>13102</v>
      </c>
      <c r="D23" s="49">
        <v>6927</v>
      </c>
      <c r="E23" s="49">
        <v>6175</v>
      </c>
      <c r="F23" s="49"/>
      <c r="G23" s="50" t="s">
        <v>53</v>
      </c>
      <c r="H23" s="48"/>
      <c r="I23" s="47">
        <v>6258</v>
      </c>
      <c r="J23" s="49">
        <v>3072</v>
      </c>
      <c r="K23" s="49">
        <v>3186</v>
      </c>
      <c r="M23" s="52"/>
    </row>
    <row r="24" spans="1:13" s="12" customFormat="1" ht="15" customHeight="1">
      <c r="A24" s="18" t="s">
        <v>42</v>
      </c>
      <c r="B24" s="18"/>
      <c r="C24" s="19">
        <v>2208</v>
      </c>
      <c r="D24" s="20">
        <v>1144</v>
      </c>
      <c r="E24" s="20">
        <v>1064</v>
      </c>
      <c r="F24" s="20"/>
      <c r="G24" s="21" t="s">
        <v>55</v>
      </c>
      <c r="H24" s="18"/>
      <c r="I24" s="19">
        <v>1416</v>
      </c>
      <c r="J24" s="20">
        <v>705</v>
      </c>
      <c r="K24" s="20">
        <v>711</v>
      </c>
      <c r="M24" s="17"/>
    </row>
    <row r="25" spans="1:13" s="12" customFormat="1" ht="15" customHeight="1">
      <c r="A25" s="18" t="s">
        <v>44</v>
      </c>
      <c r="B25" s="18"/>
      <c r="C25" s="19">
        <v>2290</v>
      </c>
      <c r="D25" s="20">
        <v>1183</v>
      </c>
      <c r="E25" s="20">
        <v>1107</v>
      </c>
      <c r="F25" s="20"/>
      <c r="G25" s="21" t="s">
        <v>57</v>
      </c>
      <c r="H25" s="18"/>
      <c r="I25" s="19">
        <v>1308</v>
      </c>
      <c r="J25" s="20">
        <v>655</v>
      </c>
      <c r="K25" s="20">
        <v>653</v>
      </c>
      <c r="M25" s="17"/>
    </row>
    <row r="26" spans="1:13" s="12" customFormat="1" ht="15" customHeight="1">
      <c r="A26" s="18" t="s">
        <v>46</v>
      </c>
      <c r="B26" s="18"/>
      <c r="C26" s="19">
        <v>2433</v>
      </c>
      <c r="D26" s="20">
        <v>1260</v>
      </c>
      <c r="E26" s="20">
        <v>1173</v>
      </c>
      <c r="F26" s="20"/>
      <c r="G26" s="21" t="s">
        <v>59</v>
      </c>
      <c r="H26" s="18"/>
      <c r="I26" s="19">
        <v>1269</v>
      </c>
      <c r="J26" s="20">
        <v>617</v>
      </c>
      <c r="K26" s="20">
        <v>652</v>
      </c>
      <c r="M26" s="17"/>
    </row>
    <row r="27" spans="1:13" s="12" customFormat="1" ht="15" customHeight="1">
      <c r="A27" s="18" t="s">
        <v>48</v>
      </c>
      <c r="B27" s="18"/>
      <c r="C27" s="19">
        <v>2715</v>
      </c>
      <c r="D27" s="20">
        <v>1415</v>
      </c>
      <c r="E27" s="20">
        <v>1300</v>
      </c>
      <c r="F27" s="20"/>
      <c r="G27" s="21" t="s">
        <v>61</v>
      </c>
      <c r="H27" s="18"/>
      <c r="I27" s="19">
        <v>1208</v>
      </c>
      <c r="J27" s="20">
        <v>602</v>
      </c>
      <c r="K27" s="20">
        <v>606</v>
      </c>
      <c r="M27" s="17"/>
    </row>
    <row r="28" spans="1:13" s="12" customFormat="1" ht="15" customHeight="1">
      <c r="A28" s="18" t="s">
        <v>50</v>
      </c>
      <c r="B28" s="18"/>
      <c r="C28" s="19">
        <v>3456</v>
      </c>
      <c r="D28" s="20">
        <v>1925</v>
      </c>
      <c r="E28" s="20">
        <v>1531</v>
      </c>
      <c r="F28" s="20"/>
      <c r="G28" s="21" t="s">
        <v>63</v>
      </c>
      <c r="H28" s="18"/>
      <c r="I28" s="19">
        <v>1057</v>
      </c>
      <c r="J28" s="20">
        <v>493</v>
      </c>
      <c r="K28" s="20">
        <v>564</v>
      </c>
      <c r="M28" s="17"/>
    </row>
    <row r="29" spans="1:13" s="51" customFormat="1" ht="15" customHeight="1">
      <c r="A29" s="48" t="s">
        <v>52</v>
      </c>
      <c r="B29" s="48"/>
      <c r="C29" s="47">
        <v>21585</v>
      </c>
      <c r="D29" s="49">
        <v>12337</v>
      </c>
      <c r="E29" s="49">
        <v>9248</v>
      </c>
      <c r="F29" s="49"/>
      <c r="G29" s="50" t="s">
        <v>65</v>
      </c>
      <c r="H29" s="48"/>
      <c r="I29" s="47">
        <v>4280</v>
      </c>
      <c r="J29" s="49">
        <v>1834</v>
      </c>
      <c r="K29" s="49">
        <v>2446</v>
      </c>
      <c r="M29" s="52"/>
    </row>
    <row r="30" spans="1:13" s="12" customFormat="1" ht="15" customHeight="1">
      <c r="A30" s="18" t="s">
        <v>54</v>
      </c>
      <c r="B30" s="18"/>
      <c r="C30" s="19">
        <v>4888</v>
      </c>
      <c r="D30" s="20">
        <v>2804</v>
      </c>
      <c r="E30" s="20">
        <v>2084</v>
      </c>
      <c r="F30" s="20"/>
      <c r="G30" s="21" t="s">
        <v>67</v>
      </c>
      <c r="H30" s="18"/>
      <c r="I30" s="19">
        <v>1031</v>
      </c>
      <c r="J30" s="20">
        <v>469</v>
      </c>
      <c r="K30" s="20">
        <v>562</v>
      </c>
      <c r="M30" s="17"/>
    </row>
    <row r="31" spans="1:13" s="12" customFormat="1" ht="15" customHeight="1">
      <c r="A31" s="18" t="s">
        <v>56</v>
      </c>
      <c r="B31" s="18"/>
      <c r="C31" s="19">
        <v>4772</v>
      </c>
      <c r="D31" s="20">
        <v>2801</v>
      </c>
      <c r="E31" s="20">
        <v>1971</v>
      </c>
      <c r="F31" s="20"/>
      <c r="G31" s="21" t="s">
        <v>69</v>
      </c>
      <c r="H31" s="18"/>
      <c r="I31" s="19">
        <v>970</v>
      </c>
      <c r="J31" s="20">
        <v>427</v>
      </c>
      <c r="K31" s="20">
        <v>543</v>
      </c>
      <c r="M31" s="17"/>
    </row>
    <row r="32" spans="1:13" s="12" customFormat="1" ht="15" customHeight="1">
      <c r="A32" s="18" t="s">
        <v>58</v>
      </c>
      <c r="B32" s="18"/>
      <c r="C32" s="19">
        <v>2684</v>
      </c>
      <c r="D32" s="20">
        <v>2501</v>
      </c>
      <c r="E32" s="20">
        <v>1807</v>
      </c>
      <c r="F32" s="20"/>
      <c r="G32" s="21" t="s">
        <v>71</v>
      </c>
      <c r="H32" s="18"/>
      <c r="I32" s="19">
        <v>851</v>
      </c>
      <c r="J32" s="20">
        <v>365</v>
      </c>
      <c r="K32" s="20">
        <v>486</v>
      </c>
      <c r="M32" s="17"/>
    </row>
    <row r="33" spans="1:13" s="12" customFormat="1" ht="15" customHeight="1">
      <c r="A33" s="18" t="s">
        <v>60</v>
      </c>
      <c r="B33" s="18"/>
      <c r="C33" s="19">
        <v>3952</v>
      </c>
      <c r="D33" s="20">
        <v>2213</v>
      </c>
      <c r="E33" s="20">
        <v>1739</v>
      </c>
      <c r="F33" s="20"/>
      <c r="G33" s="21" t="s">
        <v>73</v>
      </c>
      <c r="H33" s="18"/>
      <c r="I33" s="19">
        <v>769</v>
      </c>
      <c r="J33" s="20">
        <v>332</v>
      </c>
      <c r="K33" s="20">
        <v>437</v>
      </c>
      <c r="M33" s="17"/>
    </row>
    <row r="34" spans="1:13" s="12" customFormat="1" ht="15" customHeight="1">
      <c r="A34" s="18" t="s">
        <v>62</v>
      </c>
      <c r="B34" s="18"/>
      <c r="C34" s="19">
        <v>3665</v>
      </c>
      <c r="D34" s="20">
        <v>2018</v>
      </c>
      <c r="E34" s="20">
        <v>1647</v>
      </c>
      <c r="F34" s="20"/>
      <c r="G34" s="21" t="s">
        <v>75</v>
      </c>
      <c r="H34" s="18"/>
      <c r="I34" s="19">
        <v>659</v>
      </c>
      <c r="J34" s="20">
        <v>241</v>
      </c>
      <c r="K34" s="20">
        <v>418</v>
      </c>
      <c r="M34" s="17"/>
    </row>
    <row r="35" spans="1:13" s="51" customFormat="1" ht="15" customHeight="1">
      <c r="A35" s="48" t="s">
        <v>64</v>
      </c>
      <c r="B35" s="48"/>
      <c r="C35" s="47">
        <v>20066</v>
      </c>
      <c r="D35" s="49">
        <v>11029</v>
      </c>
      <c r="E35" s="49">
        <v>9037</v>
      </c>
      <c r="F35" s="49"/>
      <c r="G35" s="50" t="s">
        <v>77</v>
      </c>
      <c r="H35" s="48"/>
      <c r="I35" s="47">
        <v>2657</v>
      </c>
      <c r="J35" s="49">
        <v>982</v>
      </c>
      <c r="K35" s="49">
        <v>1675</v>
      </c>
      <c r="M35" s="52"/>
    </row>
    <row r="36" spans="1:13" s="12" customFormat="1" ht="15" customHeight="1">
      <c r="A36" s="18" t="s">
        <v>66</v>
      </c>
      <c r="B36" s="18"/>
      <c r="C36" s="19">
        <v>3772</v>
      </c>
      <c r="D36" s="20">
        <v>2093</v>
      </c>
      <c r="E36" s="20">
        <v>1679</v>
      </c>
      <c r="F36" s="20"/>
      <c r="G36" s="21" t="s">
        <v>79</v>
      </c>
      <c r="H36" s="18"/>
      <c r="I36" s="19">
        <v>651</v>
      </c>
      <c r="J36" s="20">
        <v>240</v>
      </c>
      <c r="K36" s="20">
        <v>411</v>
      </c>
      <c r="M36" s="17"/>
    </row>
    <row r="37" spans="1:13" s="12" customFormat="1" ht="15" customHeight="1">
      <c r="A37" s="18" t="s">
        <v>68</v>
      </c>
      <c r="B37" s="18"/>
      <c r="C37" s="19">
        <v>3810</v>
      </c>
      <c r="D37" s="20">
        <v>2036</v>
      </c>
      <c r="E37" s="20">
        <v>1774</v>
      </c>
      <c r="F37" s="20"/>
      <c r="G37" s="21" t="s">
        <v>81</v>
      </c>
      <c r="H37" s="18"/>
      <c r="I37" s="19">
        <v>608</v>
      </c>
      <c r="J37" s="20">
        <v>245</v>
      </c>
      <c r="K37" s="20">
        <v>363</v>
      </c>
      <c r="M37" s="17"/>
    </row>
    <row r="38" spans="1:13" s="12" customFormat="1" ht="15" customHeight="1">
      <c r="A38" s="18" t="s">
        <v>70</v>
      </c>
      <c r="B38" s="18"/>
      <c r="C38" s="19">
        <v>4132</v>
      </c>
      <c r="D38" s="20">
        <v>2267</v>
      </c>
      <c r="E38" s="20">
        <v>1865</v>
      </c>
      <c r="F38" s="20"/>
      <c r="G38" s="21" t="s">
        <v>83</v>
      </c>
      <c r="H38" s="18"/>
      <c r="I38" s="19">
        <v>484</v>
      </c>
      <c r="J38" s="20">
        <v>173</v>
      </c>
      <c r="K38" s="20">
        <v>311</v>
      </c>
      <c r="M38" s="17"/>
    </row>
    <row r="39" spans="1:13" s="12" customFormat="1" ht="15" customHeight="1">
      <c r="A39" s="18" t="s">
        <v>72</v>
      </c>
      <c r="B39" s="18"/>
      <c r="C39" s="19">
        <v>4179</v>
      </c>
      <c r="D39" s="20">
        <v>2304</v>
      </c>
      <c r="E39" s="20">
        <v>1875</v>
      </c>
      <c r="F39" s="20"/>
      <c r="G39" s="21" t="s">
        <v>85</v>
      </c>
      <c r="H39" s="18"/>
      <c r="I39" s="19">
        <v>461</v>
      </c>
      <c r="J39" s="20">
        <v>162</v>
      </c>
      <c r="K39" s="20">
        <v>299</v>
      </c>
      <c r="M39" s="17"/>
    </row>
    <row r="40" spans="1:13" s="12" customFormat="1" ht="15" customHeight="1">
      <c r="A40" s="18" t="s">
        <v>74</v>
      </c>
      <c r="B40" s="18"/>
      <c r="C40" s="19">
        <v>4173</v>
      </c>
      <c r="D40" s="20">
        <v>2329</v>
      </c>
      <c r="E40" s="20">
        <v>1844</v>
      </c>
      <c r="F40" s="20"/>
      <c r="G40" s="21" t="s">
        <v>87</v>
      </c>
      <c r="H40" s="18"/>
      <c r="I40" s="19">
        <v>453</v>
      </c>
      <c r="J40" s="20">
        <v>162</v>
      </c>
      <c r="K40" s="20">
        <v>291</v>
      </c>
      <c r="M40" s="17"/>
    </row>
    <row r="41" spans="1:13" s="51" customFormat="1" ht="15" customHeight="1">
      <c r="A41" s="48" t="s">
        <v>76</v>
      </c>
      <c r="B41" s="48"/>
      <c r="C41" s="47">
        <v>19116</v>
      </c>
      <c r="D41" s="49">
        <v>10501</v>
      </c>
      <c r="E41" s="49">
        <v>8615</v>
      </c>
      <c r="F41" s="49"/>
      <c r="G41" s="50" t="s">
        <v>89</v>
      </c>
      <c r="H41" s="48"/>
      <c r="I41" s="47">
        <v>1538</v>
      </c>
      <c r="J41" s="49">
        <v>470</v>
      </c>
      <c r="K41" s="49">
        <v>1068</v>
      </c>
      <c r="M41" s="52"/>
    </row>
    <row r="42" spans="1:13" s="12" customFormat="1" ht="15" customHeight="1">
      <c r="A42" s="18" t="s">
        <v>78</v>
      </c>
      <c r="B42" s="18"/>
      <c r="C42" s="19">
        <v>4031</v>
      </c>
      <c r="D42" s="20">
        <v>2170</v>
      </c>
      <c r="E42" s="20">
        <v>1861</v>
      </c>
      <c r="F42" s="20"/>
      <c r="G42" s="21" t="s">
        <v>91</v>
      </c>
      <c r="H42" s="18"/>
      <c r="I42" s="19">
        <v>337</v>
      </c>
      <c r="J42" s="20">
        <v>107</v>
      </c>
      <c r="K42" s="20">
        <v>230</v>
      </c>
      <c r="M42" s="17"/>
    </row>
    <row r="43" spans="1:13" s="12" customFormat="1" ht="15" customHeight="1">
      <c r="A43" s="18" t="s">
        <v>80</v>
      </c>
      <c r="B43" s="18"/>
      <c r="C43" s="19">
        <v>3855</v>
      </c>
      <c r="D43" s="20">
        <v>2125</v>
      </c>
      <c r="E43" s="20">
        <v>1730</v>
      </c>
      <c r="F43" s="20"/>
      <c r="G43" s="21" t="s">
        <v>93</v>
      </c>
      <c r="H43" s="18"/>
      <c r="I43" s="19">
        <v>380</v>
      </c>
      <c r="J43" s="20">
        <v>111</v>
      </c>
      <c r="K43" s="20">
        <v>269</v>
      </c>
      <c r="M43" s="17"/>
    </row>
    <row r="44" spans="1:13" s="12" customFormat="1" ht="15" customHeight="1">
      <c r="A44" s="18" t="s">
        <v>82</v>
      </c>
      <c r="B44" s="18"/>
      <c r="C44" s="19">
        <v>3717</v>
      </c>
      <c r="D44" s="20">
        <v>2022</v>
      </c>
      <c r="E44" s="20">
        <v>1695</v>
      </c>
      <c r="F44" s="20"/>
      <c r="G44" s="21" t="s">
        <v>95</v>
      </c>
      <c r="H44" s="18"/>
      <c r="I44" s="19">
        <v>282</v>
      </c>
      <c r="J44" s="20">
        <v>94</v>
      </c>
      <c r="K44" s="20">
        <v>188</v>
      </c>
      <c r="M44" s="17"/>
    </row>
    <row r="45" spans="1:13" s="12" customFormat="1" ht="15" customHeight="1">
      <c r="A45" s="18" t="s">
        <v>84</v>
      </c>
      <c r="B45" s="18"/>
      <c r="C45" s="19">
        <v>3710</v>
      </c>
      <c r="D45" s="20">
        <v>2094</v>
      </c>
      <c r="E45" s="20">
        <v>1616</v>
      </c>
      <c r="F45" s="20"/>
      <c r="G45" s="21" t="s">
        <v>97</v>
      </c>
      <c r="H45" s="18"/>
      <c r="I45" s="19">
        <v>304</v>
      </c>
      <c r="J45" s="20">
        <v>91</v>
      </c>
      <c r="K45" s="20">
        <v>213</v>
      </c>
      <c r="M45" s="17"/>
    </row>
    <row r="46" spans="1:13" s="12" customFormat="1" ht="15" customHeight="1">
      <c r="A46" s="18" t="s">
        <v>86</v>
      </c>
      <c r="B46" s="18"/>
      <c r="C46" s="19">
        <v>3803</v>
      </c>
      <c r="D46" s="20">
        <v>2090</v>
      </c>
      <c r="E46" s="20">
        <v>1713</v>
      </c>
      <c r="F46" s="20"/>
      <c r="G46" s="21" t="s">
        <v>99</v>
      </c>
      <c r="H46" s="18"/>
      <c r="I46" s="19">
        <v>235</v>
      </c>
      <c r="J46" s="20">
        <v>67</v>
      </c>
      <c r="K46" s="20">
        <v>168</v>
      </c>
      <c r="M46" s="17"/>
    </row>
    <row r="47" spans="1:13" s="51" customFormat="1" ht="15" customHeight="1">
      <c r="A47" s="48" t="s">
        <v>88</v>
      </c>
      <c r="B47" s="48"/>
      <c r="C47" s="47">
        <v>14717</v>
      </c>
      <c r="D47" s="49">
        <v>8058</v>
      </c>
      <c r="E47" s="49">
        <v>6659</v>
      </c>
      <c r="F47" s="49"/>
      <c r="G47" s="50" t="s">
        <v>101</v>
      </c>
      <c r="H47" s="48"/>
      <c r="I47" s="47">
        <v>564</v>
      </c>
      <c r="J47" s="54">
        <v>173</v>
      </c>
      <c r="K47" s="54">
        <v>391</v>
      </c>
      <c r="M47" s="52"/>
    </row>
    <row r="48" spans="1:13" s="12" customFormat="1" ht="15" customHeight="1">
      <c r="A48" s="18" t="s">
        <v>90</v>
      </c>
      <c r="B48" s="18"/>
      <c r="C48" s="19">
        <v>2635</v>
      </c>
      <c r="D48" s="20">
        <v>1446</v>
      </c>
      <c r="E48" s="20">
        <v>1189</v>
      </c>
      <c r="F48" s="20"/>
      <c r="G48" s="21" t="s">
        <v>103</v>
      </c>
      <c r="H48" s="18"/>
      <c r="I48" s="19">
        <v>174</v>
      </c>
      <c r="J48" s="20">
        <v>58</v>
      </c>
      <c r="K48" s="20">
        <v>116</v>
      </c>
      <c r="M48" s="17"/>
    </row>
    <row r="49" spans="1:13" s="12" customFormat="1" ht="15" customHeight="1">
      <c r="A49" s="18" t="s">
        <v>92</v>
      </c>
      <c r="B49" s="18"/>
      <c r="C49" s="19">
        <v>3440</v>
      </c>
      <c r="D49" s="20">
        <v>1916</v>
      </c>
      <c r="E49" s="20">
        <v>1524</v>
      </c>
      <c r="F49" s="20"/>
      <c r="G49" s="22" t="s">
        <v>105</v>
      </c>
      <c r="H49" s="23"/>
      <c r="I49" s="24">
        <v>144</v>
      </c>
      <c r="J49" s="24">
        <v>42</v>
      </c>
      <c r="K49" s="24">
        <v>102</v>
      </c>
      <c r="M49" s="17"/>
    </row>
    <row r="50" spans="1:13" s="12" customFormat="1" ht="15" customHeight="1">
      <c r="A50" s="18" t="s">
        <v>94</v>
      </c>
      <c r="B50" s="18"/>
      <c r="C50" s="19">
        <v>3062</v>
      </c>
      <c r="D50" s="20">
        <v>1683</v>
      </c>
      <c r="E50" s="20">
        <v>1379</v>
      </c>
      <c r="F50" s="20"/>
      <c r="G50" s="22" t="s">
        <v>107</v>
      </c>
      <c r="H50" s="23"/>
      <c r="I50" s="24">
        <v>123</v>
      </c>
      <c r="J50" s="24">
        <v>30</v>
      </c>
      <c r="K50" s="24">
        <v>93</v>
      </c>
      <c r="M50" s="17"/>
    </row>
    <row r="51" spans="1:13" s="12" customFormat="1" ht="15" customHeight="1">
      <c r="A51" s="18" t="s">
        <v>96</v>
      </c>
      <c r="B51" s="18"/>
      <c r="C51" s="19">
        <v>2860</v>
      </c>
      <c r="D51" s="20">
        <v>1547</v>
      </c>
      <c r="E51" s="20">
        <v>1313</v>
      </c>
      <c r="F51" s="20"/>
      <c r="G51" s="22" t="s">
        <v>109</v>
      </c>
      <c r="H51" s="23"/>
      <c r="I51" s="25">
        <v>75</v>
      </c>
      <c r="J51" s="25">
        <v>29</v>
      </c>
      <c r="K51" s="25">
        <v>46</v>
      </c>
      <c r="M51" s="17"/>
    </row>
    <row r="52" spans="1:13" s="12" customFormat="1" ht="15" customHeight="1">
      <c r="A52" s="18" t="s">
        <v>98</v>
      </c>
      <c r="B52" s="18"/>
      <c r="C52" s="19">
        <v>2720</v>
      </c>
      <c r="D52" s="20">
        <v>1466</v>
      </c>
      <c r="E52" s="20">
        <v>1254</v>
      </c>
      <c r="F52" s="20"/>
      <c r="G52" s="22" t="s">
        <v>111</v>
      </c>
      <c r="H52" s="23"/>
      <c r="I52" s="25">
        <v>48</v>
      </c>
      <c r="J52" s="24">
        <v>14</v>
      </c>
      <c r="K52" s="24">
        <v>34</v>
      </c>
      <c r="M52" s="17"/>
    </row>
    <row r="53" spans="1:13" s="51" customFormat="1" ht="15" customHeight="1">
      <c r="A53" s="48" t="s">
        <v>100</v>
      </c>
      <c r="B53" s="48"/>
      <c r="C53" s="47">
        <v>12831</v>
      </c>
      <c r="D53" s="49">
        <v>6799</v>
      </c>
      <c r="E53" s="49">
        <v>6032</v>
      </c>
      <c r="F53" s="49"/>
      <c r="G53" s="55" t="s">
        <v>113</v>
      </c>
      <c r="H53" s="56"/>
      <c r="I53" s="57">
        <v>141</v>
      </c>
      <c r="J53" s="58">
        <v>30</v>
      </c>
      <c r="K53" s="58">
        <v>111</v>
      </c>
      <c r="M53" s="52"/>
    </row>
    <row r="54" spans="1:13" s="12" customFormat="1" ht="15" customHeight="1">
      <c r="A54" s="18" t="s">
        <v>102</v>
      </c>
      <c r="B54" s="18"/>
      <c r="C54" s="19">
        <v>2643</v>
      </c>
      <c r="D54" s="20">
        <v>1400</v>
      </c>
      <c r="E54" s="20">
        <v>1243</v>
      </c>
      <c r="F54" s="20"/>
      <c r="G54" s="21" t="s">
        <v>115</v>
      </c>
      <c r="H54" s="26"/>
      <c r="I54" s="27">
        <v>51</v>
      </c>
      <c r="J54" s="28">
        <v>8</v>
      </c>
      <c r="K54" s="28">
        <v>43</v>
      </c>
      <c r="M54" s="17"/>
    </row>
    <row r="55" spans="1:13" s="12" customFormat="1" ht="15" customHeight="1">
      <c r="A55" s="18" t="s">
        <v>104</v>
      </c>
      <c r="B55" s="18"/>
      <c r="C55" s="19">
        <v>2602</v>
      </c>
      <c r="D55" s="20">
        <v>1369</v>
      </c>
      <c r="E55" s="20">
        <v>1233</v>
      </c>
      <c r="F55" s="20"/>
      <c r="G55" s="29" t="s">
        <v>117</v>
      </c>
      <c r="H55" s="30"/>
      <c r="I55" s="27">
        <v>36</v>
      </c>
      <c r="J55" s="31">
        <v>7</v>
      </c>
      <c r="K55" s="31">
        <v>29</v>
      </c>
      <c r="M55" s="17"/>
    </row>
    <row r="56" spans="1:13" s="12" customFormat="1" ht="15" customHeight="1">
      <c r="A56" s="18" t="s">
        <v>106</v>
      </c>
      <c r="B56" s="18"/>
      <c r="C56" s="19">
        <v>2619</v>
      </c>
      <c r="D56" s="20">
        <v>1382</v>
      </c>
      <c r="E56" s="20">
        <v>1237</v>
      </c>
      <c r="F56" s="20"/>
      <c r="G56" s="22" t="s">
        <v>119</v>
      </c>
      <c r="H56" s="23"/>
      <c r="I56" s="24">
        <v>21</v>
      </c>
      <c r="J56" s="24">
        <v>6</v>
      </c>
      <c r="K56" s="24">
        <v>15</v>
      </c>
      <c r="M56" s="17"/>
    </row>
    <row r="57" spans="1:13" s="12" customFormat="1" ht="15" customHeight="1">
      <c r="A57" s="18" t="s">
        <v>108</v>
      </c>
      <c r="B57" s="18"/>
      <c r="C57" s="19">
        <v>2571</v>
      </c>
      <c r="D57" s="20">
        <v>1355</v>
      </c>
      <c r="E57" s="20">
        <v>1216</v>
      </c>
      <c r="F57" s="20"/>
      <c r="G57" s="22" t="s">
        <v>121</v>
      </c>
      <c r="H57" s="24"/>
      <c r="I57" s="32">
        <v>13</v>
      </c>
      <c r="J57" s="25">
        <v>3</v>
      </c>
      <c r="K57" s="25">
        <v>10</v>
      </c>
      <c r="M57" s="17"/>
    </row>
    <row r="58" spans="1:13" s="12" customFormat="1" ht="15" customHeight="1">
      <c r="A58" s="18" t="s">
        <v>110</v>
      </c>
      <c r="B58" s="18"/>
      <c r="C58" s="19">
        <v>2396</v>
      </c>
      <c r="D58" s="20">
        <v>1293</v>
      </c>
      <c r="E58" s="20">
        <v>1103</v>
      </c>
      <c r="F58" s="20"/>
      <c r="G58" s="22" t="s">
        <v>123</v>
      </c>
      <c r="H58" s="24"/>
      <c r="I58" s="32">
        <v>20</v>
      </c>
      <c r="J58" s="24">
        <v>6</v>
      </c>
      <c r="K58" s="24">
        <v>14</v>
      </c>
      <c r="M58" s="17"/>
    </row>
    <row r="59" spans="1:13" s="51" customFormat="1" ht="15" customHeight="1">
      <c r="A59" s="48" t="s">
        <v>112</v>
      </c>
      <c r="B59" s="48"/>
      <c r="C59" s="47">
        <v>14522</v>
      </c>
      <c r="D59" s="49">
        <v>7306</v>
      </c>
      <c r="E59" s="49">
        <v>7216</v>
      </c>
      <c r="F59" s="49"/>
      <c r="G59" s="59" t="s">
        <v>124</v>
      </c>
      <c r="H59" s="58"/>
      <c r="I59" s="60">
        <v>10</v>
      </c>
      <c r="J59" s="58">
        <v>1</v>
      </c>
      <c r="K59" s="58">
        <v>9</v>
      </c>
      <c r="M59" s="52"/>
    </row>
    <row r="60" spans="1:13" s="12" customFormat="1" ht="15" customHeight="1">
      <c r="A60" s="18" t="s">
        <v>114</v>
      </c>
      <c r="B60" s="18"/>
      <c r="C60" s="19">
        <v>2652</v>
      </c>
      <c r="D60" s="20">
        <v>1396</v>
      </c>
      <c r="E60" s="20">
        <v>1256</v>
      </c>
      <c r="F60" s="20"/>
      <c r="G60" s="50" t="s">
        <v>125</v>
      </c>
      <c r="H60" s="61"/>
      <c r="I60" s="47">
        <v>17</v>
      </c>
      <c r="J60" s="49">
        <v>15</v>
      </c>
      <c r="K60" s="49">
        <v>2</v>
      </c>
      <c r="M60" s="17"/>
    </row>
    <row r="61" spans="1:13" s="12" customFormat="1" ht="15" customHeight="1">
      <c r="A61" s="18" t="s">
        <v>116</v>
      </c>
      <c r="B61" s="18"/>
      <c r="C61" s="19">
        <v>2792</v>
      </c>
      <c r="D61" s="20">
        <v>1412</v>
      </c>
      <c r="E61" s="20">
        <v>1380</v>
      </c>
      <c r="F61" s="20"/>
      <c r="G61" s="29"/>
      <c r="H61" s="30"/>
      <c r="I61" s="27"/>
      <c r="J61" s="28"/>
      <c r="K61" s="28"/>
      <c r="M61" s="17"/>
    </row>
    <row r="62" spans="1:13" s="12" customFormat="1" ht="15" customHeight="1">
      <c r="A62" s="18" t="s">
        <v>118</v>
      </c>
      <c r="B62" s="18"/>
      <c r="C62" s="19">
        <v>2797</v>
      </c>
      <c r="D62" s="20">
        <v>1381</v>
      </c>
      <c r="E62" s="20">
        <v>1416</v>
      </c>
      <c r="F62" s="20"/>
      <c r="G62" s="33" t="s">
        <v>128</v>
      </c>
      <c r="H62" s="23"/>
      <c r="I62" s="24"/>
      <c r="J62" s="24"/>
      <c r="K62" s="24"/>
      <c r="M62" s="17"/>
    </row>
    <row r="63" spans="1:13" s="12" customFormat="1" ht="15" customHeight="1">
      <c r="A63" s="18" t="s">
        <v>120</v>
      </c>
      <c r="B63" s="18"/>
      <c r="C63" s="19">
        <v>2937</v>
      </c>
      <c r="D63" s="20">
        <v>1464</v>
      </c>
      <c r="E63" s="20">
        <v>1473</v>
      </c>
      <c r="F63" s="20"/>
      <c r="G63" s="33" t="s">
        <v>141</v>
      </c>
      <c r="H63" s="24"/>
      <c r="I63" s="32">
        <v>32087</v>
      </c>
      <c r="J63" s="25">
        <v>16460</v>
      </c>
      <c r="K63" s="25">
        <v>15627</v>
      </c>
      <c r="M63" s="17"/>
    </row>
    <row r="64" spans="1:13" s="12" customFormat="1" ht="15" customHeight="1">
      <c r="A64" s="18" t="s">
        <v>122</v>
      </c>
      <c r="B64" s="18"/>
      <c r="C64" s="19">
        <v>3344</v>
      </c>
      <c r="D64" s="20">
        <v>1653</v>
      </c>
      <c r="E64" s="20">
        <v>1691</v>
      </c>
      <c r="F64" s="20"/>
      <c r="G64" s="33" t="s">
        <v>150</v>
      </c>
      <c r="H64" s="24"/>
      <c r="I64" s="32">
        <v>163388</v>
      </c>
      <c r="J64" s="24">
        <v>87120</v>
      </c>
      <c r="K64" s="24">
        <v>76268</v>
      </c>
      <c r="M64" s="17"/>
    </row>
    <row r="65" spans="1:13" s="12" customFormat="1" ht="15" customHeight="1">
      <c r="A65" s="48" t="s">
        <v>5</v>
      </c>
      <c r="B65" s="48"/>
      <c r="C65" s="47">
        <v>19616</v>
      </c>
      <c r="D65" s="49">
        <v>9759</v>
      </c>
      <c r="E65" s="49">
        <v>9857</v>
      </c>
      <c r="F65" s="24"/>
      <c r="G65" s="33" t="s">
        <v>129</v>
      </c>
      <c r="H65" s="24"/>
      <c r="I65" s="32">
        <v>24415</v>
      </c>
      <c r="J65" s="24">
        <v>11140</v>
      </c>
      <c r="K65" s="24">
        <v>13275</v>
      </c>
      <c r="M65" s="17"/>
    </row>
    <row r="66" spans="1:13" s="12" customFormat="1" ht="15" customHeight="1">
      <c r="A66" s="18" t="s">
        <v>7</v>
      </c>
      <c r="B66" s="18"/>
      <c r="C66" s="19">
        <v>3407</v>
      </c>
      <c r="D66" s="20">
        <v>1715</v>
      </c>
      <c r="E66" s="20">
        <v>1692</v>
      </c>
      <c r="F66" s="34"/>
      <c r="G66" s="21" t="s">
        <v>125</v>
      </c>
      <c r="H66" s="26"/>
      <c r="I66" s="27">
        <v>17</v>
      </c>
      <c r="J66" s="28">
        <v>15</v>
      </c>
      <c r="K66" s="28">
        <v>2</v>
      </c>
      <c r="M66" s="17"/>
    </row>
    <row r="67" spans="1:13" s="12" customFormat="1" ht="15" customHeight="1">
      <c r="A67" s="18" t="s">
        <v>9</v>
      </c>
      <c r="B67" s="18"/>
      <c r="C67" s="19">
        <v>3758</v>
      </c>
      <c r="D67" s="20">
        <v>1839</v>
      </c>
      <c r="E67" s="20">
        <v>1919</v>
      </c>
      <c r="F67" s="24"/>
      <c r="G67" s="41" t="s">
        <v>1</v>
      </c>
      <c r="H67" s="26"/>
      <c r="I67" s="27">
        <v>219907</v>
      </c>
      <c r="J67" s="28">
        <v>114735</v>
      </c>
      <c r="K67" s="28">
        <v>105172</v>
      </c>
    </row>
    <row r="68" spans="1:13" s="12" customFormat="1" ht="15" customHeight="1">
      <c r="A68" s="18" t="s">
        <v>11</v>
      </c>
      <c r="B68" s="18"/>
      <c r="C68" s="19">
        <v>4163</v>
      </c>
      <c r="D68" s="20">
        <v>2091</v>
      </c>
      <c r="E68" s="20">
        <v>2072</v>
      </c>
      <c r="G68" s="35"/>
      <c r="H68" s="23"/>
      <c r="I68" s="36"/>
      <c r="J68" s="36" t="s">
        <v>142</v>
      </c>
      <c r="K68" s="36" t="s">
        <v>142</v>
      </c>
    </row>
    <row r="69" spans="1:13" s="12" customFormat="1" ht="15" customHeight="1">
      <c r="A69" s="18" t="s">
        <v>13</v>
      </c>
      <c r="B69" s="18"/>
      <c r="C69" s="19">
        <v>4112</v>
      </c>
      <c r="D69" s="20">
        <v>2049</v>
      </c>
      <c r="E69" s="20">
        <v>2063</v>
      </c>
      <c r="G69" s="35"/>
      <c r="H69" s="23"/>
      <c r="I69" s="24"/>
      <c r="J69" s="24"/>
      <c r="K69" s="24"/>
    </row>
    <row r="70" spans="1:13" s="12" customFormat="1" ht="15" customHeight="1">
      <c r="A70" s="18" t="s">
        <v>15</v>
      </c>
      <c r="B70" s="18"/>
      <c r="C70" s="19">
        <v>4176</v>
      </c>
      <c r="D70" s="20">
        <v>2065</v>
      </c>
      <c r="E70" s="20">
        <v>2111</v>
      </c>
      <c r="G70" s="35"/>
      <c r="H70" s="23"/>
      <c r="I70" s="24"/>
      <c r="J70" s="24"/>
      <c r="K70" s="24"/>
    </row>
    <row r="71" spans="1:13" s="12" customFormat="1" ht="1.5" customHeight="1">
      <c r="A71" s="37"/>
      <c r="B71" s="37"/>
      <c r="C71" s="38"/>
      <c r="D71" s="37"/>
      <c r="E71" s="37"/>
      <c r="F71" s="66"/>
      <c r="G71" s="39"/>
      <c r="H71" s="40"/>
      <c r="I71" s="37"/>
      <c r="J71" s="37"/>
      <c r="K71" s="37"/>
    </row>
    <row r="72" spans="1:13" s="12" customFormat="1" ht="15" customHeight="1">
      <c r="C72" s="24"/>
      <c r="D72" s="24"/>
      <c r="E72" s="24"/>
    </row>
    <row r="73" spans="1:13" ht="15.75" customHeight="1"/>
    <row r="74" spans="1:13" ht="15.75" customHeight="1"/>
    <row r="75" spans="1:13" ht="15.75" customHeight="1"/>
    <row r="76" spans="1:13" ht="15.75" customHeight="1"/>
    <row r="77" spans="1:13" ht="15.75" customHeight="1"/>
    <row r="78" spans="1:13" ht="15.75" customHeight="1"/>
    <row r="79" spans="1:13" ht="15.75" customHeight="1"/>
    <row r="80" spans="1:13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</sheetData>
  <phoneticPr fontId="3"/>
  <pageMargins left="0.78740157480314965" right="0.19685039370078741" top="0.39370078740157483" bottom="0.39370078740157483" header="0.51181102362204722" footer="0.51181102362204722"/>
  <pageSetup paperSize="9" scale="82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8"/>
  <sheetViews>
    <sheetView zoomScaleNormal="100" zoomScaleSheetLayoutView="150" workbookViewId="0">
      <selection activeCell="N33" sqref="N33"/>
    </sheetView>
  </sheetViews>
  <sheetFormatPr defaultRowHeight="13.5"/>
  <cols>
    <col min="1" max="1" width="9.25" style="4" customWidth="1"/>
    <col min="2" max="2" width="0.875" style="4" customWidth="1"/>
    <col min="3" max="3" width="12.25" style="4" customWidth="1"/>
    <col min="4" max="5" width="10.875" style="4" customWidth="1"/>
    <col min="6" max="6" width="0.875" style="4" customWidth="1"/>
    <col min="7" max="7" width="9.25" style="4" customWidth="1"/>
    <col min="8" max="8" width="0.875" style="4" customWidth="1"/>
    <col min="9" max="9" width="12.25" style="4" customWidth="1"/>
    <col min="10" max="11" width="10.875" style="4" customWidth="1"/>
    <col min="12" max="16384" width="9" style="4"/>
  </cols>
  <sheetData>
    <row r="1" spans="1:13" ht="20.25" customHeight="1">
      <c r="A1" s="45" t="s">
        <v>127</v>
      </c>
      <c r="B1" s="1"/>
      <c r="C1" s="2"/>
      <c r="D1" s="2"/>
      <c r="E1" s="2"/>
      <c r="F1" s="2"/>
      <c r="G1" s="2"/>
      <c r="H1" s="2"/>
      <c r="I1" s="2"/>
      <c r="J1" s="3" t="s">
        <v>136</v>
      </c>
      <c r="K1" s="2"/>
      <c r="L1" s="4" t="s">
        <v>126</v>
      </c>
    </row>
    <row r="2" spans="1:13" ht="4.5" customHeight="1">
      <c r="A2" s="5"/>
      <c r="B2" s="6"/>
      <c r="C2" s="7"/>
      <c r="D2" s="7"/>
      <c r="E2" s="7"/>
      <c r="F2" s="7"/>
      <c r="G2" s="7"/>
      <c r="H2" s="7"/>
      <c r="I2" s="7"/>
      <c r="K2" s="7"/>
    </row>
    <row r="3" spans="1:13" s="12" customFormat="1" ht="15" customHeight="1">
      <c r="A3" s="8" t="s">
        <v>0</v>
      </c>
      <c r="B3" s="8"/>
      <c r="C3" s="9" t="s">
        <v>1</v>
      </c>
      <c r="D3" s="9" t="s">
        <v>2</v>
      </c>
      <c r="E3" s="9" t="s">
        <v>3</v>
      </c>
      <c r="F3" s="8"/>
      <c r="G3" s="10" t="s">
        <v>0</v>
      </c>
      <c r="H3" s="8"/>
      <c r="I3" s="9" t="s">
        <v>1</v>
      </c>
      <c r="J3" s="11" t="s">
        <v>2</v>
      </c>
      <c r="K3" s="9" t="s">
        <v>3</v>
      </c>
    </row>
    <row r="4" spans="1:13" s="12" customFormat="1" ht="15" customHeight="1">
      <c r="A4" s="62" t="s">
        <v>1</v>
      </c>
      <c r="B4" s="62"/>
      <c r="C4" s="63">
        <v>217848</v>
      </c>
      <c r="D4" s="64">
        <v>113657</v>
      </c>
      <c r="E4" s="64">
        <v>104191</v>
      </c>
      <c r="F4" s="13"/>
      <c r="G4" s="14"/>
      <c r="H4" s="15"/>
      <c r="I4" s="16"/>
      <c r="J4" s="15"/>
      <c r="K4" s="15"/>
      <c r="M4" s="17"/>
    </row>
    <row r="5" spans="1:13" s="51" customFormat="1" ht="15" customHeight="1">
      <c r="A5" s="48" t="s">
        <v>4</v>
      </c>
      <c r="B5" s="48"/>
      <c r="C5" s="47">
        <v>10853</v>
      </c>
      <c r="D5" s="49">
        <v>5605</v>
      </c>
      <c r="E5" s="49">
        <v>5248</v>
      </c>
      <c r="F5" s="49"/>
      <c r="G5" s="50" t="s">
        <v>17</v>
      </c>
      <c r="H5" s="48"/>
      <c r="I5" s="47">
        <v>15338</v>
      </c>
      <c r="J5" s="49">
        <v>7874</v>
      </c>
      <c r="K5" s="49">
        <v>7464</v>
      </c>
      <c r="M5" s="52"/>
    </row>
    <row r="6" spans="1:13" s="12" customFormat="1" ht="15" customHeight="1">
      <c r="A6" s="18" t="s">
        <v>6</v>
      </c>
      <c r="B6" s="18"/>
      <c r="C6" s="19">
        <v>2169</v>
      </c>
      <c r="D6" s="20">
        <v>1146</v>
      </c>
      <c r="E6" s="20">
        <v>1023</v>
      </c>
      <c r="F6" s="20"/>
      <c r="G6" s="21" t="s">
        <v>19</v>
      </c>
      <c r="H6" s="18"/>
      <c r="I6" s="19">
        <v>2638</v>
      </c>
      <c r="J6" s="20">
        <v>1352</v>
      </c>
      <c r="K6" s="20">
        <v>1286</v>
      </c>
      <c r="M6" s="17"/>
    </row>
    <row r="7" spans="1:13" s="12" customFormat="1" ht="15" customHeight="1">
      <c r="A7" s="18" t="s">
        <v>8</v>
      </c>
      <c r="B7" s="18"/>
      <c r="C7" s="19">
        <v>2216</v>
      </c>
      <c r="D7" s="20">
        <v>1131</v>
      </c>
      <c r="E7" s="20">
        <v>1085</v>
      </c>
      <c r="F7" s="20"/>
      <c r="G7" s="21" t="s">
        <v>21</v>
      </c>
      <c r="H7" s="18"/>
      <c r="I7" s="19">
        <v>3133</v>
      </c>
      <c r="J7" s="20">
        <v>1582</v>
      </c>
      <c r="K7" s="20">
        <v>1551</v>
      </c>
      <c r="M7" s="17"/>
    </row>
    <row r="8" spans="1:13" s="12" customFormat="1" ht="15" customHeight="1">
      <c r="A8" s="18" t="s">
        <v>10</v>
      </c>
      <c r="B8" s="18"/>
      <c r="C8" s="19">
        <v>2144</v>
      </c>
      <c r="D8" s="20">
        <v>1100</v>
      </c>
      <c r="E8" s="20">
        <v>1044</v>
      </c>
      <c r="F8" s="20"/>
      <c r="G8" s="21" t="s">
        <v>23</v>
      </c>
      <c r="H8" s="18"/>
      <c r="I8" s="19">
        <v>3312</v>
      </c>
      <c r="J8" s="20">
        <v>1701</v>
      </c>
      <c r="K8" s="20">
        <v>1611</v>
      </c>
      <c r="M8" s="17"/>
    </row>
    <row r="9" spans="1:13" s="12" customFormat="1" ht="15" customHeight="1">
      <c r="A9" s="18" t="s">
        <v>12</v>
      </c>
      <c r="B9" s="18"/>
      <c r="C9" s="19">
        <v>2200</v>
      </c>
      <c r="D9" s="20">
        <v>1149</v>
      </c>
      <c r="E9" s="20">
        <v>1051</v>
      </c>
      <c r="F9" s="20"/>
      <c r="G9" s="21" t="s">
        <v>25</v>
      </c>
      <c r="H9" s="18"/>
      <c r="I9" s="19">
        <v>3201</v>
      </c>
      <c r="J9" s="20">
        <v>1644</v>
      </c>
      <c r="K9" s="20">
        <v>1557</v>
      </c>
      <c r="M9" s="17"/>
    </row>
    <row r="10" spans="1:13" s="12" customFormat="1" ht="15" customHeight="1">
      <c r="A10" s="18" t="s">
        <v>14</v>
      </c>
      <c r="B10" s="18"/>
      <c r="C10" s="19">
        <v>2124</v>
      </c>
      <c r="D10" s="20">
        <v>1079</v>
      </c>
      <c r="E10" s="20">
        <v>1045</v>
      </c>
      <c r="F10" s="20"/>
      <c r="G10" s="21" t="s">
        <v>27</v>
      </c>
      <c r="H10" s="18"/>
      <c r="I10" s="19">
        <v>3054</v>
      </c>
      <c r="J10" s="20">
        <v>1595</v>
      </c>
      <c r="K10" s="20">
        <v>1459</v>
      </c>
      <c r="M10" s="17"/>
    </row>
    <row r="11" spans="1:13" s="51" customFormat="1" ht="15" customHeight="1">
      <c r="A11" s="48" t="s">
        <v>16</v>
      </c>
      <c r="B11" s="48"/>
      <c r="C11" s="47">
        <v>10467</v>
      </c>
      <c r="D11" s="49">
        <v>5371</v>
      </c>
      <c r="E11" s="49">
        <v>5096</v>
      </c>
      <c r="F11" s="49"/>
      <c r="G11" s="50" t="s">
        <v>29</v>
      </c>
      <c r="H11" s="48"/>
      <c r="I11" s="47">
        <v>11641</v>
      </c>
      <c r="J11" s="49">
        <v>6128</v>
      </c>
      <c r="K11" s="49">
        <v>5513</v>
      </c>
      <c r="M11" s="52"/>
    </row>
    <row r="12" spans="1:13" s="12" customFormat="1" ht="15" customHeight="1">
      <c r="A12" s="18" t="s">
        <v>18</v>
      </c>
      <c r="B12" s="18"/>
      <c r="C12" s="19">
        <v>2132</v>
      </c>
      <c r="D12" s="20">
        <v>1071</v>
      </c>
      <c r="E12" s="20">
        <v>1061</v>
      </c>
      <c r="F12" s="20"/>
      <c r="G12" s="21" t="s">
        <v>31</v>
      </c>
      <c r="H12" s="18"/>
      <c r="I12" s="19">
        <v>2843</v>
      </c>
      <c r="J12" s="20">
        <v>1504</v>
      </c>
      <c r="K12" s="20">
        <v>1339</v>
      </c>
      <c r="M12" s="17"/>
    </row>
    <row r="13" spans="1:13" s="12" customFormat="1" ht="15" customHeight="1">
      <c r="A13" s="18" t="s">
        <v>20</v>
      </c>
      <c r="B13" s="18"/>
      <c r="C13" s="19">
        <v>2176</v>
      </c>
      <c r="D13" s="20">
        <v>1171</v>
      </c>
      <c r="E13" s="20">
        <v>1005</v>
      </c>
      <c r="F13" s="20"/>
      <c r="G13" s="21" t="s">
        <v>33</v>
      </c>
      <c r="H13" s="18"/>
      <c r="I13" s="19">
        <v>2324</v>
      </c>
      <c r="J13" s="20">
        <v>1212</v>
      </c>
      <c r="K13" s="20">
        <v>1112</v>
      </c>
      <c r="M13" s="17"/>
    </row>
    <row r="14" spans="1:13" s="12" customFormat="1" ht="15" customHeight="1">
      <c r="A14" s="18" t="s">
        <v>22</v>
      </c>
      <c r="B14" s="18"/>
      <c r="C14" s="19">
        <v>2075</v>
      </c>
      <c r="D14" s="20">
        <v>1043</v>
      </c>
      <c r="E14" s="20">
        <v>1032</v>
      </c>
      <c r="F14" s="20"/>
      <c r="G14" s="21" t="s">
        <v>35</v>
      </c>
      <c r="H14" s="18"/>
      <c r="I14" s="19">
        <v>2190</v>
      </c>
      <c r="J14" s="20">
        <v>1170</v>
      </c>
      <c r="K14" s="20">
        <v>1020</v>
      </c>
      <c r="M14" s="17"/>
    </row>
    <row r="15" spans="1:13" s="12" customFormat="1" ht="15" customHeight="1">
      <c r="A15" s="18" t="s">
        <v>24</v>
      </c>
      <c r="B15" s="18"/>
      <c r="C15" s="19">
        <v>2083</v>
      </c>
      <c r="D15" s="20">
        <v>1065</v>
      </c>
      <c r="E15" s="20">
        <v>1018</v>
      </c>
      <c r="F15" s="20"/>
      <c r="G15" s="21" t="s">
        <v>37</v>
      </c>
      <c r="H15" s="18"/>
      <c r="I15" s="19">
        <v>2233</v>
      </c>
      <c r="J15" s="20">
        <v>1172</v>
      </c>
      <c r="K15" s="20">
        <v>1061</v>
      </c>
      <c r="M15" s="17"/>
    </row>
    <row r="16" spans="1:13" s="12" customFormat="1" ht="15" customHeight="1">
      <c r="A16" s="18" t="s">
        <v>26</v>
      </c>
      <c r="B16" s="18"/>
      <c r="C16" s="19">
        <v>2001</v>
      </c>
      <c r="D16" s="20">
        <v>1021</v>
      </c>
      <c r="E16" s="20">
        <v>980</v>
      </c>
      <c r="F16" s="20"/>
      <c r="G16" s="21" t="s">
        <v>39</v>
      </c>
      <c r="H16" s="18"/>
      <c r="I16" s="19">
        <v>2051</v>
      </c>
      <c r="J16" s="20">
        <v>1070</v>
      </c>
      <c r="K16" s="20">
        <v>981</v>
      </c>
      <c r="M16" s="17"/>
    </row>
    <row r="17" spans="1:13" s="51" customFormat="1" ht="15" customHeight="1">
      <c r="A17" s="53" t="s">
        <v>28</v>
      </c>
      <c r="B17" s="53"/>
      <c r="C17" s="47">
        <v>10655</v>
      </c>
      <c r="D17" s="49">
        <v>5480</v>
      </c>
      <c r="E17" s="49">
        <v>5175</v>
      </c>
      <c r="F17" s="49"/>
      <c r="G17" s="50" t="s">
        <v>41</v>
      </c>
      <c r="H17" s="48"/>
      <c r="I17" s="47">
        <v>8446</v>
      </c>
      <c r="J17" s="49">
        <v>4294</v>
      </c>
      <c r="K17" s="49">
        <v>4152</v>
      </c>
      <c r="M17" s="52"/>
    </row>
    <row r="18" spans="1:13" s="12" customFormat="1" ht="15" customHeight="1">
      <c r="A18" s="18" t="s">
        <v>30</v>
      </c>
      <c r="B18" s="18"/>
      <c r="C18" s="19">
        <v>2055</v>
      </c>
      <c r="D18" s="20">
        <v>1067</v>
      </c>
      <c r="E18" s="20">
        <v>988</v>
      </c>
      <c r="F18" s="20"/>
      <c r="G18" s="21" t="s">
        <v>43</v>
      </c>
      <c r="H18" s="18"/>
      <c r="I18" s="19">
        <v>2053</v>
      </c>
      <c r="J18" s="20">
        <v>1063</v>
      </c>
      <c r="K18" s="20">
        <v>990</v>
      </c>
      <c r="M18" s="17"/>
    </row>
    <row r="19" spans="1:13" s="12" customFormat="1" ht="15" customHeight="1">
      <c r="A19" s="18" t="s">
        <v>32</v>
      </c>
      <c r="B19" s="18"/>
      <c r="C19" s="19">
        <v>1967</v>
      </c>
      <c r="D19" s="20">
        <v>1033</v>
      </c>
      <c r="E19" s="20">
        <v>934</v>
      </c>
      <c r="F19" s="20"/>
      <c r="G19" s="21" t="s">
        <v>45</v>
      </c>
      <c r="H19" s="18"/>
      <c r="I19" s="19">
        <v>1722</v>
      </c>
      <c r="J19" s="20">
        <v>900</v>
      </c>
      <c r="K19" s="20">
        <v>822</v>
      </c>
      <c r="M19" s="17"/>
    </row>
    <row r="20" spans="1:13" s="12" customFormat="1" ht="15" customHeight="1">
      <c r="A20" s="18" t="s">
        <v>34</v>
      </c>
      <c r="B20" s="18"/>
      <c r="C20" s="19">
        <v>2222</v>
      </c>
      <c r="D20" s="20">
        <v>1108</v>
      </c>
      <c r="E20" s="20">
        <v>1114</v>
      </c>
      <c r="F20" s="20"/>
      <c r="G20" s="21" t="s">
        <v>47</v>
      </c>
      <c r="H20" s="18"/>
      <c r="I20" s="19">
        <v>1623</v>
      </c>
      <c r="J20" s="20">
        <v>818</v>
      </c>
      <c r="K20" s="20">
        <v>805</v>
      </c>
      <c r="M20" s="17"/>
    </row>
    <row r="21" spans="1:13" s="12" customFormat="1" ht="15" customHeight="1">
      <c r="A21" s="18" t="s">
        <v>36</v>
      </c>
      <c r="B21" s="18"/>
      <c r="C21" s="19">
        <v>2208</v>
      </c>
      <c r="D21" s="20">
        <v>1132</v>
      </c>
      <c r="E21" s="20">
        <v>1076</v>
      </c>
      <c r="F21" s="20"/>
      <c r="G21" s="21" t="s">
        <v>49</v>
      </c>
      <c r="H21" s="18"/>
      <c r="I21" s="19">
        <v>1613</v>
      </c>
      <c r="J21" s="20">
        <v>791</v>
      </c>
      <c r="K21" s="20">
        <v>822</v>
      </c>
      <c r="M21" s="17"/>
    </row>
    <row r="22" spans="1:13" s="12" customFormat="1" ht="15" customHeight="1">
      <c r="A22" s="18" t="s">
        <v>38</v>
      </c>
      <c r="B22" s="18"/>
      <c r="C22" s="19">
        <v>2203</v>
      </c>
      <c r="D22" s="20">
        <v>1140</v>
      </c>
      <c r="E22" s="20">
        <v>1063</v>
      </c>
      <c r="F22" s="20"/>
      <c r="G22" s="21" t="s">
        <v>51</v>
      </c>
      <c r="H22" s="18"/>
      <c r="I22" s="19">
        <v>1435</v>
      </c>
      <c r="J22" s="20">
        <v>722</v>
      </c>
      <c r="K22" s="20">
        <v>713</v>
      </c>
      <c r="M22" s="17"/>
    </row>
    <row r="23" spans="1:13" s="51" customFormat="1" ht="15" customHeight="1">
      <c r="A23" s="48" t="s">
        <v>40</v>
      </c>
      <c r="B23" s="48"/>
      <c r="C23" s="47">
        <v>15112</v>
      </c>
      <c r="D23" s="49">
        <v>8093</v>
      </c>
      <c r="E23" s="49">
        <v>7019</v>
      </c>
      <c r="F23" s="49"/>
      <c r="G23" s="50" t="s">
        <v>53</v>
      </c>
      <c r="H23" s="48"/>
      <c r="I23" s="47">
        <v>5959</v>
      </c>
      <c r="J23" s="49">
        <v>2905</v>
      </c>
      <c r="K23" s="49">
        <v>3054</v>
      </c>
      <c r="M23" s="52"/>
    </row>
    <row r="24" spans="1:13" s="12" customFormat="1" ht="15" customHeight="1">
      <c r="A24" s="18" t="s">
        <v>42</v>
      </c>
      <c r="B24" s="18"/>
      <c r="C24" s="19">
        <v>2294</v>
      </c>
      <c r="D24" s="20">
        <v>1184</v>
      </c>
      <c r="E24" s="20">
        <v>1110</v>
      </c>
      <c r="F24" s="20"/>
      <c r="G24" s="21" t="s">
        <v>55</v>
      </c>
      <c r="H24" s="18"/>
      <c r="I24" s="19">
        <v>1334</v>
      </c>
      <c r="J24" s="20">
        <v>665</v>
      </c>
      <c r="K24" s="20">
        <v>669</v>
      </c>
      <c r="M24" s="17"/>
    </row>
    <row r="25" spans="1:13" s="12" customFormat="1" ht="15" customHeight="1">
      <c r="A25" s="18" t="s">
        <v>44</v>
      </c>
      <c r="B25" s="18"/>
      <c r="C25" s="19">
        <v>2426</v>
      </c>
      <c r="D25" s="20">
        <v>1252</v>
      </c>
      <c r="E25" s="20">
        <v>1174</v>
      </c>
      <c r="F25" s="20"/>
      <c r="G25" s="21" t="s">
        <v>57</v>
      </c>
      <c r="H25" s="18"/>
      <c r="I25" s="19">
        <v>1281</v>
      </c>
      <c r="J25" s="20">
        <v>634</v>
      </c>
      <c r="K25" s="20">
        <v>647</v>
      </c>
      <c r="M25" s="17"/>
    </row>
    <row r="26" spans="1:13" s="12" customFormat="1" ht="15" customHeight="1">
      <c r="A26" s="18" t="s">
        <v>46</v>
      </c>
      <c r="B26" s="18"/>
      <c r="C26" s="19">
        <v>2578</v>
      </c>
      <c r="D26" s="20">
        <v>1314</v>
      </c>
      <c r="E26" s="20">
        <v>1264</v>
      </c>
      <c r="F26" s="20"/>
      <c r="G26" s="21" t="s">
        <v>59</v>
      </c>
      <c r="H26" s="18"/>
      <c r="I26" s="19">
        <v>1218</v>
      </c>
      <c r="J26" s="20">
        <v>615</v>
      </c>
      <c r="K26" s="20">
        <v>603</v>
      </c>
      <c r="M26" s="17"/>
    </row>
    <row r="27" spans="1:13" s="12" customFormat="1" ht="15" customHeight="1">
      <c r="A27" s="18" t="s">
        <v>48</v>
      </c>
      <c r="B27" s="18"/>
      <c r="C27" s="19">
        <v>3008</v>
      </c>
      <c r="D27" s="20">
        <v>1600</v>
      </c>
      <c r="E27" s="20">
        <v>1408</v>
      </c>
      <c r="F27" s="20"/>
      <c r="G27" s="21" t="s">
        <v>61</v>
      </c>
      <c r="H27" s="18"/>
      <c r="I27" s="19">
        <v>1082</v>
      </c>
      <c r="J27" s="20">
        <v>509</v>
      </c>
      <c r="K27" s="20">
        <v>573</v>
      </c>
      <c r="M27" s="17"/>
    </row>
    <row r="28" spans="1:13" s="12" customFormat="1" ht="15" customHeight="1">
      <c r="A28" s="18" t="s">
        <v>50</v>
      </c>
      <c r="B28" s="18"/>
      <c r="C28" s="19">
        <v>4806</v>
      </c>
      <c r="D28" s="20">
        <v>2743</v>
      </c>
      <c r="E28" s="20">
        <v>2063</v>
      </c>
      <c r="F28" s="20"/>
      <c r="G28" s="21" t="s">
        <v>63</v>
      </c>
      <c r="H28" s="18"/>
      <c r="I28" s="19">
        <v>1044</v>
      </c>
      <c r="J28" s="20">
        <v>482</v>
      </c>
      <c r="K28" s="20">
        <v>562</v>
      </c>
      <c r="M28" s="17"/>
    </row>
    <row r="29" spans="1:13" s="51" customFormat="1" ht="15" customHeight="1">
      <c r="A29" s="48" t="s">
        <v>52</v>
      </c>
      <c r="B29" s="48"/>
      <c r="C29" s="47">
        <v>20620</v>
      </c>
      <c r="D29" s="49">
        <v>11658</v>
      </c>
      <c r="E29" s="49">
        <v>8962</v>
      </c>
      <c r="F29" s="49"/>
      <c r="G29" s="50" t="s">
        <v>65</v>
      </c>
      <c r="H29" s="48"/>
      <c r="I29" s="47">
        <v>4039</v>
      </c>
      <c r="J29" s="49">
        <v>1683</v>
      </c>
      <c r="K29" s="49">
        <v>2356</v>
      </c>
      <c r="M29" s="52"/>
    </row>
    <row r="30" spans="1:13" s="12" customFormat="1" ht="15" customHeight="1">
      <c r="A30" s="18" t="s">
        <v>54</v>
      </c>
      <c r="B30" s="18"/>
      <c r="C30" s="19">
        <v>4774</v>
      </c>
      <c r="D30" s="20">
        <v>2775</v>
      </c>
      <c r="E30" s="20">
        <v>1999</v>
      </c>
      <c r="F30" s="20"/>
      <c r="G30" s="21" t="s">
        <v>67</v>
      </c>
      <c r="H30" s="18"/>
      <c r="I30" s="19">
        <v>997</v>
      </c>
      <c r="J30" s="20">
        <v>441</v>
      </c>
      <c r="K30" s="20">
        <v>556</v>
      </c>
      <c r="M30" s="17"/>
    </row>
    <row r="31" spans="1:13" s="12" customFormat="1" ht="15" customHeight="1">
      <c r="A31" s="18" t="s">
        <v>56</v>
      </c>
      <c r="B31" s="18"/>
      <c r="C31" s="19">
        <v>4377</v>
      </c>
      <c r="D31" s="20">
        <v>2538</v>
      </c>
      <c r="E31" s="20">
        <v>1839</v>
      </c>
      <c r="F31" s="20"/>
      <c r="G31" s="21" t="s">
        <v>69</v>
      </c>
      <c r="H31" s="18"/>
      <c r="I31" s="19">
        <v>872</v>
      </c>
      <c r="J31" s="20">
        <v>378</v>
      </c>
      <c r="K31" s="20">
        <v>494</v>
      </c>
      <c r="M31" s="17"/>
    </row>
    <row r="32" spans="1:13" s="12" customFormat="1" ht="15" customHeight="1">
      <c r="A32" s="18" t="s">
        <v>58</v>
      </c>
      <c r="B32" s="18"/>
      <c r="C32" s="19">
        <v>2684</v>
      </c>
      <c r="D32" s="20">
        <v>2273</v>
      </c>
      <c r="E32" s="20">
        <v>1763</v>
      </c>
      <c r="F32" s="20"/>
      <c r="G32" s="21" t="s">
        <v>71</v>
      </c>
      <c r="H32" s="18"/>
      <c r="I32" s="19">
        <v>795</v>
      </c>
      <c r="J32" s="20">
        <v>348</v>
      </c>
      <c r="K32" s="20">
        <v>447</v>
      </c>
      <c r="M32" s="17"/>
    </row>
    <row r="33" spans="1:13" s="12" customFormat="1" ht="15" customHeight="1">
      <c r="A33" s="18" t="s">
        <v>60</v>
      </c>
      <c r="B33" s="18"/>
      <c r="C33" s="19">
        <v>3686</v>
      </c>
      <c r="D33" s="20">
        <v>2022</v>
      </c>
      <c r="E33" s="20">
        <v>1664</v>
      </c>
      <c r="F33" s="20"/>
      <c r="G33" s="21" t="s">
        <v>73</v>
      </c>
      <c r="H33" s="18"/>
      <c r="I33" s="19">
        <v>691</v>
      </c>
      <c r="J33" s="20">
        <v>256</v>
      </c>
      <c r="K33" s="20">
        <v>435</v>
      </c>
      <c r="M33" s="17"/>
    </row>
    <row r="34" spans="1:13" s="12" customFormat="1" ht="15" customHeight="1">
      <c r="A34" s="18" t="s">
        <v>62</v>
      </c>
      <c r="B34" s="18"/>
      <c r="C34" s="19">
        <v>3747</v>
      </c>
      <c r="D34" s="20">
        <v>2050</v>
      </c>
      <c r="E34" s="20">
        <v>1697</v>
      </c>
      <c r="F34" s="20"/>
      <c r="G34" s="21" t="s">
        <v>75</v>
      </c>
      <c r="H34" s="18"/>
      <c r="I34" s="19">
        <v>684</v>
      </c>
      <c r="J34" s="20">
        <v>260</v>
      </c>
      <c r="K34" s="20">
        <v>424</v>
      </c>
      <c r="M34" s="17"/>
    </row>
    <row r="35" spans="1:13" s="51" customFormat="1" ht="15" customHeight="1">
      <c r="A35" s="48" t="s">
        <v>64</v>
      </c>
      <c r="B35" s="48"/>
      <c r="C35" s="47">
        <v>20328</v>
      </c>
      <c r="D35" s="49">
        <v>11182</v>
      </c>
      <c r="E35" s="49">
        <v>9146</v>
      </c>
      <c r="F35" s="49"/>
      <c r="G35" s="50" t="s">
        <v>77</v>
      </c>
      <c r="H35" s="48"/>
      <c r="I35" s="47">
        <v>2482</v>
      </c>
      <c r="J35" s="49">
        <v>904</v>
      </c>
      <c r="K35" s="49">
        <v>1578</v>
      </c>
      <c r="M35" s="52"/>
    </row>
    <row r="36" spans="1:13" s="12" customFormat="1" ht="15" customHeight="1">
      <c r="A36" s="18" t="s">
        <v>66</v>
      </c>
      <c r="B36" s="18"/>
      <c r="C36" s="19">
        <v>3783</v>
      </c>
      <c r="D36" s="20">
        <v>2022</v>
      </c>
      <c r="E36" s="20">
        <v>1761</v>
      </c>
      <c r="F36" s="20"/>
      <c r="G36" s="21" t="s">
        <v>79</v>
      </c>
      <c r="H36" s="18"/>
      <c r="I36" s="19">
        <v>625</v>
      </c>
      <c r="J36" s="20">
        <v>250</v>
      </c>
      <c r="K36" s="20">
        <v>375</v>
      </c>
      <c r="M36" s="17"/>
    </row>
    <row r="37" spans="1:13" s="12" customFormat="1" ht="15" customHeight="1">
      <c r="A37" s="18" t="s">
        <v>68</v>
      </c>
      <c r="B37" s="18"/>
      <c r="C37" s="19">
        <v>4129</v>
      </c>
      <c r="D37" s="20">
        <v>2283</v>
      </c>
      <c r="E37" s="20">
        <v>1846</v>
      </c>
      <c r="F37" s="20"/>
      <c r="G37" s="21" t="s">
        <v>81</v>
      </c>
      <c r="H37" s="18"/>
      <c r="I37" s="19">
        <v>519</v>
      </c>
      <c r="J37" s="20">
        <v>192</v>
      </c>
      <c r="K37" s="20">
        <v>327</v>
      </c>
      <c r="M37" s="17"/>
    </row>
    <row r="38" spans="1:13" s="12" customFormat="1" ht="15" customHeight="1">
      <c r="A38" s="18" t="s">
        <v>70</v>
      </c>
      <c r="B38" s="18"/>
      <c r="C38" s="19">
        <v>4230</v>
      </c>
      <c r="D38" s="20">
        <v>2355</v>
      </c>
      <c r="E38" s="20">
        <v>1875</v>
      </c>
      <c r="F38" s="20"/>
      <c r="G38" s="21" t="s">
        <v>83</v>
      </c>
      <c r="H38" s="18"/>
      <c r="I38" s="19">
        <v>494</v>
      </c>
      <c r="J38" s="20">
        <v>177</v>
      </c>
      <c r="K38" s="20">
        <v>317</v>
      </c>
      <c r="M38" s="17"/>
    </row>
    <row r="39" spans="1:13" s="12" customFormat="1" ht="15" customHeight="1">
      <c r="A39" s="18" t="s">
        <v>72</v>
      </c>
      <c r="B39" s="18"/>
      <c r="C39" s="19">
        <v>4193</v>
      </c>
      <c r="D39" s="20">
        <v>2352</v>
      </c>
      <c r="E39" s="20">
        <v>1841</v>
      </c>
      <c r="F39" s="20"/>
      <c r="G39" s="21" t="s">
        <v>85</v>
      </c>
      <c r="H39" s="18"/>
      <c r="I39" s="19">
        <v>484</v>
      </c>
      <c r="J39" s="20">
        <v>172</v>
      </c>
      <c r="K39" s="20">
        <v>312</v>
      </c>
      <c r="M39" s="17"/>
    </row>
    <row r="40" spans="1:13" s="12" customFormat="1" ht="15" customHeight="1">
      <c r="A40" s="18" t="s">
        <v>74</v>
      </c>
      <c r="B40" s="18"/>
      <c r="C40" s="19">
        <v>3993</v>
      </c>
      <c r="D40" s="20">
        <v>2170</v>
      </c>
      <c r="E40" s="20">
        <v>1823</v>
      </c>
      <c r="F40" s="20"/>
      <c r="G40" s="21" t="s">
        <v>87</v>
      </c>
      <c r="H40" s="18"/>
      <c r="I40" s="19">
        <v>360</v>
      </c>
      <c r="J40" s="20">
        <v>113</v>
      </c>
      <c r="K40" s="20">
        <v>247</v>
      </c>
      <c r="M40" s="17"/>
    </row>
    <row r="41" spans="1:13" s="51" customFormat="1" ht="15" customHeight="1">
      <c r="A41" s="48" t="s">
        <v>76</v>
      </c>
      <c r="B41" s="48"/>
      <c r="C41" s="47">
        <v>17623</v>
      </c>
      <c r="D41" s="49">
        <v>9726</v>
      </c>
      <c r="E41" s="49">
        <v>7897</v>
      </c>
      <c r="F41" s="49"/>
      <c r="G41" s="50" t="s">
        <v>89</v>
      </c>
      <c r="H41" s="48"/>
      <c r="I41" s="47">
        <v>1504</v>
      </c>
      <c r="J41" s="49">
        <v>478</v>
      </c>
      <c r="K41" s="49">
        <v>1026</v>
      </c>
      <c r="M41" s="52"/>
    </row>
    <row r="42" spans="1:13" s="12" customFormat="1" ht="15" customHeight="1">
      <c r="A42" s="18" t="s">
        <v>78</v>
      </c>
      <c r="B42" s="18"/>
      <c r="C42" s="19">
        <v>3869</v>
      </c>
      <c r="D42" s="20">
        <v>2153</v>
      </c>
      <c r="E42" s="20">
        <v>1716</v>
      </c>
      <c r="F42" s="20"/>
      <c r="G42" s="21" t="s">
        <v>91</v>
      </c>
      <c r="H42" s="18"/>
      <c r="I42" s="19">
        <v>408</v>
      </c>
      <c r="J42" s="20">
        <v>126</v>
      </c>
      <c r="K42" s="20">
        <v>282</v>
      </c>
      <c r="M42" s="17"/>
    </row>
    <row r="43" spans="1:13" s="12" customFormat="1" ht="15" customHeight="1">
      <c r="A43" s="18" t="s">
        <v>80</v>
      </c>
      <c r="B43" s="18"/>
      <c r="C43" s="19">
        <v>3682</v>
      </c>
      <c r="D43" s="20">
        <v>1999</v>
      </c>
      <c r="E43" s="20">
        <v>1683</v>
      </c>
      <c r="F43" s="20"/>
      <c r="G43" s="21" t="s">
        <v>93</v>
      </c>
      <c r="H43" s="18"/>
      <c r="I43" s="19">
        <v>311</v>
      </c>
      <c r="J43" s="20">
        <v>107</v>
      </c>
      <c r="K43" s="20">
        <v>204</v>
      </c>
      <c r="M43" s="17"/>
    </row>
    <row r="44" spans="1:13" s="12" customFormat="1" ht="15" customHeight="1">
      <c r="A44" s="18" t="s">
        <v>82</v>
      </c>
      <c r="B44" s="18"/>
      <c r="C44" s="19">
        <v>3682</v>
      </c>
      <c r="D44" s="20">
        <v>2070</v>
      </c>
      <c r="E44" s="20">
        <v>1612</v>
      </c>
      <c r="F44" s="20"/>
      <c r="G44" s="21" t="s">
        <v>95</v>
      </c>
      <c r="H44" s="18"/>
      <c r="I44" s="19">
        <v>336</v>
      </c>
      <c r="J44" s="20">
        <v>109</v>
      </c>
      <c r="K44" s="20">
        <v>227</v>
      </c>
      <c r="M44" s="17"/>
    </row>
    <row r="45" spans="1:13" s="12" customFormat="1" ht="15" customHeight="1">
      <c r="A45" s="18" t="s">
        <v>84</v>
      </c>
      <c r="B45" s="18"/>
      <c r="C45" s="19">
        <v>3761</v>
      </c>
      <c r="D45" s="20">
        <v>2059</v>
      </c>
      <c r="E45" s="20">
        <v>1702</v>
      </c>
      <c r="F45" s="20"/>
      <c r="G45" s="21" t="s">
        <v>97</v>
      </c>
      <c r="H45" s="18"/>
      <c r="I45" s="19">
        <v>253</v>
      </c>
      <c r="J45" s="20">
        <v>75</v>
      </c>
      <c r="K45" s="20">
        <v>178</v>
      </c>
      <c r="M45" s="17"/>
    </row>
    <row r="46" spans="1:13" s="12" customFormat="1" ht="15" customHeight="1">
      <c r="A46" s="18" t="s">
        <v>86</v>
      </c>
      <c r="B46" s="18"/>
      <c r="C46" s="19">
        <v>2629</v>
      </c>
      <c r="D46" s="20">
        <v>1445</v>
      </c>
      <c r="E46" s="20">
        <v>1184</v>
      </c>
      <c r="F46" s="20"/>
      <c r="G46" s="21" t="s">
        <v>99</v>
      </c>
      <c r="H46" s="18"/>
      <c r="I46" s="19">
        <v>196</v>
      </c>
      <c r="J46" s="20">
        <v>61</v>
      </c>
      <c r="K46" s="20">
        <v>135</v>
      </c>
      <c r="M46" s="17"/>
    </row>
    <row r="47" spans="1:13" s="51" customFormat="1" ht="15" customHeight="1">
      <c r="A47" s="48" t="s">
        <v>88</v>
      </c>
      <c r="B47" s="48"/>
      <c r="C47" s="47">
        <v>14658</v>
      </c>
      <c r="D47" s="49">
        <v>7992</v>
      </c>
      <c r="E47" s="49">
        <v>6666</v>
      </c>
      <c r="F47" s="49"/>
      <c r="G47" s="50" t="s">
        <v>101</v>
      </c>
      <c r="H47" s="48"/>
      <c r="I47" s="47">
        <v>523</v>
      </c>
      <c r="J47" s="54">
        <v>143</v>
      </c>
      <c r="K47" s="54">
        <v>380</v>
      </c>
      <c r="M47" s="52"/>
    </row>
    <row r="48" spans="1:13" s="12" customFormat="1" ht="15" customHeight="1">
      <c r="A48" s="18" t="s">
        <v>90</v>
      </c>
      <c r="B48" s="18"/>
      <c r="C48" s="19">
        <v>3405</v>
      </c>
      <c r="D48" s="20">
        <v>1896</v>
      </c>
      <c r="E48" s="20">
        <v>1509</v>
      </c>
      <c r="F48" s="20"/>
      <c r="G48" s="21" t="s">
        <v>103</v>
      </c>
      <c r="H48" s="18"/>
      <c r="I48" s="19">
        <v>160</v>
      </c>
      <c r="J48" s="20">
        <v>48</v>
      </c>
      <c r="K48" s="20">
        <v>112</v>
      </c>
      <c r="M48" s="17"/>
    </row>
    <row r="49" spans="1:13" s="12" customFormat="1" ht="15" customHeight="1">
      <c r="A49" s="18" t="s">
        <v>92</v>
      </c>
      <c r="B49" s="18"/>
      <c r="C49" s="19">
        <v>3064</v>
      </c>
      <c r="D49" s="20">
        <v>1683</v>
      </c>
      <c r="E49" s="20">
        <v>1381</v>
      </c>
      <c r="F49" s="20"/>
      <c r="G49" s="22" t="s">
        <v>105</v>
      </c>
      <c r="H49" s="23"/>
      <c r="I49" s="24">
        <v>146</v>
      </c>
      <c r="J49" s="24">
        <v>37</v>
      </c>
      <c r="K49" s="24">
        <v>109</v>
      </c>
      <c r="M49" s="17"/>
    </row>
    <row r="50" spans="1:13" s="12" customFormat="1" ht="15" customHeight="1">
      <c r="A50" s="18" t="s">
        <v>94</v>
      </c>
      <c r="B50" s="18"/>
      <c r="C50" s="19">
        <v>2826</v>
      </c>
      <c r="D50" s="20">
        <v>1527</v>
      </c>
      <c r="E50" s="20">
        <v>1299</v>
      </c>
      <c r="F50" s="20"/>
      <c r="G50" s="22" t="s">
        <v>107</v>
      </c>
      <c r="H50" s="23"/>
      <c r="I50" s="24">
        <v>95</v>
      </c>
      <c r="J50" s="24">
        <v>34</v>
      </c>
      <c r="K50" s="24">
        <v>61</v>
      </c>
      <c r="M50" s="17"/>
    </row>
    <row r="51" spans="1:13" s="12" customFormat="1" ht="15" customHeight="1">
      <c r="A51" s="18" t="s">
        <v>96</v>
      </c>
      <c r="B51" s="18"/>
      <c r="C51" s="19">
        <v>2724</v>
      </c>
      <c r="D51" s="20">
        <v>1479</v>
      </c>
      <c r="E51" s="20">
        <v>1245</v>
      </c>
      <c r="F51" s="20"/>
      <c r="G51" s="22" t="s">
        <v>109</v>
      </c>
      <c r="H51" s="23"/>
      <c r="I51" s="25">
        <v>63</v>
      </c>
      <c r="J51" s="25">
        <v>16</v>
      </c>
      <c r="K51" s="25">
        <v>47</v>
      </c>
      <c r="M51" s="17"/>
    </row>
    <row r="52" spans="1:13" s="12" customFormat="1" ht="15" customHeight="1">
      <c r="A52" s="18" t="s">
        <v>98</v>
      </c>
      <c r="B52" s="18"/>
      <c r="C52" s="19">
        <v>2639</v>
      </c>
      <c r="D52" s="20">
        <v>1407</v>
      </c>
      <c r="E52" s="20">
        <v>1232</v>
      </c>
      <c r="F52" s="20"/>
      <c r="G52" s="22" t="s">
        <v>111</v>
      </c>
      <c r="H52" s="23"/>
      <c r="I52" s="25">
        <v>59</v>
      </c>
      <c r="J52" s="24">
        <v>8</v>
      </c>
      <c r="K52" s="24">
        <v>51</v>
      </c>
      <c r="M52" s="17"/>
    </row>
    <row r="53" spans="1:13" s="51" customFormat="1" ht="15" customHeight="1">
      <c r="A53" s="48" t="s">
        <v>100</v>
      </c>
      <c r="B53" s="48"/>
      <c r="C53" s="47">
        <v>12835</v>
      </c>
      <c r="D53" s="49">
        <v>6786</v>
      </c>
      <c r="E53" s="49">
        <v>6049</v>
      </c>
      <c r="F53" s="49"/>
      <c r="G53" s="55" t="s">
        <v>113</v>
      </c>
      <c r="H53" s="56"/>
      <c r="I53" s="57">
        <v>111</v>
      </c>
      <c r="J53" s="58">
        <v>25</v>
      </c>
      <c r="K53" s="58">
        <v>86</v>
      </c>
      <c r="M53" s="52"/>
    </row>
    <row r="54" spans="1:13" s="12" customFormat="1" ht="15" customHeight="1">
      <c r="A54" s="18" t="s">
        <v>102</v>
      </c>
      <c r="B54" s="18"/>
      <c r="C54" s="19">
        <v>2625</v>
      </c>
      <c r="D54" s="20">
        <v>1381</v>
      </c>
      <c r="E54" s="20">
        <v>1244</v>
      </c>
      <c r="F54" s="20"/>
      <c r="G54" s="21" t="s">
        <v>115</v>
      </c>
      <c r="H54" s="26"/>
      <c r="I54" s="27">
        <v>43</v>
      </c>
      <c r="J54" s="28">
        <v>9</v>
      </c>
      <c r="K54" s="28">
        <v>34</v>
      </c>
      <c r="M54" s="17"/>
    </row>
    <row r="55" spans="1:13" s="12" customFormat="1" ht="15" customHeight="1">
      <c r="A55" s="18" t="s">
        <v>104</v>
      </c>
      <c r="B55" s="18"/>
      <c r="C55" s="19">
        <v>2595</v>
      </c>
      <c r="D55" s="20">
        <v>1372</v>
      </c>
      <c r="E55" s="20">
        <v>1223</v>
      </c>
      <c r="F55" s="20"/>
      <c r="G55" s="29" t="s">
        <v>117</v>
      </c>
      <c r="H55" s="30"/>
      <c r="I55" s="27">
        <v>26</v>
      </c>
      <c r="J55" s="31">
        <v>5</v>
      </c>
      <c r="K55" s="31">
        <v>21</v>
      </c>
      <c r="M55" s="17"/>
    </row>
    <row r="56" spans="1:13" s="12" customFormat="1" ht="15" customHeight="1">
      <c r="A56" s="18" t="s">
        <v>106</v>
      </c>
      <c r="B56" s="18"/>
      <c r="C56" s="19">
        <v>2562</v>
      </c>
      <c r="D56" s="20">
        <v>1354</v>
      </c>
      <c r="E56" s="20">
        <v>1208</v>
      </c>
      <c r="F56" s="20"/>
      <c r="G56" s="22" t="s">
        <v>119</v>
      </c>
      <c r="H56" s="23"/>
      <c r="I56" s="24">
        <v>17</v>
      </c>
      <c r="J56" s="24">
        <v>4</v>
      </c>
      <c r="K56" s="24">
        <v>13</v>
      </c>
      <c r="M56" s="17"/>
    </row>
    <row r="57" spans="1:13" s="12" customFormat="1" ht="15" customHeight="1">
      <c r="A57" s="18" t="s">
        <v>108</v>
      </c>
      <c r="B57" s="18"/>
      <c r="C57" s="19">
        <v>2401</v>
      </c>
      <c r="D57" s="20">
        <v>1283</v>
      </c>
      <c r="E57" s="20">
        <v>1118</v>
      </c>
      <c r="F57" s="20"/>
      <c r="G57" s="22" t="s">
        <v>121</v>
      </c>
      <c r="H57" s="24"/>
      <c r="I57" s="32">
        <v>21</v>
      </c>
      <c r="J57" s="25">
        <v>6</v>
      </c>
      <c r="K57" s="25">
        <v>15</v>
      </c>
      <c r="M57" s="17"/>
    </row>
    <row r="58" spans="1:13" s="12" customFormat="1" ht="15" customHeight="1">
      <c r="A58" s="18" t="s">
        <v>110</v>
      </c>
      <c r="B58" s="18"/>
      <c r="C58" s="19">
        <v>2652</v>
      </c>
      <c r="D58" s="20">
        <v>1396</v>
      </c>
      <c r="E58" s="20">
        <v>1256</v>
      </c>
      <c r="F58" s="20"/>
      <c r="G58" s="22" t="s">
        <v>123</v>
      </c>
      <c r="H58" s="24"/>
      <c r="I58" s="32">
        <v>4</v>
      </c>
      <c r="J58" s="24">
        <v>1</v>
      </c>
      <c r="K58" s="24">
        <v>3</v>
      </c>
      <c r="M58" s="17"/>
    </row>
    <row r="59" spans="1:13" s="51" customFormat="1" ht="15" customHeight="1">
      <c r="A59" s="48" t="s">
        <v>112</v>
      </c>
      <c r="B59" s="48"/>
      <c r="C59" s="47">
        <v>15322</v>
      </c>
      <c r="D59" s="49">
        <v>7659</v>
      </c>
      <c r="E59" s="49">
        <v>7663</v>
      </c>
      <c r="F59" s="49"/>
      <c r="G59" s="59" t="s">
        <v>124</v>
      </c>
      <c r="H59" s="58"/>
      <c r="I59" s="60">
        <v>14</v>
      </c>
      <c r="J59" s="58">
        <v>1</v>
      </c>
      <c r="K59" s="58">
        <v>13</v>
      </c>
      <c r="M59" s="52"/>
    </row>
    <row r="60" spans="1:13" s="12" customFormat="1" ht="15" customHeight="1">
      <c r="A60" s="18" t="s">
        <v>114</v>
      </c>
      <c r="B60" s="18"/>
      <c r="C60" s="19">
        <v>2798</v>
      </c>
      <c r="D60" s="20">
        <v>1422</v>
      </c>
      <c r="E60" s="20">
        <v>1376</v>
      </c>
      <c r="F60" s="20"/>
      <c r="G60" s="50" t="s">
        <v>125</v>
      </c>
      <c r="H60" s="61"/>
      <c r="I60" s="47">
        <v>17</v>
      </c>
      <c r="J60" s="49">
        <v>15</v>
      </c>
      <c r="K60" s="49">
        <v>2</v>
      </c>
      <c r="M60" s="17"/>
    </row>
    <row r="61" spans="1:13" s="12" customFormat="1" ht="15" customHeight="1">
      <c r="A61" s="18" t="s">
        <v>116</v>
      </c>
      <c r="B61" s="18"/>
      <c r="C61" s="19">
        <v>2808</v>
      </c>
      <c r="D61" s="20">
        <v>1385</v>
      </c>
      <c r="E61" s="20">
        <v>1423</v>
      </c>
      <c r="F61" s="20"/>
      <c r="G61" s="29"/>
      <c r="H61" s="30"/>
      <c r="I61" s="27"/>
      <c r="J61" s="28"/>
      <c r="K61" s="28"/>
      <c r="M61" s="17"/>
    </row>
    <row r="62" spans="1:13" s="12" customFormat="1" ht="15" customHeight="1">
      <c r="A62" s="18" t="s">
        <v>118</v>
      </c>
      <c r="B62" s="18"/>
      <c r="C62" s="19">
        <v>2948</v>
      </c>
      <c r="D62" s="20">
        <v>1473</v>
      </c>
      <c r="E62" s="20">
        <v>1475</v>
      </c>
      <c r="F62" s="20"/>
      <c r="G62" s="33" t="s">
        <v>128</v>
      </c>
      <c r="H62" s="23"/>
      <c r="I62" s="24"/>
      <c r="J62" s="24"/>
      <c r="K62" s="24"/>
      <c r="M62" s="17"/>
    </row>
    <row r="63" spans="1:13" s="12" customFormat="1" ht="15" customHeight="1">
      <c r="A63" s="18" t="s">
        <v>120</v>
      </c>
      <c r="B63" s="18"/>
      <c r="C63" s="19">
        <v>3362</v>
      </c>
      <c r="D63" s="20">
        <v>1669</v>
      </c>
      <c r="E63" s="20">
        <v>1693</v>
      </c>
      <c r="F63" s="20"/>
      <c r="G63" s="33" t="s">
        <v>141</v>
      </c>
      <c r="H63" s="24"/>
      <c r="I63" s="32">
        <v>31975</v>
      </c>
      <c r="J63" s="25">
        <v>16456</v>
      </c>
      <c r="K63" s="25">
        <v>15519</v>
      </c>
      <c r="M63" s="17"/>
    </row>
    <row r="64" spans="1:13" s="12" customFormat="1" ht="15" customHeight="1">
      <c r="A64" s="18" t="s">
        <v>122</v>
      </c>
      <c r="B64" s="18"/>
      <c r="C64" s="19">
        <v>3406</v>
      </c>
      <c r="D64" s="20">
        <v>1710</v>
      </c>
      <c r="E64" s="20">
        <v>1696</v>
      </c>
      <c r="F64" s="20"/>
      <c r="G64" s="33" t="s">
        <v>150</v>
      </c>
      <c r="H64" s="24"/>
      <c r="I64" s="32">
        <v>162778</v>
      </c>
      <c r="J64" s="24">
        <v>86753</v>
      </c>
      <c r="K64" s="24">
        <v>76025</v>
      </c>
      <c r="M64" s="17"/>
    </row>
    <row r="65" spans="1:13" s="12" customFormat="1" ht="15" customHeight="1">
      <c r="A65" s="48" t="s">
        <v>5</v>
      </c>
      <c r="B65" s="48"/>
      <c r="C65" s="47">
        <v>19301</v>
      </c>
      <c r="D65" s="49">
        <v>9655</v>
      </c>
      <c r="E65" s="49">
        <v>9646</v>
      </c>
      <c r="F65" s="24"/>
      <c r="G65" s="33" t="s">
        <v>129</v>
      </c>
      <c r="H65" s="24"/>
      <c r="I65" s="32">
        <v>23078</v>
      </c>
      <c r="J65" s="24">
        <v>10433</v>
      </c>
      <c r="K65" s="24">
        <v>12645</v>
      </c>
      <c r="M65" s="17"/>
    </row>
    <row r="66" spans="1:13" s="12" customFormat="1" ht="15" customHeight="1">
      <c r="A66" s="18" t="s">
        <v>7</v>
      </c>
      <c r="B66" s="18"/>
      <c r="C66" s="19">
        <v>3759</v>
      </c>
      <c r="D66" s="20">
        <v>1844</v>
      </c>
      <c r="E66" s="20">
        <v>1915</v>
      </c>
      <c r="F66" s="34"/>
      <c r="G66" s="21" t="s">
        <v>125</v>
      </c>
      <c r="H66" s="26"/>
      <c r="I66" s="27">
        <v>17</v>
      </c>
      <c r="J66" s="28">
        <v>15</v>
      </c>
      <c r="K66" s="28">
        <v>2</v>
      </c>
      <c r="M66" s="17"/>
    </row>
    <row r="67" spans="1:13" s="12" customFormat="1" ht="15" customHeight="1">
      <c r="A67" s="18" t="s">
        <v>9</v>
      </c>
      <c r="B67" s="18"/>
      <c r="C67" s="19">
        <v>4187</v>
      </c>
      <c r="D67" s="20">
        <v>2108</v>
      </c>
      <c r="E67" s="20">
        <v>2079</v>
      </c>
      <c r="F67" s="24"/>
      <c r="G67" s="41" t="s">
        <v>1</v>
      </c>
      <c r="H67" s="26"/>
      <c r="I67" s="27">
        <v>217848</v>
      </c>
      <c r="J67" s="28">
        <v>113657</v>
      </c>
      <c r="K67" s="28">
        <v>104191</v>
      </c>
    </row>
    <row r="68" spans="1:13" s="12" customFormat="1" ht="15" customHeight="1">
      <c r="A68" s="18" t="s">
        <v>11</v>
      </c>
      <c r="B68" s="18"/>
      <c r="C68" s="19">
        <v>4140</v>
      </c>
      <c r="D68" s="20">
        <v>2071</v>
      </c>
      <c r="E68" s="20">
        <v>2069</v>
      </c>
      <c r="G68" s="35"/>
      <c r="H68" s="23"/>
      <c r="I68" s="36"/>
      <c r="J68" s="36"/>
      <c r="K68" s="36"/>
    </row>
    <row r="69" spans="1:13" s="12" customFormat="1" ht="15" customHeight="1">
      <c r="A69" s="18" t="s">
        <v>13</v>
      </c>
      <c r="B69" s="18"/>
      <c r="C69" s="19">
        <v>4192</v>
      </c>
      <c r="D69" s="20">
        <v>2079</v>
      </c>
      <c r="E69" s="20">
        <v>2113</v>
      </c>
      <c r="G69" s="35"/>
      <c r="H69" s="23"/>
      <c r="I69" s="24"/>
      <c r="J69" s="24"/>
      <c r="K69" s="24"/>
    </row>
    <row r="70" spans="1:13" s="12" customFormat="1" ht="15" customHeight="1">
      <c r="A70" s="18" t="s">
        <v>15</v>
      </c>
      <c r="B70" s="18"/>
      <c r="C70" s="19">
        <v>3023</v>
      </c>
      <c r="D70" s="20">
        <v>1553</v>
      </c>
      <c r="E70" s="20">
        <v>1470</v>
      </c>
      <c r="G70" s="35"/>
      <c r="H70" s="23"/>
      <c r="I70" s="24"/>
      <c r="J70" s="24"/>
      <c r="K70" s="24"/>
    </row>
    <row r="71" spans="1:13" s="12" customFormat="1" ht="1.5" customHeight="1">
      <c r="A71" s="37"/>
      <c r="B71" s="37"/>
      <c r="C71" s="38"/>
      <c r="D71" s="37"/>
      <c r="E71" s="37"/>
      <c r="F71" s="66"/>
      <c r="G71" s="39"/>
      <c r="H71" s="40"/>
      <c r="I71" s="37"/>
      <c r="J71" s="37"/>
      <c r="K71" s="37"/>
    </row>
    <row r="72" spans="1:13" s="12" customFormat="1" ht="15" customHeight="1">
      <c r="C72" s="24"/>
      <c r="D72" s="24"/>
      <c r="E72" s="24"/>
    </row>
    <row r="73" spans="1:13" ht="15.75" customHeight="1"/>
    <row r="74" spans="1:13" ht="15.75" customHeight="1"/>
    <row r="75" spans="1:13" ht="15.75" customHeight="1"/>
    <row r="76" spans="1:13" ht="15.75" customHeight="1"/>
    <row r="77" spans="1:13" ht="15.75" customHeight="1"/>
    <row r="78" spans="1:13" ht="15.75" customHeight="1"/>
    <row r="79" spans="1:13" ht="15.75" customHeight="1"/>
    <row r="80" spans="1:13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</sheetData>
  <phoneticPr fontId="3"/>
  <pageMargins left="0.78740157480314965" right="0.19685039370078741" top="0.39370078740157483" bottom="0.39370078740157483" header="0.51181102362204722" footer="0.51181102362204722"/>
  <pageSetup paperSize="9" scale="82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P62" sqref="P62"/>
    </sheetView>
  </sheetViews>
  <sheetFormatPr defaultRowHeight="13.5"/>
  <sheetData/>
  <phoneticPr fontId="3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8"/>
  <sheetViews>
    <sheetView view="pageBreakPreview" zoomScaleNormal="100" zoomScaleSheetLayoutView="100" workbookViewId="0">
      <selection activeCell="N33" sqref="N33"/>
    </sheetView>
  </sheetViews>
  <sheetFormatPr defaultRowHeight="13.5"/>
  <cols>
    <col min="1" max="1" width="9.25" style="4" customWidth="1"/>
    <col min="2" max="2" width="0.875" style="4" customWidth="1"/>
    <col min="3" max="3" width="12.25" style="4" customWidth="1"/>
    <col min="4" max="5" width="10.875" style="4" customWidth="1"/>
    <col min="6" max="6" width="0.875" style="4" customWidth="1"/>
    <col min="7" max="7" width="9.25" style="4" customWidth="1"/>
    <col min="8" max="8" width="0.875" style="4" customWidth="1"/>
    <col min="9" max="9" width="12.25" style="4" customWidth="1"/>
    <col min="10" max="11" width="10.875" style="4" customWidth="1"/>
    <col min="12" max="16384" width="9" style="4"/>
  </cols>
  <sheetData>
    <row r="1" spans="1:13" ht="20.25" customHeight="1">
      <c r="A1" s="45" t="s">
        <v>163</v>
      </c>
      <c r="B1" s="1"/>
      <c r="C1" s="2"/>
      <c r="D1" s="2"/>
      <c r="E1" s="2"/>
      <c r="F1" s="2"/>
      <c r="G1" s="2"/>
      <c r="H1" s="2"/>
      <c r="I1" s="2"/>
      <c r="K1" s="3" t="s">
        <v>184</v>
      </c>
      <c r="L1" s="4" t="s">
        <v>181</v>
      </c>
    </row>
    <row r="2" spans="1:13" ht="4.5" customHeight="1">
      <c r="A2" s="5"/>
      <c r="B2" s="6"/>
      <c r="C2" s="7"/>
      <c r="D2" s="7"/>
      <c r="E2" s="7"/>
      <c r="F2" s="7"/>
      <c r="G2" s="7"/>
      <c r="H2" s="7"/>
      <c r="I2" s="7"/>
      <c r="K2" s="7"/>
    </row>
    <row r="3" spans="1:13" s="12" customFormat="1" ht="15" customHeight="1">
      <c r="A3" s="8" t="s">
        <v>0</v>
      </c>
      <c r="B3" s="8"/>
      <c r="C3" s="9" t="s">
        <v>1</v>
      </c>
      <c r="D3" s="11" t="s">
        <v>2</v>
      </c>
      <c r="E3" s="9" t="s">
        <v>3</v>
      </c>
      <c r="F3" s="8"/>
      <c r="G3" s="10" t="s">
        <v>0</v>
      </c>
      <c r="H3" s="8"/>
      <c r="I3" s="9" t="s">
        <v>1</v>
      </c>
      <c r="J3" s="11" t="s">
        <v>2</v>
      </c>
      <c r="K3" s="9" t="s">
        <v>3</v>
      </c>
    </row>
    <row r="4" spans="1:13" s="12" customFormat="1" ht="15" customHeight="1">
      <c r="A4" s="62" t="s">
        <v>1</v>
      </c>
      <c r="B4" s="62"/>
      <c r="C4" s="63">
        <v>223830</v>
      </c>
      <c r="D4" s="64">
        <v>115376</v>
      </c>
      <c r="E4" s="64">
        <v>108454</v>
      </c>
      <c r="F4" s="13"/>
      <c r="G4" s="14"/>
      <c r="H4" s="15"/>
      <c r="I4" s="16"/>
      <c r="J4" s="15"/>
      <c r="K4" s="15"/>
      <c r="M4" s="17"/>
    </row>
    <row r="5" spans="1:13" s="51" customFormat="1" ht="15" customHeight="1">
      <c r="A5" s="48" t="s">
        <v>4</v>
      </c>
      <c r="B5" s="48"/>
      <c r="C5" s="47">
        <v>7431</v>
      </c>
      <c r="D5" s="49">
        <v>3766</v>
      </c>
      <c r="E5" s="49">
        <v>3665</v>
      </c>
      <c r="F5" s="49"/>
      <c r="G5" s="50" t="s">
        <v>17</v>
      </c>
      <c r="H5" s="48"/>
      <c r="I5" s="47">
        <v>13989</v>
      </c>
      <c r="J5" s="49">
        <v>7540</v>
      </c>
      <c r="K5" s="49">
        <v>6449</v>
      </c>
      <c r="M5" s="52"/>
    </row>
    <row r="6" spans="1:13" s="12" customFormat="1" ht="15" customHeight="1">
      <c r="A6" s="18" t="s">
        <v>6</v>
      </c>
      <c r="B6" s="18"/>
      <c r="C6" s="19">
        <v>1369</v>
      </c>
      <c r="D6" s="20">
        <v>683</v>
      </c>
      <c r="E6" s="20">
        <v>686</v>
      </c>
      <c r="F6" s="20"/>
      <c r="G6" s="21" t="s">
        <v>19</v>
      </c>
      <c r="H6" s="18"/>
      <c r="I6" s="19">
        <v>3314</v>
      </c>
      <c r="J6" s="20">
        <v>1813</v>
      </c>
      <c r="K6" s="20">
        <v>1501</v>
      </c>
      <c r="M6" s="17"/>
    </row>
    <row r="7" spans="1:13" s="12" customFormat="1" ht="15" customHeight="1">
      <c r="A7" s="18" t="s">
        <v>8</v>
      </c>
      <c r="B7" s="18"/>
      <c r="C7" s="19">
        <v>1394</v>
      </c>
      <c r="D7" s="20">
        <v>718</v>
      </c>
      <c r="E7" s="20">
        <v>676</v>
      </c>
      <c r="F7" s="20"/>
      <c r="G7" s="21" t="s">
        <v>21</v>
      </c>
      <c r="H7" s="18"/>
      <c r="I7" s="19">
        <v>2947</v>
      </c>
      <c r="J7" s="20">
        <v>1602</v>
      </c>
      <c r="K7" s="20">
        <v>1345</v>
      </c>
      <c r="M7" s="17"/>
    </row>
    <row r="8" spans="1:13" s="12" customFormat="1" ht="15" customHeight="1">
      <c r="A8" s="18" t="s">
        <v>10</v>
      </c>
      <c r="B8" s="18"/>
      <c r="C8" s="19">
        <v>1510</v>
      </c>
      <c r="D8" s="20">
        <v>752</v>
      </c>
      <c r="E8" s="20">
        <v>758</v>
      </c>
      <c r="F8" s="20"/>
      <c r="G8" s="21" t="s">
        <v>23</v>
      </c>
      <c r="H8" s="18"/>
      <c r="I8" s="19">
        <v>2692</v>
      </c>
      <c r="J8" s="20">
        <v>1460</v>
      </c>
      <c r="K8" s="20">
        <v>1232</v>
      </c>
      <c r="M8" s="17"/>
    </row>
    <row r="9" spans="1:13" s="12" customFormat="1" ht="15" customHeight="1">
      <c r="A9" s="18" t="s">
        <v>12</v>
      </c>
      <c r="B9" s="18"/>
      <c r="C9" s="19">
        <v>1546</v>
      </c>
      <c r="D9" s="20">
        <v>821</v>
      </c>
      <c r="E9" s="20">
        <v>725</v>
      </c>
      <c r="F9" s="20"/>
      <c r="G9" s="21" t="s">
        <v>25</v>
      </c>
      <c r="H9" s="18"/>
      <c r="I9" s="19">
        <v>2518</v>
      </c>
      <c r="J9" s="20">
        <v>1347</v>
      </c>
      <c r="K9" s="20">
        <v>1171</v>
      </c>
      <c r="M9" s="17"/>
    </row>
    <row r="10" spans="1:13" s="12" customFormat="1" ht="15" customHeight="1">
      <c r="A10" s="18" t="s">
        <v>14</v>
      </c>
      <c r="B10" s="18"/>
      <c r="C10" s="19">
        <v>1612</v>
      </c>
      <c r="D10" s="20">
        <v>792</v>
      </c>
      <c r="E10" s="20">
        <v>820</v>
      </c>
      <c r="F10" s="20"/>
      <c r="G10" s="21" t="s">
        <v>27</v>
      </c>
      <c r="H10" s="18"/>
      <c r="I10" s="19">
        <v>2518</v>
      </c>
      <c r="J10" s="20">
        <v>1318</v>
      </c>
      <c r="K10" s="20">
        <v>1200</v>
      </c>
      <c r="M10" s="17"/>
    </row>
    <row r="11" spans="1:13" s="51" customFormat="1" ht="15" customHeight="1">
      <c r="A11" s="48" t="s">
        <v>16</v>
      </c>
      <c r="B11" s="48"/>
      <c r="C11" s="47">
        <v>8822</v>
      </c>
      <c r="D11" s="49">
        <v>4517</v>
      </c>
      <c r="E11" s="49">
        <v>4305</v>
      </c>
      <c r="F11" s="49"/>
      <c r="G11" s="50" t="s">
        <v>29</v>
      </c>
      <c r="H11" s="48"/>
      <c r="I11" s="47">
        <v>11692</v>
      </c>
      <c r="J11" s="49">
        <v>6037</v>
      </c>
      <c r="K11" s="49">
        <v>5655</v>
      </c>
      <c r="M11" s="52"/>
    </row>
    <row r="12" spans="1:13" s="12" customFormat="1" ht="15" customHeight="1">
      <c r="A12" s="18" t="s">
        <v>18</v>
      </c>
      <c r="B12" s="18"/>
      <c r="C12" s="19">
        <v>1708</v>
      </c>
      <c r="D12" s="20">
        <v>834</v>
      </c>
      <c r="E12" s="20">
        <v>874</v>
      </c>
      <c r="F12" s="20"/>
      <c r="G12" s="21" t="s">
        <v>31</v>
      </c>
      <c r="H12" s="18"/>
      <c r="I12" s="19">
        <v>2397</v>
      </c>
      <c r="J12" s="20">
        <v>1219</v>
      </c>
      <c r="K12" s="20">
        <v>1178</v>
      </c>
      <c r="M12" s="17"/>
    </row>
    <row r="13" spans="1:13" s="12" customFormat="1" ht="15" customHeight="1">
      <c r="A13" s="18" t="s">
        <v>20</v>
      </c>
      <c r="B13" s="18"/>
      <c r="C13" s="19">
        <v>1693</v>
      </c>
      <c r="D13" s="20">
        <v>830</v>
      </c>
      <c r="E13" s="20">
        <v>863</v>
      </c>
      <c r="F13" s="20"/>
      <c r="G13" s="21" t="s">
        <v>33</v>
      </c>
      <c r="H13" s="18"/>
      <c r="I13" s="19">
        <v>2408</v>
      </c>
      <c r="J13" s="20">
        <v>1265</v>
      </c>
      <c r="K13" s="20">
        <v>1143</v>
      </c>
      <c r="M13" s="17"/>
    </row>
    <row r="14" spans="1:13" s="12" customFormat="1" ht="15" customHeight="1">
      <c r="A14" s="18" t="s">
        <v>22</v>
      </c>
      <c r="B14" s="18"/>
      <c r="C14" s="19">
        <v>1777</v>
      </c>
      <c r="D14" s="20">
        <v>921</v>
      </c>
      <c r="E14" s="20">
        <v>856</v>
      </c>
      <c r="F14" s="20"/>
      <c r="G14" s="21" t="s">
        <v>35</v>
      </c>
      <c r="H14" s="18"/>
      <c r="I14" s="19">
        <v>2331</v>
      </c>
      <c r="J14" s="20">
        <v>1196</v>
      </c>
      <c r="K14" s="20">
        <v>1135</v>
      </c>
      <c r="M14" s="17"/>
    </row>
    <row r="15" spans="1:13" s="12" customFormat="1" ht="15" customHeight="1">
      <c r="A15" s="18" t="s">
        <v>24</v>
      </c>
      <c r="B15" s="18"/>
      <c r="C15" s="19">
        <v>1793</v>
      </c>
      <c r="D15" s="20">
        <v>923</v>
      </c>
      <c r="E15" s="20">
        <v>870</v>
      </c>
      <c r="F15" s="20"/>
      <c r="G15" s="21" t="s">
        <v>37</v>
      </c>
      <c r="H15" s="18"/>
      <c r="I15" s="19">
        <v>2230</v>
      </c>
      <c r="J15" s="20">
        <v>1178</v>
      </c>
      <c r="K15" s="20">
        <v>1052</v>
      </c>
      <c r="M15" s="17"/>
    </row>
    <row r="16" spans="1:13" s="12" customFormat="1" ht="15" customHeight="1">
      <c r="A16" s="18" t="s">
        <v>26</v>
      </c>
      <c r="B16" s="18"/>
      <c r="C16" s="19">
        <v>1851</v>
      </c>
      <c r="D16" s="20">
        <v>1009</v>
      </c>
      <c r="E16" s="20">
        <v>842</v>
      </c>
      <c r="F16" s="20"/>
      <c r="G16" s="21" t="s">
        <v>39</v>
      </c>
      <c r="H16" s="18"/>
      <c r="I16" s="19">
        <v>2326</v>
      </c>
      <c r="J16" s="20">
        <v>1179</v>
      </c>
      <c r="K16" s="20">
        <v>1147</v>
      </c>
      <c r="M16" s="17"/>
    </row>
    <row r="17" spans="1:13" s="51" customFormat="1" ht="15" customHeight="1">
      <c r="A17" s="53" t="s">
        <v>28</v>
      </c>
      <c r="B17" s="53"/>
      <c r="C17" s="47">
        <v>9849</v>
      </c>
      <c r="D17" s="49">
        <v>5104</v>
      </c>
      <c r="E17" s="49">
        <v>4745</v>
      </c>
      <c r="F17" s="49"/>
      <c r="G17" s="50" t="s">
        <v>41</v>
      </c>
      <c r="H17" s="48"/>
      <c r="I17" s="47">
        <v>13520</v>
      </c>
      <c r="J17" s="49">
        <v>6522</v>
      </c>
      <c r="K17" s="49">
        <v>6998</v>
      </c>
      <c r="M17" s="52"/>
    </row>
    <row r="18" spans="1:13" s="12" customFormat="1" ht="15" customHeight="1">
      <c r="A18" s="18" t="s">
        <v>30</v>
      </c>
      <c r="B18" s="18"/>
      <c r="C18" s="19">
        <v>1977</v>
      </c>
      <c r="D18" s="20">
        <v>1010</v>
      </c>
      <c r="E18" s="20">
        <v>967</v>
      </c>
      <c r="F18" s="20"/>
      <c r="G18" s="21" t="s">
        <v>43</v>
      </c>
      <c r="H18" s="18"/>
      <c r="I18" s="19">
        <v>2442</v>
      </c>
      <c r="J18" s="20">
        <v>1201</v>
      </c>
      <c r="K18" s="20">
        <v>1241</v>
      </c>
      <c r="M18" s="17"/>
    </row>
    <row r="19" spans="1:13" s="12" customFormat="1" ht="15" customHeight="1">
      <c r="A19" s="18" t="s">
        <v>32</v>
      </c>
      <c r="B19" s="18"/>
      <c r="C19" s="19">
        <v>1895</v>
      </c>
      <c r="D19" s="20">
        <v>1001</v>
      </c>
      <c r="E19" s="20">
        <v>894</v>
      </c>
      <c r="F19" s="20"/>
      <c r="G19" s="21" t="s">
        <v>45</v>
      </c>
      <c r="H19" s="18"/>
      <c r="I19" s="19">
        <v>2563</v>
      </c>
      <c r="J19" s="20">
        <v>1227</v>
      </c>
      <c r="K19" s="20">
        <v>1336</v>
      </c>
      <c r="M19" s="17"/>
    </row>
    <row r="20" spans="1:13" s="12" customFormat="1" ht="15" customHeight="1">
      <c r="A20" s="18" t="s">
        <v>34</v>
      </c>
      <c r="B20" s="18"/>
      <c r="C20" s="19">
        <v>1997</v>
      </c>
      <c r="D20" s="20">
        <v>1014</v>
      </c>
      <c r="E20" s="20">
        <v>983</v>
      </c>
      <c r="F20" s="20"/>
      <c r="G20" s="21" t="s">
        <v>47</v>
      </c>
      <c r="H20" s="18"/>
      <c r="I20" s="19">
        <v>2573</v>
      </c>
      <c r="J20" s="20">
        <v>1248</v>
      </c>
      <c r="K20" s="20">
        <v>1325</v>
      </c>
      <c r="M20" s="17"/>
    </row>
    <row r="21" spans="1:13" s="12" customFormat="1" ht="15" customHeight="1">
      <c r="A21" s="18" t="s">
        <v>36</v>
      </c>
      <c r="B21" s="18"/>
      <c r="C21" s="19">
        <v>2002</v>
      </c>
      <c r="D21" s="20">
        <v>1050</v>
      </c>
      <c r="E21" s="20">
        <v>952</v>
      </c>
      <c r="F21" s="20"/>
      <c r="G21" s="21" t="s">
        <v>49</v>
      </c>
      <c r="H21" s="18"/>
      <c r="I21" s="19">
        <v>2934</v>
      </c>
      <c r="J21" s="20">
        <v>1402</v>
      </c>
      <c r="K21" s="20">
        <v>1532</v>
      </c>
      <c r="M21" s="17"/>
    </row>
    <row r="22" spans="1:13" s="12" customFormat="1" ht="15" customHeight="1">
      <c r="A22" s="18" t="s">
        <v>38</v>
      </c>
      <c r="B22" s="18"/>
      <c r="C22" s="19">
        <v>1978</v>
      </c>
      <c r="D22" s="20">
        <v>1029</v>
      </c>
      <c r="E22" s="20">
        <v>949</v>
      </c>
      <c r="F22" s="20"/>
      <c r="G22" s="21" t="s">
        <v>51</v>
      </c>
      <c r="H22" s="18"/>
      <c r="I22" s="19">
        <v>3008</v>
      </c>
      <c r="J22" s="20">
        <v>1444</v>
      </c>
      <c r="K22" s="20">
        <v>1564</v>
      </c>
      <c r="M22" s="17"/>
    </row>
    <row r="23" spans="1:13" s="51" customFormat="1" ht="15" customHeight="1">
      <c r="A23" s="48" t="s">
        <v>40</v>
      </c>
      <c r="B23" s="48"/>
      <c r="C23" s="47">
        <v>10808</v>
      </c>
      <c r="D23" s="49">
        <v>5607</v>
      </c>
      <c r="E23" s="49">
        <v>5201</v>
      </c>
      <c r="F23" s="49"/>
      <c r="G23" s="50" t="s">
        <v>53</v>
      </c>
      <c r="H23" s="48"/>
      <c r="I23" s="47">
        <v>16434</v>
      </c>
      <c r="J23" s="49">
        <v>7861</v>
      </c>
      <c r="K23" s="49">
        <v>8573</v>
      </c>
      <c r="M23" s="52"/>
    </row>
    <row r="24" spans="1:13" s="12" customFormat="1" ht="15" customHeight="1">
      <c r="A24" s="18" t="s">
        <v>42</v>
      </c>
      <c r="B24" s="18"/>
      <c r="C24" s="19">
        <v>1976</v>
      </c>
      <c r="D24" s="20">
        <v>1001</v>
      </c>
      <c r="E24" s="20">
        <v>975</v>
      </c>
      <c r="F24" s="20"/>
      <c r="G24" s="21" t="s">
        <v>55</v>
      </c>
      <c r="H24" s="18"/>
      <c r="I24" s="19">
        <v>3205</v>
      </c>
      <c r="J24" s="20">
        <v>1545</v>
      </c>
      <c r="K24" s="20">
        <v>1660</v>
      </c>
      <c r="M24" s="17"/>
    </row>
    <row r="25" spans="1:13" s="12" customFormat="1" ht="15" customHeight="1">
      <c r="A25" s="18" t="s">
        <v>44</v>
      </c>
      <c r="B25" s="18"/>
      <c r="C25" s="19">
        <v>1930</v>
      </c>
      <c r="D25" s="20">
        <v>967</v>
      </c>
      <c r="E25" s="20">
        <v>963</v>
      </c>
      <c r="F25" s="20"/>
      <c r="G25" s="21" t="s">
        <v>57</v>
      </c>
      <c r="H25" s="18"/>
      <c r="I25" s="19">
        <v>3640</v>
      </c>
      <c r="J25" s="20">
        <v>1757</v>
      </c>
      <c r="K25" s="20">
        <v>1883</v>
      </c>
      <c r="M25" s="17"/>
    </row>
    <row r="26" spans="1:13" s="12" customFormat="1" ht="15" customHeight="1">
      <c r="A26" s="18" t="s">
        <v>46</v>
      </c>
      <c r="B26" s="18"/>
      <c r="C26" s="19">
        <v>2084</v>
      </c>
      <c r="D26" s="20">
        <v>1053</v>
      </c>
      <c r="E26" s="20">
        <v>1031</v>
      </c>
      <c r="F26" s="20"/>
      <c r="G26" s="21" t="s">
        <v>59</v>
      </c>
      <c r="H26" s="18"/>
      <c r="I26" s="19">
        <v>3563</v>
      </c>
      <c r="J26" s="20">
        <v>1672</v>
      </c>
      <c r="K26" s="20">
        <v>1891</v>
      </c>
      <c r="M26" s="17"/>
    </row>
    <row r="27" spans="1:13" s="12" customFormat="1" ht="15" customHeight="1">
      <c r="A27" s="18" t="s">
        <v>48</v>
      </c>
      <c r="B27" s="18"/>
      <c r="C27" s="19">
        <v>2206</v>
      </c>
      <c r="D27" s="20">
        <v>1129</v>
      </c>
      <c r="E27" s="20">
        <v>1077</v>
      </c>
      <c r="F27" s="20"/>
      <c r="G27" s="21" t="s">
        <v>61</v>
      </c>
      <c r="H27" s="18"/>
      <c r="I27" s="19">
        <v>3539</v>
      </c>
      <c r="J27" s="20">
        <v>1671</v>
      </c>
      <c r="K27" s="20">
        <v>1868</v>
      </c>
      <c r="M27" s="17"/>
    </row>
    <row r="28" spans="1:13" s="12" customFormat="1" ht="15" customHeight="1">
      <c r="A28" s="18" t="s">
        <v>50</v>
      </c>
      <c r="B28" s="18"/>
      <c r="C28" s="19">
        <v>2612</v>
      </c>
      <c r="D28" s="20">
        <v>1457</v>
      </c>
      <c r="E28" s="20">
        <v>1155</v>
      </c>
      <c r="F28" s="20"/>
      <c r="G28" s="21" t="s">
        <v>63</v>
      </c>
      <c r="H28" s="18"/>
      <c r="I28" s="19">
        <v>2487</v>
      </c>
      <c r="J28" s="20">
        <v>1216</v>
      </c>
      <c r="K28" s="20">
        <v>1271</v>
      </c>
      <c r="M28" s="17"/>
    </row>
    <row r="29" spans="1:13" s="51" customFormat="1" ht="15" customHeight="1">
      <c r="A29" s="48" t="s">
        <v>52</v>
      </c>
      <c r="B29" s="48"/>
      <c r="C29" s="47">
        <v>12923</v>
      </c>
      <c r="D29" s="49">
        <v>7161</v>
      </c>
      <c r="E29" s="49">
        <v>5762</v>
      </c>
      <c r="F29" s="49"/>
      <c r="G29" s="50" t="s">
        <v>65</v>
      </c>
      <c r="H29" s="48"/>
      <c r="I29" s="47">
        <v>12257</v>
      </c>
      <c r="J29" s="49">
        <v>5753</v>
      </c>
      <c r="K29" s="49">
        <v>6504</v>
      </c>
      <c r="M29" s="52"/>
    </row>
    <row r="30" spans="1:13" s="12" customFormat="1" ht="15" customHeight="1">
      <c r="A30" s="18" t="s">
        <v>54</v>
      </c>
      <c r="B30" s="18"/>
      <c r="C30" s="19">
        <v>2717</v>
      </c>
      <c r="D30" s="20">
        <v>1523</v>
      </c>
      <c r="E30" s="20">
        <v>1194</v>
      </c>
      <c r="F30" s="20"/>
      <c r="G30" s="21" t="s">
        <v>67</v>
      </c>
      <c r="H30" s="18"/>
      <c r="I30" s="19">
        <v>2163</v>
      </c>
      <c r="J30" s="20">
        <v>1061</v>
      </c>
      <c r="K30" s="20">
        <v>1102</v>
      </c>
      <c r="M30" s="17"/>
    </row>
    <row r="31" spans="1:13" s="12" customFormat="1" ht="15" customHeight="1">
      <c r="A31" s="18" t="s">
        <v>56</v>
      </c>
      <c r="B31" s="18"/>
      <c r="C31" s="19">
        <v>2757</v>
      </c>
      <c r="D31" s="20">
        <v>1540</v>
      </c>
      <c r="E31" s="20">
        <v>1217</v>
      </c>
      <c r="F31" s="20"/>
      <c r="G31" s="21" t="s">
        <v>69</v>
      </c>
      <c r="H31" s="18"/>
      <c r="I31" s="19">
        <v>2614</v>
      </c>
      <c r="J31" s="20">
        <v>1214</v>
      </c>
      <c r="K31" s="20">
        <v>1400</v>
      </c>
      <c r="M31" s="17"/>
    </row>
    <row r="32" spans="1:13" s="12" customFormat="1" ht="15" customHeight="1">
      <c r="A32" s="18" t="s">
        <v>58</v>
      </c>
      <c r="B32" s="18"/>
      <c r="C32" s="19">
        <v>2684</v>
      </c>
      <c r="D32" s="20">
        <v>1517</v>
      </c>
      <c r="E32" s="20">
        <v>1167</v>
      </c>
      <c r="F32" s="20"/>
      <c r="G32" s="21" t="s">
        <v>71</v>
      </c>
      <c r="H32" s="18"/>
      <c r="I32" s="19">
        <v>2621</v>
      </c>
      <c r="J32" s="20">
        <v>1209</v>
      </c>
      <c r="K32" s="20">
        <v>1412</v>
      </c>
      <c r="M32" s="17"/>
    </row>
    <row r="33" spans="1:13" s="12" customFormat="1" ht="15" customHeight="1">
      <c r="A33" s="18" t="s">
        <v>60</v>
      </c>
      <c r="B33" s="18"/>
      <c r="C33" s="19">
        <v>2407</v>
      </c>
      <c r="D33" s="20">
        <v>1280</v>
      </c>
      <c r="E33" s="20">
        <v>1127</v>
      </c>
      <c r="F33" s="20"/>
      <c r="G33" s="21" t="s">
        <v>73</v>
      </c>
      <c r="H33" s="18"/>
      <c r="I33" s="19">
        <v>2547</v>
      </c>
      <c r="J33" s="20">
        <v>1201</v>
      </c>
      <c r="K33" s="20">
        <v>1346</v>
      </c>
      <c r="M33" s="17"/>
    </row>
    <row r="34" spans="1:13" s="12" customFormat="1" ht="15" customHeight="1">
      <c r="A34" s="18" t="s">
        <v>62</v>
      </c>
      <c r="B34" s="18"/>
      <c r="C34" s="19">
        <v>2358</v>
      </c>
      <c r="D34" s="20">
        <v>1301</v>
      </c>
      <c r="E34" s="20">
        <v>1057</v>
      </c>
      <c r="F34" s="20"/>
      <c r="G34" s="21" t="s">
        <v>75</v>
      </c>
      <c r="H34" s="18"/>
      <c r="I34" s="19">
        <v>2312</v>
      </c>
      <c r="J34" s="20">
        <v>1068</v>
      </c>
      <c r="K34" s="20">
        <v>1244</v>
      </c>
      <c r="M34" s="17"/>
    </row>
    <row r="35" spans="1:13" s="51" customFormat="1" ht="15" customHeight="1">
      <c r="A35" s="48" t="s">
        <v>64</v>
      </c>
      <c r="B35" s="48"/>
      <c r="C35" s="47">
        <v>11673</v>
      </c>
      <c r="D35" s="49">
        <v>6588</v>
      </c>
      <c r="E35" s="49">
        <v>5085</v>
      </c>
      <c r="F35" s="49"/>
      <c r="G35" s="50" t="s">
        <v>77</v>
      </c>
      <c r="H35" s="48"/>
      <c r="I35" s="47">
        <v>8320</v>
      </c>
      <c r="J35" s="49">
        <v>3900</v>
      </c>
      <c r="K35" s="49">
        <v>4420</v>
      </c>
      <c r="M35" s="52"/>
    </row>
    <row r="36" spans="1:13" s="12" customFormat="1" ht="15" customHeight="1">
      <c r="A36" s="18" t="s">
        <v>66</v>
      </c>
      <c r="B36" s="18"/>
      <c r="C36" s="19">
        <v>2340</v>
      </c>
      <c r="D36" s="20">
        <v>1288</v>
      </c>
      <c r="E36" s="20">
        <v>1052</v>
      </c>
      <c r="F36" s="20"/>
      <c r="G36" s="21" t="s">
        <v>79</v>
      </c>
      <c r="H36" s="18"/>
      <c r="I36" s="19">
        <v>2196</v>
      </c>
      <c r="J36" s="20">
        <v>1046</v>
      </c>
      <c r="K36" s="20">
        <v>1150</v>
      </c>
      <c r="M36" s="17"/>
    </row>
    <row r="37" spans="1:13" s="12" customFormat="1" ht="15" customHeight="1">
      <c r="A37" s="18" t="s">
        <v>68</v>
      </c>
      <c r="B37" s="18"/>
      <c r="C37" s="19">
        <v>2468</v>
      </c>
      <c r="D37" s="20">
        <v>1425</v>
      </c>
      <c r="E37" s="20">
        <v>1043</v>
      </c>
      <c r="F37" s="20"/>
      <c r="G37" s="21" t="s">
        <v>81</v>
      </c>
      <c r="H37" s="18"/>
      <c r="I37" s="19">
        <v>1744</v>
      </c>
      <c r="J37" s="20">
        <v>817</v>
      </c>
      <c r="K37" s="20">
        <v>927</v>
      </c>
      <c r="M37" s="17"/>
    </row>
    <row r="38" spans="1:13" s="12" customFormat="1" ht="15" customHeight="1">
      <c r="A38" s="18" t="s">
        <v>70</v>
      </c>
      <c r="B38" s="18"/>
      <c r="C38" s="19">
        <v>2353</v>
      </c>
      <c r="D38" s="20">
        <v>1350</v>
      </c>
      <c r="E38" s="20">
        <v>1003</v>
      </c>
      <c r="F38" s="20"/>
      <c r="G38" s="21" t="s">
        <v>83</v>
      </c>
      <c r="H38" s="18"/>
      <c r="I38" s="19">
        <v>1526</v>
      </c>
      <c r="J38" s="20">
        <v>731</v>
      </c>
      <c r="K38" s="20">
        <v>795</v>
      </c>
      <c r="M38" s="17"/>
    </row>
    <row r="39" spans="1:13" s="12" customFormat="1" ht="15" customHeight="1">
      <c r="A39" s="18" t="s">
        <v>72</v>
      </c>
      <c r="B39" s="18"/>
      <c r="C39" s="19">
        <v>2276</v>
      </c>
      <c r="D39" s="20">
        <v>1274</v>
      </c>
      <c r="E39" s="20">
        <v>1002</v>
      </c>
      <c r="F39" s="20"/>
      <c r="G39" s="21" t="s">
        <v>85</v>
      </c>
      <c r="H39" s="18"/>
      <c r="I39" s="19">
        <v>1492</v>
      </c>
      <c r="J39" s="20">
        <v>680</v>
      </c>
      <c r="K39" s="20">
        <v>812</v>
      </c>
      <c r="M39" s="17"/>
    </row>
    <row r="40" spans="1:13" s="12" customFormat="1" ht="15" customHeight="1">
      <c r="A40" s="18" t="s">
        <v>74</v>
      </c>
      <c r="B40" s="18"/>
      <c r="C40" s="19">
        <v>2236</v>
      </c>
      <c r="D40" s="20">
        <v>1251</v>
      </c>
      <c r="E40" s="20">
        <v>985</v>
      </c>
      <c r="F40" s="20"/>
      <c r="G40" s="21" t="s">
        <v>87</v>
      </c>
      <c r="H40" s="18"/>
      <c r="I40" s="19">
        <v>1362</v>
      </c>
      <c r="J40" s="20">
        <v>626</v>
      </c>
      <c r="K40" s="20">
        <v>736</v>
      </c>
      <c r="M40" s="17"/>
    </row>
    <row r="41" spans="1:13" s="51" customFormat="1" ht="15" customHeight="1">
      <c r="A41" s="48" t="s">
        <v>76</v>
      </c>
      <c r="B41" s="48"/>
      <c r="C41" s="47">
        <v>11101</v>
      </c>
      <c r="D41" s="49">
        <v>6182</v>
      </c>
      <c r="E41" s="49">
        <v>4919</v>
      </c>
      <c r="F41" s="49"/>
      <c r="G41" s="50" t="s">
        <v>89</v>
      </c>
      <c r="H41" s="48"/>
      <c r="I41" s="47">
        <v>4629</v>
      </c>
      <c r="J41" s="54">
        <v>1815</v>
      </c>
      <c r="K41" s="54">
        <v>2814</v>
      </c>
      <c r="M41" s="52"/>
    </row>
    <row r="42" spans="1:13" s="12" customFormat="1" ht="15" customHeight="1">
      <c r="A42" s="18" t="s">
        <v>78</v>
      </c>
      <c r="B42" s="18"/>
      <c r="C42" s="19">
        <v>2212</v>
      </c>
      <c r="D42" s="20">
        <v>1260</v>
      </c>
      <c r="E42" s="20">
        <v>952</v>
      </c>
      <c r="F42" s="20"/>
      <c r="G42" s="21" t="s">
        <v>91</v>
      </c>
      <c r="H42" s="18"/>
      <c r="I42" s="19">
        <v>1244</v>
      </c>
      <c r="J42" s="20">
        <v>523</v>
      </c>
      <c r="K42" s="20">
        <v>721</v>
      </c>
      <c r="M42" s="17"/>
    </row>
    <row r="43" spans="1:13" s="12" customFormat="1" ht="15" customHeight="1">
      <c r="A43" s="18" t="s">
        <v>80</v>
      </c>
      <c r="B43" s="18"/>
      <c r="C43" s="19">
        <v>2152</v>
      </c>
      <c r="D43" s="20">
        <v>1234</v>
      </c>
      <c r="E43" s="20">
        <v>918</v>
      </c>
      <c r="F43" s="20"/>
      <c r="G43" s="22" t="s">
        <v>93</v>
      </c>
      <c r="H43" s="23"/>
      <c r="I43" s="24">
        <v>1021</v>
      </c>
      <c r="J43" s="20">
        <v>429</v>
      </c>
      <c r="K43" s="20">
        <v>592</v>
      </c>
      <c r="M43" s="17"/>
    </row>
    <row r="44" spans="1:13" s="12" customFormat="1" ht="15" customHeight="1">
      <c r="A44" s="18" t="s">
        <v>82</v>
      </c>
      <c r="B44" s="18"/>
      <c r="C44" s="19">
        <v>2228</v>
      </c>
      <c r="D44" s="20">
        <v>1206</v>
      </c>
      <c r="E44" s="20">
        <v>1022</v>
      </c>
      <c r="F44" s="20"/>
      <c r="G44" s="22" t="s">
        <v>95</v>
      </c>
      <c r="H44" s="23"/>
      <c r="I44" s="24">
        <v>880</v>
      </c>
      <c r="J44" s="20">
        <v>346</v>
      </c>
      <c r="K44" s="20">
        <v>534</v>
      </c>
      <c r="M44" s="17"/>
    </row>
    <row r="45" spans="1:13" s="12" customFormat="1" ht="15" customHeight="1">
      <c r="A45" s="18" t="s">
        <v>84</v>
      </c>
      <c r="B45" s="18"/>
      <c r="C45" s="19">
        <v>2190</v>
      </c>
      <c r="D45" s="20">
        <v>1188</v>
      </c>
      <c r="E45" s="20">
        <v>1002</v>
      </c>
      <c r="F45" s="20"/>
      <c r="G45" s="22" t="s">
        <v>97</v>
      </c>
      <c r="H45" s="23"/>
      <c r="I45" s="25">
        <v>826</v>
      </c>
      <c r="J45" s="20">
        <v>303</v>
      </c>
      <c r="K45" s="20">
        <v>523</v>
      </c>
      <c r="M45" s="17"/>
    </row>
    <row r="46" spans="1:13" s="12" customFormat="1" ht="15" customHeight="1">
      <c r="A46" s="18" t="s">
        <v>86</v>
      </c>
      <c r="B46" s="18"/>
      <c r="C46" s="19">
        <v>2319</v>
      </c>
      <c r="D46" s="20">
        <v>1294</v>
      </c>
      <c r="E46" s="20">
        <v>1025</v>
      </c>
      <c r="F46" s="20"/>
      <c r="G46" s="22" t="s">
        <v>99</v>
      </c>
      <c r="H46" s="23"/>
      <c r="I46" s="25">
        <v>658</v>
      </c>
      <c r="J46" s="20">
        <v>214</v>
      </c>
      <c r="K46" s="20">
        <v>444</v>
      </c>
      <c r="M46" s="17"/>
    </row>
    <row r="47" spans="1:13" s="51" customFormat="1" ht="15" customHeight="1">
      <c r="A47" s="48" t="s">
        <v>88</v>
      </c>
      <c r="B47" s="48"/>
      <c r="C47" s="47">
        <v>13024</v>
      </c>
      <c r="D47" s="49">
        <v>7027</v>
      </c>
      <c r="E47" s="49">
        <v>5997</v>
      </c>
      <c r="F47" s="49"/>
      <c r="G47" s="55" t="s">
        <v>101</v>
      </c>
      <c r="H47" s="56"/>
      <c r="I47" s="57">
        <v>1912</v>
      </c>
      <c r="J47" s="54">
        <v>575</v>
      </c>
      <c r="K47" s="58">
        <v>1337</v>
      </c>
      <c r="M47" s="52"/>
    </row>
    <row r="48" spans="1:13" s="12" customFormat="1" ht="15" customHeight="1">
      <c r="A48" s="18" t="s">
        <v>90</v>
      </c>
      <c r="B48" s="18"/>
      <c r="C48" s="19">
        <v>2402</v>
      </c>
      <c r="D48" s="20">
        <v>1298</v>
      </c>
      <c r="E48" s="20">
        <v>1104</v>
      </c>
      <c r="F48" s="20"/>
      <c r="G48" s="21" t="s">
        <v>103</v>
      </c>
      <c r="H48" s="26"/>
      <c r="I48" s="27">
        <v>524</v>
      </c>
      <c r="J48" s="28">
        <v>159</v>
      </c>
      <c r="K48" s="28">
        <v>365</v>
      </c>
      <c r="M48" s="17"/>
    </row>
    <row r="49" spans="1:13" s="12" customFormat="1" ht="15" customHeight="1">
      <c r="A49" s="18" t="s">
        <v>92</v>
      </c>
      <c r="B49" s="18"/>
      <c r="C49" s="19">
        <v>2593</v>
      </c>
      <c r="D49" s="20">
        <v>1425</v>
      </c>
      <c r="E49" s="20">
        <v>1168</v>
      </c>
      <c r="F49" s="20"/>
      <c r="G49" s="29" t="s">
        <v>105</v>
      </c>
      <c r="H49" s="30"/>
      <c r="I49" s="27">
        <v>464</v>
      </c>
      <c r="J49" s="28">
        <v>156</v>
      </c>
      <c r="K49" s="28">
        <v>308</v>
      </c>
      <c r="M49" s="17"/>
    </row>
    <row r="50" spans="1:13" s="12" customFormat="1" ht="15" customHeight="1">
      <c r="A50" s="18" t="s">
        <v>94</v>
      </c>
      <c r="B50" s="18"/>
      <c r="C50" s="19">
        <v>2705</v>
      </c>
      <c r="D50" s="20">
        <v>1466</v>
      </c>
      <c r="E50" s="20">
        <v>1239</v>
      </c>
      <c r="F50" s="20"/>
      <c r="G50" s="22" t="s">
        <v>107</v>
      </c>
      <c r="H50" s="23"/>
      <c r="I50" s="24">
        <v>393</v>
      </c>
      <c r="J50" s="28">
        <v>116</v>
      </c>
      <c r="K50" s="28">
        <v>277</v>
      </c>
      <c r="M50" s="17"/>
    </row>
    <row r="51" spans="1:13" s="12" customFormat="1" ht="15" customHeight="1">
      <c r="A51" s="18" t="s">
        <v>96</v>
      </c>
      <c r="B51" s="18"/>
      <c r="C51" s="19">
        <v>2557</v>
      </c>
      <c r="D51" s="20">
        <v>1364</v>
      </c>
      <c r="E51" s="20">
        <v>1193</v>
      </c>
      <c r="F51" s="20"/>
      <c r="G51" s="22" t="s">
        <v>109</v>
      </c>
      <c r="H51" s="24"/>
      <c r="I51" s="32">
        <v>311</v>
      </c>
      <c r="J51" s="28">
        <v>85</v>
      </c>
      <c r="K51" s="28">
        <v>226</v>
      </c>
      <c r="M51" s="17"/>
    </row>
    <row r="52" spans="1:13" s="12" customFormat="1" ht="15" customHeight="1">
      <c r="A52" s="18" t="s">
        <v>98</v>
      </c>
      <c r="B52" s="18"/>
      <c r="C52" s="19">
        <v>2767</v>
      </c>
      <c r="D52" s="20">
        <v>1474</v>
      </c>
      <c r="E52" s="20">
        <v>1293</v>
      </c>
      <c r="F52" s="20"/>
      <c r="G52" s="22" t="s">
        <v>111</v>
      </c>
      <c r="H52" s="24"/>
      <c r="I52" s="32">
        <v>220</v>
      </c>
      <c r="J52" s="28">
        <v>59</v>
      </c>
      <c r="K52" s="28">
        <v>161</v>
      </c>
      <c r="M52" s="17"/>
    </row>
    <row r="53" spans="1:13" s="51" customFormat="1" ht="15" customHeight="1">
      <c r="A53" s="48" t="s">
        <v>100</v>
      </c>
      <c r="B53" s="48"/>
      <c r="C53" s="47">
        <v>15415</v>
      </c>
      <c r="D53" s="49">
        <v>8293</v>
      </c>
      <c r="E53" s="49">
        <v>7122</v>
      </c>
      <c r="F53" s="49"/>
      <c r="G53" s="59" t="s">
        <v>113</v>
      </c>
      <c r="H53" s="58"/>
      <c r="I53" s="60">
        <v>529</v>
      </c>
      <c r="J53" s="58">
        <v>105</v>
      </c>
      <c r="K53" s="58">
        <v>424</v>
      </c>
      <c r="M53" s="52"/>
    </row>
    <row r="54" spans="1:13" s="12" customFormat="1" ht="15" customHeight="1">
      <c r="A54" s="18" t="s">
        <v>102</v>
      </c>
      <c r="B54" s="18"/>
      <c r="C54" s="19">
        <v>2756</v>
      </c>
      <c r="D54" s="20">
        <v>1485</v>
      </c>
      <c r="E54" s="20">
        <v>1271</v>
      </c>
      <c r="F54" s="20"/>
      <c r="G54" s="33" t="s">
        <v>115</v>
      </c>
      <c r="H54" s="23"/>
      <c r="I54" s="24">
        <v>199</v>
      </c>
      <c r="J54" s="24">
        <v>49</v>
      </c>
      <c r="K54" s="24">
        <v>150</v>
      </c>
      <c r="M54" s="17"/>
    </row>
    <row r="55" spans="1:13" s="12" customFormat="1" ht="15" customHeight="1">
      <c r="A55" s="18" t="s">
        <v>104</v>
      </c>
      <c r="B55" s="18"/>
      <c r="C55" s="19">
        <v>3056</v>
      </c>
      <c r="D55" s="20">
        <v>1661</v>
      </c>
      <c r="E55" s="20">
        <v>1395</v>
      </c>
      <c r="F55" s="20"/>
      <c r="G55" s="33" t="s">
        <v>117</v>
      </c>
      <c r="H55" s="23"/>
      <c r="I55" s="24">
        <v>128</v>
      </c>
      <c r="J55" s="24">
        <v>26</v>
      </c>
      <c r="K55" s="24">
        <v>102</v>
      </c>
      <c r="M55" s="17"/>
    </row>
    <row r="56" spans="1:13" s="12" customFormat="1" ht="15" customHeight="1">
      <c r="A56" s="18" t="s">
        <v>106</v>
      </c>
      <c r="B56" s="18"/>
      <c r="C56" s="19">
        <v>3095</v>
      </c>
      <c r="D56" s="20">
        <v>1656</v>
      </c>
      <c r="E56" s="20">
        <v>1439</v>
      </c>
      <c r="F56" s="20"/>
      <c r="G56" s="33" t="s">
        <v>119</v>
      </c>
      <c r="H56" s="23"/>
      <c r="I56" s="24">
        <v>98</v>
      </c>
      <c r="J56" s="24">
        <v>18</v>
      </c>
      <c r="K56" s="24">
        <v>80</v>
      </c>
      <c r="M56" s="17"/>
    </row>
    <row r="57" spans="1:13" s="12" customFormat="1" ht="15" customHeight="1">
      <c r="A57" s="18" t="s">
        <v>108</v>
      </c>
      <c r="B57" s="18"/>
      <c r="C57" s="19">
        <v>3201</v>
      </c>
      <c r="D57" s="20">
        <v>1688</v>
      </c>
      <c r="E57" s="20">
        <v>1513</v>
      </c>
      <c r="F57" s="20"/>
      <c r="G57" s="33" t="s">
        <v>121</v>
      </c>
      <c r="H57" s="24"/>
      <c r="I57" s="32">
        <v>57</v>
      </c>
      <c r="J57" s="24">
        <v>9</v>
      </c>
      <c r="K57" s="24">
        <v>48</v>
      </c>
      <c r="M57" s="17"/>
    </row>
    <row r="58" spans="1:13" s="12" customFormat="1" ht="15" customHeight="1">
      <c r="A58" s="18" t="s">
        <v>110</v>
      </c>
      <c r="B58" s="18"/>
      <c r="C58" s="19">
        <v>3307</v>
      </c>
      <c r="D58" s="20">
        <v>1803</v>
      </c>
      <c r="E58" s="20">
        <v>1504</v>
      </c>
      <c r="F58" s="20"/>
      <c r="G58" s="33" t="s">
        <v>123</v>
      </c>
      <c r="H58" s="24"/>
      <c r="I58" s="32">
        <v>47</v>
      </c>
      <c r="J58" s="24">
        <v>3</v>
      </c>
      <c r="K58" s="24">
        <v>44</v>
      </c>
      <c r="M58" s="17"/>
    </row>
    <row r="59" spans="1:13" s="51" customFormat="1" ht="15" customHeight="1">
      <c r="A59" s="48" t="s">
        <v>112</v>
      </c>
      <c r="B59" s="48"/>
      <c r="C59" s="47">
        <v>19231</v>
      </c>
      <c r="D59" s="49">
        <v>10237</v>
      </c>
      <c r="E59" s="49">
        <v>8994</v>
      </c>
      <c r="F59" s="49"/>
      <c r="G59" s="59" t="s">
        <v>124</v>
      </c>
      <c r="H59" s="58"/>
      <c r="I59" s="60">
        <v>78</v>
      </c>
      <c r="J59" s="54">
        <v>19</v>
      </c>
      <c r="K59" s="54">
        <v>59</v>
      </c>
      <c r="M59" s="52"/>
    </row>
    <row r="60" spans="1:13" s="12" customFormat="1" ht="15" customHeight="1">
      <c r="A60" s="18" t="s">
        <v>114</v>
      </c>
      <c r="B60" s="18"/>
      <c r="C60" s="19">
        <v>3518</v>
      </c>
      <c r="D60" s="20">
        <v>1804</v>
      </c>
      <c r="E60" s="20">
        <v>1714</v>
      </c>
      <c r="F60" s="20"/>
      <c r="G60" s="50" t="s">
        <v>125</v>
      </c>
      <c r="H60" s="61"/>
      <c r="I60" s="47">
        <v>3202</v>
      </c>
      <c r="J60" s="49">
        <v>1577</v>
      </c>
      <c r="K60" s="49">
        <v>1625</v>
      </c>
      <c r="M60" s="17"/>
    </row>
    <row r="61" spans="1:13" s="12" customFormat="1" ht="15" customHeight="1">
      <c r="A61" s="18" t="s">
        <v>116</v>
      </c>
      <c r="B61" s="18"/>
      <c r="C61" s="19">
        <v>3742</v>
      </c>
      <c r="D61" s="20">
        <v>2021</v>
      </c>
      <c r="E61" s="20">
        <v>1721</v>
      </c>
      <c r="F61" s="20"/>
      <c r="G61" s="41"/>
      <c r="H61" s="26"/>
      <c r="I61" s="27"/>
      <c r="J61" s="28"/>
      <c r="K61" s="28"/>
      <c r="M61" s="17"/>
    </row>
    <row r="62" spans="1:13" s="12" customFormat="1" ht="15" customHeight="1">
      <c r="A62" s="18" t="s">
        <v>118</v>
      </c>
      <c r="B62" s="18"/>
      <c r="C62" s="19">
        <v>4047</v>
      </c>
      <c r="D62" s="20">
        <v>2185</v>
      </c>
      <c r="E62" s="20">
        <v>1862</v>
      </c>
      <c r="F62" s="20"/>
      <c r="G62" s="33" t="s">
        <v>128</v>
      </c>
      <c r="H62" s="23"/>
      <c r="I62" s="24"/>
      <c r="J62" s="24"/>
      <c r="K62" s="24"/>
      <c r="M62" s="17"/>
    </row>
    <row r="63" spans="1:13" s="12" customFormat="1" ht="15" customHeight="1">
      <c r="A63" s="18" t="s">
        <v>120</v>
      </c>
      <c r="B63" s="18"/>
      <c r="C63" s="19">
        <v>4050</v>
      </c>
      <c r="D63" s="20">
        <v>2151</v>
      </c>
      <c r="E63" s="20">
        <v>1899</v>
      </c>
      <c r="F63" s="20"/>
      <c r="G63" s="33" t="s">
        <v>182</v>
      </c>
      <c r="H63" s="24"/>
      <c r="I63" s="32">
        <v>26102</v>
      </c>
      <c r="J63" s="25">
        <v>13387</v>
      </c>
      <c r="K63" s="25">
        <v>12715</v>
      </c>
      <c r="M63" s="17"/>
    </row>
    <row r="64" spans="1:13" s="12" customFormat="1" ht="15" customHeight="1">
      <c r="A64" s="18" t="s">
        <v>122</v>
      </c>
      <c r="B64" s="18"/>
      <c r="C64" s="19">
        <v>3874</v>
      </c>
      <c r="D64" s="20">
        <v>2076</v>
      </c>
      <c r="E64" s="20">
        <v>1798</v>
      </c>
      <c r="F64" s="20"/>
      <c r="G64" s="33" t="s">
        <v>183</v>
      </c>
      <c r="H64" s="24"/>
      <c r="I64" s="32">
        <v>136847</v>
      </c>
      <c r="J64" s="25">
        <v>73862</v>
      </c>
      <c r="K64" s="25">
        <v>62985</v>
      </c>
      <c r="M64" s="17"/>
    </row>
    <row r="65" spans="1:13" s="12" customFormat="1" ht="15" customHeight="1">
      <c r="A65" s="48" t="s">
        <v>5</v>
      </c>
      <c r="B65" s="48"/>
      <c r="C65" s="47">
        <v>16991</v>
      </c>
      <c r="D65" s="49">
        <v>9190</v>
      </c>
      <c r="E65" s="49">
        <v>7801</v>
      </c>
      <c r="F65" s="24"/>
      <c r="G65" s="33" t="s">
        <v>129</v>
      </c>
      <c r="H65" s="24"/>
      <c r="I65" s="32">
        <v>57679</v>
      </c>
      <c r="J65" s="25">
        <v>26550</v>
      </c>
      <c r="K65" s="25">
        <v>31129</v>
      </c>
      <c r="M65" s="17"/>
    </row>
    <row r="66" spans="1:13" s="12" customFormat="1" ht="15" customHeight="1">
      <c r="A66" s="18" t="s">
        <v>7</v>
      </c>
      <c r="B66" s="18"/>
      <c r="C66" s="19">
        <v>3767</v>
      </c>
      <c r="D66" s="20">
        <v>2041</v>
      </c>
      <c r="E66" s="20">
        <v>1726</v>
      </c>
      <c r="F66" s="34"/>
      <c r="G66" s="21" t="s">
        <v>125</v>
      </c>
      <c r="H66" s="26"/>
      <c r="I66" s="27">
        <v>3202</v>
      </c>
      <c r="J66" s="28">
        <v>1577</v>
      </c>
      <c r="K66" s="28">
        <v>1625</v>
      </c>
      <c r="M66" s="17"/>
    </row>
    <row r="67" spans="1:13" s="12" customFormat="1" ht="15" customHeight="1">
      <c r="A67" s="18" t="s">
        <v>9</v>
      </c>
      <c r="B67" s="18"/>
      <c r="C67" s="19">
        <v>3576</v>
      </c>
      <c r="D67" s="20">
        <v>1903</v>
      </c>
      <c r="E67" s="20">
        <v>1673</v>
      </c>
      <c r="F67" s="24"/>
      <c r="G67" s="41" t="s">
        <v>1</v>
      </c>
      <c r="H67" s="26"/>
      <c r="I67" s="27">
        <v>223830</v>
      </c>
      <c r="J67" s="28">
        <v>115376</v>
      </c>
      <c r="K67" s="28">
        <v>108454</v>
      </c>
    </row>
    <row r="68" spans="1:13" s="12" customFormat="1" ht="15" customHeight="1">
      <c r="A68" s="18" t="s">
        <v>11</v>
      </c>
      <c r="B68" s="18"/>
      <c r="C68" s="19">
        <v>3479</v>
      </c>
      <c r="D68" s="20">
        <v>1907</v>
      </c>
      <c r="E68" s="20">
        <v>1572</v>
      </c>
      <c r="G68" s="42"/>
      <c r="H68" s="4"/>
      <c r="I68" s="43"/>
      <c r="J68" s="44"/>
      <c r="K68" s="4"/>
    </row>
    <row r="69" spans="1:13" s="12" customFormat="1" ht="15" customHeight="1">
      <c r="A69" s="18" t="s">
        <v>13</v>
      </c>
      <c r="B69" s="18"/>
      <c r="C69" s="19">
        <v>3642</v>
      </c>
      <c r="D69" s="20">
        <v>1947</v>
      </c>
      <c r="E69" s="20">
        <v>1695</v>
      </c>
      <c r="G69" s="42"/>
      <c r="H69" s="44"/>
      <c r="I69" s="43"/>
      <c r="J69" s="44"/>
      <c r="K69" s="44"/>
    </row>
    <row r="70" spans="1:13" s="12" customFormat="1" ht="15" customHeight="1">
      <c r="A70" s="18" t="s">
        <v>15</v>
      </c>
      <c r="B70" s="18"/>
      <c r="C70" s="19">
        <v>2527</v>
      </c>
      <c r="D70" s="20">
        <v>1392</v>
      </c>
      <c r="E70" s="20">
        <v>1135</v>
      </c>
      <c r="F70" s="24"/>
      <c r="G70" s="42"/>
      <c r="H70" s="44"/>
      <c r="I70" s="43"/>
      <c r="J70" s="44"/>
      <c r="K70" s="44"/>
    </row>
    <row r="71" spans="1:13" s="12" customFormat="1" ht="1.5" customHeight="1">
      <c r="A71" s="37"/>
      <c r="B71" s="37"/>
      <c r="C71" s="38"/>
      <c r="D71" s="37"/>
      <c r="E71" s="37"/>
      <c r="F71" s="37"/>
      <c r="G71" s="65"/>
      <c r="H71" s="7"/>
      <c r="I71" s="7"/>
      <c r="J71" s="7"/>
      <c r="K71" s="7"/>
    </row>
    <row r="72" spans="1:13" s="12" customFormat="1" ht="15" customHeight="1">
      <c r="C72" s="24"/>
      <c r="D72" s="24"/>
      <c r="E72" s="24"/>
      <c r="G72" s="4"/>
      <c r="H72" s="4"/>
      <c r="I72" s="4"/>
      <c r="J72" s="4"/>
      <c r="K72" s="4"/>
    </row>
    <row r="73" spans="1:13" ht="15.75" customHeight="1"/>
    <row r="74" spans="1:13" ht="15.75" customHeight="1"/>
    <row r="75" spans="1:13" ht="15.75" customHeight="1"/>
    <row r="76" spans="1:13" ht="15.75" customHeight="1"/>
    <row r="77" spans="1:13" ht="15.75" customHeight="1"/>
    <row r="78" spans="1:13" ht="15.75" customHeight="1"/>
    <row r="79" spans="1:13" ht="15.75" customHeight="1"/>
    <row r="80" spans="1:13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</sheetData>
  <phoneticPr fontId="3"/>
  <pageMargins left="0.78740157480314965" right="0.19685039370078741" top="0.39370078740157483" bottom="0.39370078740157483" header="0.51181102362204722" footer="0.51181102362204722"/>
  <pageSetup paperSize="9" scale="82" orientation="portrait" r:id="rId1"/>
  <rowBreaks count="1" manualBreakCount="1">
    <brk id="70" max="10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8"/>
  <sheetViews>
    <sheetView view="pageBreakPreview" zoomScaleNormal="100" zoomScaleSheetLayoutView="100" workbookViewId="0">
      <selection activeCell="C32" sqref="C32"/>
    </sheetView>
  </sheetViews>
  <sheetFormatPr defaultRowHeight="13.5"/>
  <cols>
    <col min="1" max="1" width="9.25" style="4" customWidth="1"/>
    <col min="2" max="2" width="0.875" style="4" customWidth="1"/>
    <col min="3" max="3" width="12.25" style="4" customWidth="1"/>
    <col min="4" max="5" width="10.875" style="4" customWidth="1"/>
    <col min="6" max="6" width="0.875" style="4" customWidth="1"/>
    <col min="7" max="7" width="9.25" style="4" customWidth="1"/>
    <col min="8" max="8" width="0.875" style="4" customWidth="1"/>
    <col min="9" max="9" width="12.25" style="4" customWidth="1"/>
    <col min="10" max="11" width="10.875" style="4" customWidth="1"/>
    <col min="12" max="16384" width="9" style="4"/>
  </cols>
  <sheetData>
    <row r="1" spans="1:13" ht="20.25" customHeight="1">
      <c r="A1" s="45" t="s">
        <v>127</v>
      </c>
      <c r="B1" s="1"/>
      <c r="C1" s="2"/>
      <c r="D1" s="2"/>
      <c r="E1" s="2"/>
      <c r="F1" s="2"/>
      <c r="G1" s="2"/>
      <c r="H1" s="2"/>
      <c r="I1" s="2"/>
      <c r="K1" s="3" t="s">
        <v>180</v>
      </c>
      <c r="L1" s="4" t="s">
        <v>126</v>
      </c>
    </row>
    <row r="2" spans="1:13" ht="4.5" customHeight="1">
      <c r="A2" s="5"/>
      <c r="B2" s="6"/>
      <c r="C2" s="7"/>
      <c r="D2" s="7"/>
      <c r="E2" s="7"/>
      <c r="F2" s="7"/>
      <c r="G2" s="7"/>
      <c r="H2" s="7"/>
      <c r="I2" s="7"/>
      <c r="K2" s="7"/>
    </row>
    <row r="3" spans="1:13" s="12" customFormat="1" ht="15" customHeight="1">
      <c r="A3" s="8" t="s">
        <v>0</v>
      </c>
      <c r="B3" s="8"/>
      <c r="C3" s="9" t="s">
        <v>1</v>
      </c>
      <c r="D3" s="11" t="s">
        <v>2</v>
      </c>
      <c r="E3" s="9" t="s">
        <v>3</v>
      </c>
      <c r="F3" s="8"/>
      <c r="G3" s="10" t="s">
        <v>0</v>
      </c>
      <c r="H3" s="8"/>
      <c r="I3" s="9" t="s">
        <v>1</v>
      </c>
      <c r="J3" s="11" t="s">
        <v>2</v>
      </c>
      <c r="K3" s="9" t="s">
        <v>3</v>
      </c>
    </row>
    <row r="4" spans="1:13" s="12" customFormat="1" ht="15" customHeight="1">
      <c r="A4" s="62" t="s">
        <v>1</v>
      </c>
      <c r="B4" s="62"/>
      <c r="C4" s="63">
        <v>224536</v>
      </c>
      <c r="D4" s="64">
        <v>116203</v>
      </c>
      <c r="E4" s="64">
        <v>108333</v>
      </c>
      <c r="F4" s="13"/>
      <c r="G4" s="14"/>
      <c r="H4" s="15"/>
      <c r="I4" s="16"/>
      <c r="J4" s="15"/>
      <c r="K4" s="15"/>
      <c r="M4" s="17"/>
    </row>
    <row r="5" spans="1:13" s="51" customFormat="1" ht="15" customHeight="1">
      <c r="A5" s="48" t="s">
        <v>4</v>
      </c>
      <c r="B5" s="48"/>
      <c r="C5" s="47">
        <v>7892</v>
      </c>
      <c r="D5" s="49">
        <v>3969</v>
      </c>
      <c r="E5" s="49">
        <v>3923</v>
      </c>
      <c r="F5" s="49"/>
      <c r="G5" s="50" t="s">
        <v>17</v>
      </c>
      <c r="H5" s="48"/>
      <c r="I5" s="47">
        <v>13205</v>
      </c>
      <c r="J5" s="49">
        <v>7012</v>
      </c>
      <c r="K5" s="49">
        <v>6193</v>
      </c>
      <c r="M5" s="52"/>
    </row>
    <row r="6" spans="1:13" s="12" customFormat="1" ht="15" customHeight="1">
      <c r="A6" s="18" t="s">
        <v>6</v>
      </c>
      <c r="B6" s="18"/>
      <c r="C6" s="19">
        <v>1463</v>
      </c>
      <c r="D6" s="20">
        <v>747</v>
      </c>
      <c r="E6" s="20">
        <v>716</v>
      </c>
      <c r="F6" s="20"/>
      <c r="G6" s="21" t="s">
        <v>19</v>
      </c>
      <c r="H6" s="18"/>
      <c r="I6" s="19">
        <v>2968</v>
      </c>
      <c r="J6" s="20">
        <v>1615</v>
      </c>
      <c r="K6" s="20">
        <v>1353</v>
      </c>
      <c r="M6" s="17"/>
    </row>
    <row r="7" spans="1:13" s="12" customFormat="1" ht="15" customHeight="1">
      <c r="A7" s="18" t="s">
        <v>8</v>
      </c>
      <c r="B7" s="18"/>
      <c r="C7" s="19">
        <v>1508</v>
      </c>
      <c r="D7" s="20">
        <v>758</v>
      </c>
      <c r="E7" s="20">
        <v>750</v>
      </c>
      <c r="F7" s="20"/>
      <c r="G7" s="21" t="s">
        <v>21</v>
      </c>
      <c r="H7" s="18"/>
      <c r="I7" s="19">
        <v>2704</v>
      </c>
      <c r="J7" s="20">
        <v>1464</v>
      </c>
      <c r="K7" s="20">
        <v>1240</v>
      </c>
      <c r="M7" s="17"/>
    </row>
    <row r="8" spans="1:13" s="12" customFormat="1" ht="15" customHeight="1">
      <c r="A8" s="18" t="s">
        <v>10</v>
      </c>
      <c r="B8" s="18"/>
      <c r="C8" s="19">
        <v>1570</v>
      </c>
      <c r="D8" s="20">
        <v>817</v>
      </c>
      <c r="E8" s="20">
        <v>753</v>
      </c>
      <c r="F8" s="20"/>
      <c r="G8" s="21" t="s">
        <v>23</v>
      </c>
      <c r="H8" s="18"/>
      <c r="I8" s="19">
        <v>2572</v>
      </c>
      <c r="J8" s="20">
        <v>1368</v>
      </c>
      <c r="K8" s="20">
        <v>1204</v>
      </c>
      <c r="M8" s="17"/>
    </row>
    <row r="9" spans="1:13" s="12" customFormat="1" ht="15" customHeight="1">
      <c r="A9" s="18" t="s">
        <v>12</v>
      </c>
      <c r="B9" s="18"/>
      <c r="C9" s="19">
        <v>1709</v>
      </c>
      <c r="D9" s="20">
        <v>856</v>
      </c>
      <c r="E9" s="20">
        <v>853</v>
      </c>
      <c r="F9" s="20"/>
      <c r="G9" s="21" t="s">
        <v>25</v>
      </c>
      <c r="H9" s="18"/>
      <c r="I9" s="19">
        <v>2507</v>
      </c>
      <c r="J9" s="20">
        <v>1301</v>
      </c>
      <c r="K9" s="20">
        <v>1206</v>
      </c>
      <c r="M9" s="17"/>
    </row>
    <row r="10" spans="1:13" s="12" customFormat="1" ht="15" customHeight="1">
      <c r="A10" s="18" t="s">
        <v>14</v>
      </c>
      <c r="B10" s="18"/>
      <c r="C10" s="19">
        <v>1642</v>
      </c>
      <c r="D10" s="20">
        <v>791</v>
      </c>
      <c r="E10" s="20">
        <v>851</v>
      </c>
      <c r="F10" s="20"/>
      <c r="G10" s="21" t="s">
        <v>27</v>
      </c>
      <c r="H10" s="18"/>
      <c r="I10" s="19">
        <v>2454</v>
      </c>
      <c r="J10" s="20">
        <v>1264</v>
      </c>
      <c r="K10" s="20">
        <v>1190</v>
      </c>
      <c r="M10" s="17"/>
    </row>
    <row r="11" spans="1:13" s="51" customFormat="1" ht="15" customHeight="1">
      <c r="A11" s="48" t="s">
        <v>16</v>
      </c>
      <c r="B11" s="48"/>
      <c r="C11" s="47">
        <v>8965</v>
      </c>
      <c r="D11" s="49">
        <v>4637</v>
      </c>
      <c r="E11" s="49">
        <v>4328</v>
      </c>
      <c r="F11" s="49"/>
      <c r="G11" s="50" t="s">
        <v>29</v>
      </c>
      <c r="H11" s="48"/>
      <c r="I11" s="47">
        <v>11978</v>
      </c>
      <c r="J11" s="49">
        <v>6195</v>
      </c>
      <c r="K11" s="49">
        <v>5783</v>
      </c>
      <c r="M11" s="52"/>
    </row>
    <row r="12" spans="1:13" s="12" customFormat="1" ht="15" customHeight="1">
      <c r="A12" s="18" t="s">
        <v>18</v>
      </c>
      <c r="B12" s="18"/>
      <c r="C12" s="19">
        <v>1664</v>
      </c>
      <c r="D12" s="20">
        <v>827</v>
      </c>
      <c r="E12" s="20">
        <v>837</v>
      </c>
      <c r="F12" s="20"/>
      <c r="G12" s="21" t="s">
        <v>31</v>
      </c>
      <c r="H12" s="18"/>
      <c r="I12" s="19">
        <v>2482</v>
      </c>
      <c r="J12" s="20">
        <v>1311</v>
      </c>
      <c r="K12" s="20">
        <v>1171</v>
      </c>
      <c r="M12" s="17"/>
    </row>
    <row r="13" spans="1:13" s="12" customFormat="1" ht="15" customHeight="1">
      <c r="A13" s="18" t="s">
        <v>20</v>
      </c>
      <c r="B13" s="18"/>
      <c r="C13" s="19">
        <v>1706</v>
      </c>
      <c r="D13" s="20">
        <v>885</v>
      </c>
      <c r="E13" s="20">
        <v>821</v>
      </c>
      <c r="F13" s="20"/>
      <c r="G13" s="21" t="s">
        <v>33</v>
      </c>
      <c r="H13" s="18"/>
      <c r="I13" s="19">
        <v>2390</v>
      </c>
      <c r="J13" s="20">
        <v>1250</v>
      </c>
      <c r="K13" s="20">
        <v>1140</v>
      </c>
      <c r="M13" s="17"/>
    </row>
    <row r="14" spans="1:13" s="12" customFormat="1" ht="15" customHeight="1">
      <c r="A14" s="18" t="s">
        <v>22</v>
      </c>
      <c r="B14" s="18"/>
      <c r="C14" s="19">
        <v>1768</v>
      </c>
      <c r="D14" s="20">
        <v>902</v>
      </c>
      <c r="E14" s="20">
        <v>866</v>
      </c>
      <c r="F14" s="20"/>
      <c r="G14" s="21" t="s">
        <v>35</v>
      </c>
      <c r="H14" s="18"/>
      <c r="I14" s="19">
        <v>2228</v>
      </c>
      <c r="J14" s="20">
        <v>1158</v>
      </c>
      <c r="K14" s="20">
        <v>1070</v>
      </c>
      <c r="M14" s="17"/>
    </row>
    <row r="15" spans="1:13" s="12" customFormat="1" ht="15" customHeight="1">
      <c r="A15" s="18" t="s">
        <v>24</v>
      </c>
      <c r="B15" s="18"/>
      <c r="C15" s="19">
        <v>1865</v>
      </c>
      <c r="D15" s="20">
        <v>1007</v>
      </c>
      <c r="E15" s="20">
        <v>858</v>
      </c>
      <c r="F15" s="20"/>
      <c r="G15" s="21" t="s">
        <v>37</v>
      </c>
      <c r="H15" s="18"/>
      <c r="I15" s="19">
        <v>2395</v>
      </c>
      <c r="J15" s="20">
        <v>1225</v>
      </c>
      <c r="K15" s="20">
        <v>1170</v>
      </c>
      <c r="M15" s="17"/>
    </row>
    <row r="16" spans="1:13" s="12" customFormat="1" ht="15" customHeight="1">
      <c r="A16" s="18" t="s">
        <v>26</v>
      </c>
      <c r="B16" s="18"/>
      <c r="C16" s="19">
        <v>1962</v>
      </c>
      <c r="D16" s="20">
        <v>1016</v>
      </c>
      <c r="E16" s="20">
        <v>946</v>
      </c>
      <c r="F16" s="20"/>
      <c r="G16" s="21" t="s">
        <v>39</v>
      </c>
      <c r="H16" s="18"/>
      <c r="I16" s="19">
        <v>2483</v>
      </c>
      <c r="J16" s="20">
        <v>1251</v>
      </c>
      <c r="K16" s="20">
        <v>1232</v>
      </c>
      <c r="M16" s="17"/>
    </row>
    <row r="17" spans="1:13" s="51" customFormat="1" ht="15" customHeight="1">
      <c r="A17" s="53" t="s">
        <v>28</v>
      </c>
      <c r="B17" s="53"/>
      <c r="C17" s="47">
        <v>9760</v>
      </c>
      <c r="D17" s="49">
        <v>5048</v>
      </c>
      <c r="E17" s="49">
        <v>4712</v>
      </c>
      <c r="F17" s="49"/>
      <c r="G17" s="50" t="s">
        <v>41</v>
      </c>
      <c r="H17" s="48"/>
      <c r="I17" s="47">
        <v>14458</v>
      </c>
      <c r="J17" s="49">
        <v>6937</v>
      </c>
      <c r="K17" s="49">
        <v>7521</v>
      </c>
      <c r="M17" s="52"/>
    </row>
    <row r="18" spans="1:13" s="12" customFormat="1" ht="15" customHeight="1">
      <c r="A18" s="18" t="s">
        <v>30</v>
      </c>
      <c r="B18" s="18"/>
      <c r="C18" s="19">
        <v>1875</v>
      </c>
      <c r="D18" s="20">
        <v>987</v>
      </c>
      <c r="E18" s="20">
        <v>888</v>
      </c>
      <c r="F18" s="20"/>
      <c r="G18" s="21" t="s">
        <v>43</v>
      </c>
      <c r="H18" s="18"/>
      <c r="I18" s="19">
        <v>2586</v>
      </c>
      <c r="J18" s="20">
        <v>1231</v>
      </c>
      <c r="K18" s="20">
        <v>1355</v>
      </c>
      <c r="M18" s="17"/>
    </row>
    <row r="19" spans="1:13" s="12" customFormat="1" ht="15" customHeight="1">
      <c r="A19" s="18" t="s">
        <v>32</v>
      </c>
      <c r="B19" s="18"/>
      <c r="C19" s="19">
        <v>1985</v>
      </c>
      <c r="D19" s="20">
        <v>1016</v>
      </c>
      <c r="E19" s="20">
        <v>969</v>
      </c>
      <c r="F19" s="20"/>
      <c r="G19" s="21" t="s">
        <v>45</v>
      </c>
      <c r="H19" s="18"/>
      <c r="I19" s="19">
        <v>2640</v>
      </c>
      <c r="J19" s="20">
        <v>1294</v>
      </c>
      <c r="K19" s="20">
        <v>1346</v>
      </c>
      <c r="M19" s="17"/>
    </row>
    <row r="20" spans="1:13" s="12" customFormat="1" ht="15" customHeight="1">
      <c r="A20" s="18" t="s">
        <v>34</v>
      </c>
      <c r="B20" s="18"/>
      <c r="C20" s="19">
        <v>1973</v>
      </c>
      <c r="D20" s="20">
        <v>1042</v>
      </c>
      <c r="E20" s="20">
        <v>931</v>
      </c>
      <c r="F20" s="20"/>
      <c r="G20" s="21" t="s">
        <v>47</v>
      </c>
      <c r="H20" s="18"/>
      <c r="I20" s="19">
        <v>2968</v>
      </c>
      <c r="J20" s="20">
        <v>1416</v>
      </c>
      <c r="K20" s="20">
        <v>1552</v>
      </c>
      <c r="M20" s="17"/>
    </row>
    <row r="21" spans="1:13" s="12" customFormat="1" ht="15" customHeight="1">
      <c r="A21" s="18" t="s">
        <v>36</v>
      </c>
      <c r="B21" s="18"/>
      <c r="C21" s="19">
        <v>1947</v>
      </c>
      <c r="D21" s="20">
        <v>998</v>
      </c>
      <c r="E21" s="20">
        <v>949</v>
      </c>
      <c r="F21" s="20"/>
      <c r="G21" s="21" t="s">
        <v>49</v>
      </c>
      <c r="H21" s="18"/>
      <c r="I21" s="19">
        <v>3009</v>
      </c>
      <c r="J21" s="20">
        <v>1442</v>
      </c>
      <c r="K21" s="20">
        <v>1567</v>
      </c>
      <c r="M21" s="17"/>
    </row>
    <row r="22" spans="1:13" s="12" customFormat="1" ht="15" customHeight="1">
      <c r="A22" s="18" t="s">
        <v>38</v>
      </c>
      <c r="B22" s="18"/>
      <c r="C22" s="19">
        <v>1980</v>
      </c>
      <c r="D22" s="20">
        <v>1005</v>
      </c>
      <c r="E22" s="20">
        <v>975</v>
      </c>
      <c r="F22" s="20"/>
      <c r="G22" s="21" t="s">
        <v>51</v>
      </c>
      <c r="H22" s="18"/>
      <c r="I22" s="19">
        <v>3255</v>
      </c>
      <c r="J22" s="20">
        <v>1554</v>
      </c>
      <c r="K22" s="20">
        <v>1701</v>
      </c>
      <c r="M22" s="17"/>
    </row>
    <row r="23" spans="1:13" s="51" customFormat="1" ht="15" customHeight="1">
      <c r="A23" s="48" t="s">
        <v>40</v>
      </c>
      <c r="B23" s="48"/>
      <c r="C23" s="47">
        <v>10790</v>
      </c>
      <c r="D23" s="49">
        <v>5522</v>
      </c>
      <c r="E23" s="49">
        <v>5268</v>
      </c>
      <c r="F23" s="49"/>
      <c r="G23" s="50" t="s">
        <v>53</v>
      </c>
      <c r="H23" s="48"/>
      <c r="I23" s="47">
        <v>15725</v>
      </c>
      <c r="J23" s="49">
        <v>7493</v>
      </c>
      <c r="K23" s="49">
        <v>8232</v>
      </c>
      <c r="M23" s="52"/>
    </row>
    <row r="24" spans="1:13" s="12" customFormat="1" ht="15" customHeight="1">
      <c r="A24" s="18" t="s">
        <v>42</v>
      </c>
      <c r="B24" s="18"/>
      <c r="C24" s="19">
        <v>1973</v>
      </c>
      <c r="D24" s="20">
        <v>997</v>
      </c>
      <c r="E24" s="20">
        <v>976</v>
      </c>
      <c r="F24" s="20"/>
      <c r="G24" s="21" t="s">
        <v>55</v>
      </c>
      <c r="H24" s="18"/>
      <c r="I24" s="19">
        <v>3720</v>
      </c>
      <c r="J24" s="20">
        <v>1776</v>
      </c>
      <c r="K24" s="20">
        <v>1944</v>
      </c>
      <c r="M24" s="17"/>
    </row>
    <row r="25" spans="1:13" s="12" customFormat="1" ht="15" customHeight="1">
      <c r="A25" s="18" t="s">
        <v>44</v>
      </c>
      <c r="B25" s="18"/>
      <c r="C25" s="19">
        <v>2111</v>
      </c>
      <c r="D25" s="20">
        <v>1081</v>
      </c>
      <c r="E25" s="20">
        <v>1030</v>
      </c>
      <c r="F25" s="20"/>
      <c r="G25" s="21" t="s">
        <v>57</v>
      </c>
      <c r="H25" s="18"/>
      <c r="I25" s="19">
        <v>3592</v>
      </c>
      <c r="J25" s="20">
        <v>1676</v>
      </c>
      <c r="K25" s="20">
        <v>1916</v>
      </c>
      <c r="M25" s="17"/>
    </row>
    <row r="26" spans="1:13" s="12" customFormat="1" ht="15" customHeight="1">
      <c r="A26" s="18" t="s">
        <v>46</v>
      </c>
      <c r="B26" s="18"/>
      <c r="C26" s="19">
        <v>2098</v>
      </c>
      <c r="D26" s="20">
        <v>1041</v>
      </c>
      <c r="E26" s="20">
        <v>1057</v>
      </c>
      <c r="F26" s="20"/>
      <c r="G26" s="21" t="s">
        <v>59</v>
      </c>
      <c r="H26" s="18"/>
      <c r="I26" s="19">
        <v>3656</v>
      </c>
      <c r="J26" s="20">
        <v>1718</v>
      </c>
      <c r="K26" s="20">
        <v>1938</v>
      </c>
      <c r="M26" s="17"/>
    </row>
    <row r="27" spans="1:13" s="12" customFormat="1" ht="15" customHeight="1">
      <c r="A27" s="18" t="s">
        <v>48</v>
      </c>
      <c r="B27" s="18"/>
      <c r="C27" s="19">
        <v>2290</v>
      </c>
      <c r="D27" s="20">
        <v>1186</v>
      </c>
      <c r="E27" s="20">
        <v>1104</v>
      </c>
      <c r="F27" s="20"/>
      <c r="G27" s="21" t="s">
        <v>61</v>
      </c>
      <c r="H27" s="18"/>
      <c r="I27" s="19">
        <v>2564</v>
      </c>
      <c r="J27" s="20">
        <v>1252</v>
      </c>
      <c r="K27" s="20">
        <v>1312</v>
      </c>
      <c r="M27" s="17"/>
    </row>
    <row r="28" spans="1:13" s="12" customFormat="1" ht="15" customHeight="1">
      <c r="A28" s="18" t="s">
        <v>50</v>
      </c>
      <c r="B28" s="18"/>
      <c r="C28" s="19">
        <v>2318</v>
      </c>
      <c r="D28" s="20">
        <v>1217</v>
      </c>
      <c r="E28" s="20">
        <v>1101</v>
      </c>
      <c r="F28" s="20"/>
      <c r="G28" s="21" t="s">
        <v>63</v>
      </c>
      <c r="H28" s="18"/>
      <c r="I28" s="19">
        <v>2193</v>
      </c>
      <c r="J28" s="20">
        <v>1071</v>
      </c>
      <c r="K28" s="20">
        <v>1122</v>
      </c>
      <c r="M28" s="17"/>
    </row>
    <row r="29" spans="1:13" s="51" customFormat="1" ht="15" customHeight="1">
      <c r="A29" s="48" t="s">
        <v>52</v>
      </c>
      <c r="B29" s="48"/>
      <c r="C29" s="47">
        <v>13863</v>
      </c>
      <c r="D29" s="49">
        <v>7846</v>
      </c>
      <c r="E29" s="49">
        <v>6017</v>
      </c>
      <c r="F29" s="49"/>
      <c r="G29" s="50" t="s">
        <v>65</v>
      </c>
      <c r="H29" s="48"/>
      <c r="I29" s="47">
        <v>12617</v>
      </c>
      <c r="J29" s="49">
        <v>5961</v>
      </c>
      <c r="K29" s="49">
        <v>6656</v>
      </c>
      <c r="M29" s="52"/>
    </row>
    <row r="30" spans="1:13" s="12" customFormat="1" ht="15" customHeight="1">
      <c r="A30" s="18" t="s">
        <v>54</v>
      </c>
      <c r="B30" s="18"/>
      <c r="C30" s="19">
        <v>2554</v>
      </c>
      <c r="D30" s="20">
        <v>1371</v>
      </c>
      <c r="E30" s="20">
        <v>1183</v>
      </c>
      <c r="F30" s="20"/>
      <c r="G30" s="21" t="s">
        <v>67</v>
      </c>
      <c r="H30" s="18"/>
      <c r="I30" s="19">
        <v>2688</v>
      </c>
      <c r="J30" s="20">
        <v>1254</v>
      </c>
      <c r="K30" s="20">
        <v>1434</v>
      </c>
      <c r="M30" s="17"/>
    </row>
    <row r="31" spans="1:13" s="12" customFormat="1" ht="15" customHeight="1">
      <c r="A31" s="18" t="s">
        <v>56</v>
      </c>
      <c r="B31" s="18"/>
      <c r="C31" s="19">
        <v>2495</v>
      </c>
      <c r="D31" s="20">
        <v>1323</v>
      </c>
      <c r="E31" s="20">
        <v>1172</v>
      </c>
      <c r="F31" s="20"/>
      <c r="G31" s="21" t="s">
        <v>168</v>
      </c>
      <c r="H31" s="18"/>
      <c r="I31" s="19">
        <v>2705</v>
      </c>
      <c r="J31" s="20">
        <v>1294</v>
      </c>
      <c r="K31" s="20">
        <v>1411</v>
      </c>
      <c r="M31" s="17"/>
    </row>
    <row r="32" spans="1:13" s="12" customFormat="1" ht="15" customHeight="1">
      <c r="A32" s="18" t="s">
        <v>58</v>
      </c>
      <c r="B32" s="18"/>
      <c r="C32" s="19">
        <v>2684</v>
      </c>
      <c r="D32" s="20">
        <v>1434</v>
      </c>
      <c r="E32" s="20">
        <v>1167</v>
      </c>
      <c r="F32" s="20"/>
      <c r="G32" s="21" t="s">
        <v>71</v>
      </c>
      <c r="H32" s="18"/>
      <c r="I32" s="19">
        <v>2582</v>
      </c>
      <c r="J32" s="20">
        <v>1216</v>
      </c>
      <c r="K32" s="20">
        <v>1366</v>
      </c>
      <c r="M32" s="17"/>
    </row>
    <row r="33" spans="1:13" s="12" customFormat="1" ht="15" customHeight="1">
      <c r="A33" s="18" t="s">
        <v>60</v>
      </c>
      <c r="B33" s="18"/>
      <c r="C33" s="19">
        <v>3037</v>
      </c>
      <c r="D33" s="20">
        <v>1818</v>
      </c>
      <c r="E33" s="20">
        <v>1219</v>
      </c>
      <c r="F33" s="20"/>
      <c r="G33" s="21" t="s">
        <v>73</v>
      </c>
      <c r="H33" s="18"/>
      <c r="I33" s="19">
        <v>2414</v>
      </c>
      <c r="J33" s="20">
        <v>1144</v>
      </c>
      <c r="K33" s="20">
        <v>1270</v>
      </c>
      <c r="M33" s="17"/>
    </row>
    <row r="34" spans="1:13" s="12" customFormat="1" ht="15" customHeight="1">
      <c r="A34" s="18" t="s">
        <v>62</v>
      </c>
      <c r="B34" s="18"/>
      <c r="C34" s="19">
        <v>3176</v>
      </c>
      <c r="D34" s="20">
        <v>1900</v>
      </c>
      <c r="E34" s="20">
        <v>1276</v>
      </c>
      <c r="F34" s="20"/>
      <c r="G34" s="21" t="s">
        <v>75</v>
      </c>
      <c r="H34" s="18"/>
      <c r="I34" s="19">
        <v>2228</v>
      </c>
      <c r="J34" s="20">
        <v>1053</v>
      </c>
      <c r="K34" s="20">
        <v>1175</v>
      </c>
      <c r="M34" s="17"/>
    </row>
    <row r="35" spans="1:13" s="51" customFormat="1" ht="15" customHeight="1">
      <c r="A35" s="48" t="s">
        <v>64</v>
      </c>
      <c r="B35" s="48"/>
      <c r="C35" s="47">
        <v>12756</v>
      </c>
      <c r="D35" s="49">
        <v>7509</v>
      </c>
      <c r="E35" s="49">
        <v>5247</v>
      </c>
      <c r="F35" s="49"/>
      <c r="G35" s="50" t="s">
        <v>77</v>
      </c>
      <c r="H35" s="48"/>
      <c r="I35" s="47">
        <v>7658</v>
      </c>
      <c r="J35" s="49">
        <v>3532</v>
      </c>
      <c r="K35" s="49">
        <v>4126</v>
      </c>
      <c r="M35" s="52"/>
    </row>
    <row r="36" spans="1:13" s="12" customFormat="1" ht="15" customHeight="1">
      <c r="A36" s="18" t="s">
        <v>66</v>
      </c>
      <c r="B36" s="18"/>
      <c r="C36" s="19">
        <v>3137</v>
      </c>
      <c r="D36" s="20">
        <v>1942</v>
      </c>
      <c r="E36" s="20">
        <v>1195</v>
      </c>
      <c r="F36" s="20"/>
      <c r="G36" s="21" t="s">
        <v>79</v>
      </c>
      <c r="H36" s="18"/>
      <c r="I36" s="19">
        <v>1793</v>
      </c>
      <c r="J36" s="20">
        <v>849</v>
      </c>
      <c r="K36" s="20">
        <v>944</v>
      </c>
      <c r="M36" s="17"/>
    </row>
    <row r="37" spans="1:13" s="12" customFormat="1" ht="15" customHeight="1">
      <c r="A37" s="18" t="s">
        <v>68</v>
      </c>
      <c r="B37" s="18"/>
      <c r="C37" s="19">
        <v>2814</v>
      </c>
      <c r="D37" s="20">
        <v>1716</v>
      </c>
      <c r="E37" s="20">
        <v>1098</v>
      </c>
      <c r="F37" s="20"/>
      <c r="G37" s="21" t="s">
        <v>81</v>
      </c>
      <c r="H37" s="18"/>
      <c r="I37" s="19">
        <v>1577</v>
      </c>
      <c r="J37" s="20">
        <v>742</v>
      </c>
      <c r="K37" s="20">
        <v>835</v>
      </c>
      <c r="M37" s="17"/>
    </row>
    <row r="38" spans="1:13" s="12" customFormat="1" ht="15" customHeight="1">
      <c r="A38" s="18" t="s">
        <v>70</v>
      </c>
      <c r="B38" s="18"/>
      <c r="C38" s="19">
        <v>2482</v>
      </c>
      <c r="D38" s="20">
        <v>1439</v>
      </c>
      <c r="E38" s="20">
        <v>1043</v>
      </c>
      <c r="F38" s="20"/>
      <c r="G38" s="21" t="s">
        <v>83</v>
      </c>
      <c r="H38" s="18"/>
      <c r="I38" s="19">
        <v>1604</v>
      </c>
      <c r="J38" s="20">
        <v>745</v>
      </c>
      <c r="K38" s="20">
        <v>859</v>
      </c>
      <c r="M38" s="17"/>
    </row>
    <row r="39" spans="1:13" s="12" customFormat="1" ht="15" customHeight="1">
      <c r="A39" s="18" t="s">
        <v>72</v>
      </c>
      <c r="B39" s="18"/>
      <c r="C39" s="19">
        <v>2143</v>
      </c>
      <c r="D39" s="20">
        <v>1197</v>
      </c>
      <c r="E39" s="20">
        <v>946</v>
      </c>
      <c r="F39" s="20"/>
      <c r="G39" s="21" t="s">
        <v>85</v>
      </c>
      <c r="H39" s="18"/>
      <c r="I39" s="19">
        <v>1386</v>
      </c>
      <c r="J39" s="20">
        <v>639</v>
      </c>
      <c r="K39" s="20">
        <v>747</v>
      </c>
      <c r="M39" s="17"/>
    </row>
    <row r="40" spans="1:13" s="12" customFormat="1" ht="15" customHeight="1">
      <c r="A40" s="18" t="s">
        <v>74</v>
      </c>
      <c r="B40" s="18"/>
      <c r="C40" s="19">
        <v>2180</v>
      </c>
      <c r="D40" s="20">
        <v>1215</v>
      </c>
      <c r="E40" s="20">
        <v>965</v>
      </c>
      <c r="F40" s="20"/>
      <c r="G40" s="21" t="s">
        <v>87</v>
      </c>
      <c r="H40" s="18"/>
      <c r="I40" s="19">
        <v>1298</v>
      </c>
      <c r="J40" s="20">
        <v>557</v>
      </c>
      <c r="K40" s="20">
        <v>741</v>
      </c>
      <c r="M40" s="17"/>
    </row>
    <row r="41" spans="1:13" s="51" customFormat="1" ht="15" customHeight="1">
      <c r="A41" s="48" t="s">
        <v>76</v>
      </c>
      <c r="B41" s="48"/>
      <c r="C41" s="47">
        <v>11326</v>
      </c>
      <c r="D41" s="49">
        <v>6232</v>
      </c>
      <c r="E41" s="49">
        <v>5094</v>
      </c>
      <c r="F41" s="49"/>
      <c r="G41" s="50" t="s">
        <v>89</v>
      </c>
      <c r="H41" s="48"/>
      <c r="I41" s="47">
        <v>4241</v>
      </c>
      <c r="J41" s="54">
        <v>1595</v>
      </c>
      <c r="K41" s="54">
        <v>2646</v>
      </c>
      <c r="M41" s="52"/>
    </row>
    <row r="42" spans="1:13" s="12" customFormat="1" ht="15" customHeight="1">
      <c r="A42" s="18" t="s">
        <v>78</v>
      </c>
      <c r="B42" s="18"/>
      <c r="C42" s="19">
        <v>2093</v>
      </c>
      <c r="D42" s="20">
        <v>1209</v>
      </c>
      <c r="E42" s="20">
        <v>884</v>
      </c>
      <c r="F42" s="20"/>
      <c r="G42" s="21" t="s">
        <v>91</v>
      </c>
      <c r="H42" s="18"/>
      <c r="I42" s="19">
        <v>1081</v>
      </c>
      <c r="J42" s="20">
        <v>443</v>
      </c>
      <c r="K42" s="20">
        <v>638</v>
      </c>
      <c r="M42" s="17"/>
    </row>
    <row r="43" spans="1:13" s="12" customFormat="1" ht="15" customHeight="1">
      <c r="A43" s="18" t="s">
        <v>80</v>
      </c>
      <c r="B43" s="18"/>
      <c r="C43" s="19">
        <v>2247</v>
      </c>
      <c r="D43" s="20">
        <v>1216</v>
      </c>
      <c r="E43" s="20">
        <v>1031</v>
      </c>
      <c r="F43" s="20"/>
      <c r="G43" s="22" t="s">
        <v>93</v>
      </c>
      <c r="H43" s="23"/>
      <c r="I43" s="24">
        <v>945</v>
      </c>
      <c r="J43" s="20">
        <v>372</v>
      </c>
      <c r="K43" s="20">
        <v>573</v>
      </c>
      <c r="M43" s="17"/>
    </row>
    <row r="44" spans="1:13" s="12" customFormat="1" ht="15" customHeight="1">
      <c r="A44" s="18" t="s">
        <v>82</v>
      </c>
      <c r="B44" s="18"/>
      <c r="C44" s="19">
        <v>2240</v>
      </c>
      <c r="D44" s="20">
        <v>1228</v>
      </c>
      <c r="E44" s="20">
        <v>1012</v>
      </c>
      <c r="F44" s="20"/>
      <c r="G44" s="22" t="s">
        <v>95</v>
      </c>
      <c r="H44" s="23"/>
      <c r="I44" s="24">
        <v>917</v>
      </c>
      <c r="J44" s="20">
        <v>332</v>
      </c>
      <c r="K44" s="20">
        <v>585</v>
      </c>
      <c r="M44" s="17"/>
    </row>
    <row r="45" spans="1:13" s="12" customFormat="1" ht="15" customHeight="1">
      <c r="A45" s="18" t="s">
        <v>84</v>
      </c>
      <c r="B45" s="18"/>
      <c r="C45" s="19">
        <v>2305</v>
      </c>
      <c r="D45" s="20">
        <v>1260</v>
      </c>
      <c r="E45" s="20">
        <v>1045</v>
      </c>
      <c r="F45" s="20"/>
      <c r="G45" s="22" t="s">
        <v>97</v>
      </c>
      <c r="H45" s="23"/>
      <c r="I45" s="25">
        <v>703</v>
      </c>
      <c r="J45" s="20">
        <v>255</v>
      </c>
      <c r="K45" s="20">
        <v>448</v>
      </c>
      <c r="M45" s="17"/>
    </row>
    <row r="46" spans="1:13" s="12" customFormat="1" ht="15" customHeight="1">
      <c r="A46" s="18" t="s">
        <v>86</v>
      </c>
      <c r="B46" s="18"/>
      <c r="C46" s="19">
        <v>2441</v>
      </c>
      <c r="D46" s="20">
        <v>1319</v>
      </c>
      <c r="E46" s="20">
        <v>1122</v>
      </c>
      <c r="F46" s="20"/>
      <c r="G46" s="22" t="s">
        <v>99</v>
      </c>
      <c r="H46" s="23"/>
      <c r="I46" s="25">
        <v>595</v>
      </c>
      <c r="J46" s="20">
        <v>193</v>
      </c>
      <c r="K46" s="20">
        <v>402</v>
      </c>
      <c r="M46" s="17"/>
    </row>
    <row r="47" spans="1:13" s="51" customFormat="1" ht="15" customHeight="1">
      <c r="A47" s="48" t="s">
        <v>88</v>
      </c>
      <c r="B47" s="48"/>
      <c r="C47" s="47">
        <v>13436</v>
      </c>
      <c r="D47" s="49">
        <v>7284</v>
      </c>
      <c r="E47" s="49">
        <v>6152</v>
      </c>
      <c r="F47" s="49"/>
      <c r="G47" s="55" t="s">
        <v>101</v>
      </c>
      <c r="H47" s="56"/>
      <c r="I47" s="57">
        <v>1931</v>
      </c>
      <c r="J47" s="54">
        <v>606</v>
      </c>
      <c r="K47" s="58">
        <v>1325</v>
      </c>
      <c r="M47" s="52"/>
    </row>
    <row r="48" spans="1:13" s="12" customFormat="1" ht="15" customHeight="1">
      <c r="A48" s="18" t="s">
        <v>90</v>
      </c>
      <c r="B48" s="18"/>
      <c r="C48" s="19">
        <v>2616</v>
      </c>
      <c r="D48" s="20">
        <v>1459</v>
      </c>
      <c r="E48" s="20">
        <v>1157</v>
      </c>
      <c r="F48" s="20"/>
      <c r="G48" s="21" t="s">
        <v>103</v>
      </c>
      <c r="H48" s="26"/>
      <c r="I48" s="27">
        <v>525</v>
      </c>
      <c r="J48" s="28">
        <v>178</v>
      </c>
      <c r="K48" s="28">
        <v>347</v>
      </c>
      <c r="M48" s="17"/>
    </row>
    <row r="49" spans="1:13" s="12" customFormat="1" ht="15" customHeight="1">
      <c r="A49" s="18" t="s">
        <v>92</v>
      </c>
      <c r="B49" s="18"/>
      <c r="C49" s="19">
        <v>2674</v>
      </c>
      <c r="D49" s="20">
        <v>1422</v>
      </c>
      <c r="E49" s="20">
        <v>1252</v>
      </c>
      <c r="F49" s="20"/>
      <c r="G49" s="29" t="s">
        <v>105</v>
      </c>
      <c r="H49" s="30"/>
      <c r="I49" s="27">
        <v>485</v>
      </c>
      <c r="J49" s="28">
        <v>159</v>
      </c>
      <c r="K49" s="28">
        <v>326</v>
      </c>
      <c r="M49" s="17"/>
    </row>
    <row r="50" spans="1:13" s="12" customFormat="1" ht="15" customHeight="1">
      <c r="A50" s="18" t="s">
        <v>94</v>
      </c>
      <c r="B50" s="18"/>
      <c r="C50" s="19">
        <v>2613</v>
      </c>
      <c r="D50" s="20">
        <v>1404</v>
      </c>
      <c r="E50" s="20">
        <v>1209</v>
      </c>
      <c r="F50" s="20"/>
      <c r="G50" s="22" t="s">
        <v>107</v>
      </c>
      <c r="H50" s="23"/>
      <c r="I50" s="24">
        <v>376</v>
      </c>
      <c r="J50" s="28">
        <v>118</v>
      </c>
      <c r="K50" s="28">
        <v>258</v>
      </c>
      <c r="M50" s="17"/>
    </row>
    <row r="51" spans="1:13" s="12" customFormat="1" ht="15" customHeight="1">
      <c r="A51" s="18" t="s">
        <v>96</v>
      </c>
      <c r="B51" s="18"/>
      <c r="C51" s="19">
        <v>2682</v>
      </c>
      <c r="D51" s="20">
        <v>1442</v>
      </c>
      <c r="E51" s="20">
        <v>1240</v>
      </c>
      <c r="F51" s="20"/>
      <c r="G51" s="22" t="s">
        <v>109</v>
      </c>
      <c r="H51" s="24"/>
      <c r="I51" s="32">
        <v>280</v>
      </c>
      <c r="J51" s="28">
        <v>77</v>
      </c>
      <c r="K51" s="28">
        <v>203</v>
      </c>
      <c r="M51" s="17"/>
    </row>
    <row r="52" spans="1:13" s="12" customFormat="1" ht="15" customHeight="1">
      <c r="A52" s="18" t="s">
        <v>98</v>
      </c>
      <c r="B52" s="18"/>
      <c r="C52" s="19">
        <v>2851</v>
      </c>
      <c r="D52" s="20">
        <v>1557</v>
      </c>
      <c r="E52" s="20">
        <v>1294</v>
      </c>
      <c r="F52" s="20"/>
      <c r="G52" s="22" t="s">
        <v>111</v>
      </c>
      <c r="H52" s="24"/>
      <c r="I52" s="32">
        <v>265</v>
      </c>
      <c r="J52" s="28">
        <v>74</v>
      </c>
      <c r="K52" s="28">
        <v>191</v>
      </c>
      <c r="M52" s="17"/>
    </row>
    <row r="53" spans="1:13" s="51" customFormat="1" ht="15" customHeight="1">
      <c r="A53" s="48" t="s">
        <v>100</v>
      </c>
      <c r="B53" s="48"/>
      <c r="C53" s="47">
        <v>16137</v>
      </c>
      <c r="D53" s="49">
        <v>8623</v>
      </c>
      <c r="E53" s="49">
        <v>7514</v>
      </c>
      <c r="F53" s="49"/>
      <c r="G53" s="59" t="s">
        <v>113</v>
      </c>
      <c r="H53" s="58"/>
      <c r="I53" s="60">
        <v>499</v>
      </c>
      <c r="J53" s="58">
        <v>109</v>
      </c>
      <c r="K53" s="58">
        <v>390</v>
      </c>
      <c r="M53" s="52"/>
    </row>
    <row r="54" spans="1:13" s="12" customFormat="1" ht="15" customHeight="1">
      <c r="A54" s="18" t="s">
        <v>102</v>
      </c>
      <c r="B54" s="18"/>
      <c r="C54" s="19">
        <v>2995</v>
      </c>
      <c r="D54" s="20">
        <v>1637</v>
      </c>
      <c r="E54" s="20">
        <v>1358</v>
      </c>
      <c r="F54" s="20"/>
      <c r="G54" s="33" t="s">
        <v>140</v>
      </c>
      <c r="H54" s="23"/>
      <c r="I54" s="24">
        <v>169</v>
      </c>
      <c r="J54" s="24">
        <v>29</v>
      </c>
      <c r="K54" s="24">
        <v>140</v>
      </c>
      <c r="M54" s="17"/>
    </row>
    <row r="55" spans="1:13" s="12" customFormat="1" ht="15" customHeight="1">
      <c r="A55" s="18" t="s">
        <v>104</v>
      </c>
      <c r="B55" s="18"/>
      <c r="C55" s="19">
        <v>3107</v>
      </c>
      <c r="D55" s="20">
        <v>1648</v>
      </c>
      <c r="E55" s="20">
        <v>1459</v>
      </c>
      <c r="F55" s="20"/>
      <c r="G55" s="33" t="s">
        <v>143</v>
      </c>
      <c r="H55" s="23"/>
      <c r="I55" s="24">
        <v>126</v>
      </c>
      <c r="J55" s="24">
        <v>37</v>
      </c>
      <c r="K55" s="24">
        <v>89</v>
      </c>
      <c r="M55" s="17"/>
    </row>
    <row r="56" spans="1:13" s="12" customFormat="1" ht="15" customHeight="1">
      <c r="A56" s="18" t="s">
        <v>106</v>
      </c>
      <c r="B56" s="18"/>
      <c r="C56" s="19">
        <v>3192</v>
      </c>
      <c r="D56" s="20">
        <v>1707</v>
      </c>
      <c r="E56" s="20">
        <v>1485</v>
      </c>
      <c r="F56" s="20"/>
      <c r="G56" s="33" t="s">
        <v>130</v>
      </c>
      <c r="H56" s="23"/>
      <c r="I56" s="24">
        <v>80</v>
      </c>
      <c r="J56" s="24">
        <v>12</v>
      </c>
      <c r="K56" s="24">
        <v>68</v>
      </c>
      <c r="M56" s="17"/>
    </row>
    <row r="57" spans="1:13" s="12" customFormat="1" ht="15" customHeight="1">
      <c r="A57" s="18" t="s">
        <v>108</v>
      </c>
      <c r="B57" s="18"/>
      <c r="C57" s="19">
        <v>3254</v>
      </c>
      <c r="D57" s="20">
        <v>1763</v>
      </c>
      <c r="E57" s="20">
        <v>1491</v>
      </c>
      <c r="F57" s="20"/>
      <c r="G57" s="33" t="s">
        <v>131</v>
      </c>
      <c r="H57" s="24"/>
      <c r="I57" s="32">
        <v>77</v>
      </c>
      <c r="J57" s="24">
        <v>10</v>
      </c>
      <c r="K57" s="24">
        <v>67</v>
      </c>
      <c r="M57" s="17"/>
    </row>
    <row r="58" spans="1:13" s="12" customFormat="1" ht="15" customHeight="1">
      <c r="A58" s="18" t="s">
        <v>110</v>
      </c>
      <c r="B58" s="18"/>
      <c r="C58" s="19">
        <v>3589</v>
      </c>
      <c r="D58" s="20">
        <v>1868</v>
      </c>
      <c r="E58" s="20">
        <v>1721</v>
      </c>
      <c r="F58" s="20"/>
      <c r="G58" s="33" t="s">
        <v>132</v>
      </c>
      <c r="H58" s="24"/>
      <c r="I58" s="32">
        <v>47</v>
      </c>
      <c r="J58" s="24">
        <v>21</v>
      </c>
      <c r="K58" s="24">
        <v>26</v>
      </c>
      <c r="M58" s="17"/>
    </row>
    <row r="59" spans="1:13" s="51" customFormat="1" ht="15" customHeight="1">
      <c r="A59" s="48" t="s">
        <v>112</v>
      </c>
      <c r="B59" s="48"/>
      <c r="C59" s="47">
        <v>19412</v>
      </c>
      <c r="D59" s="49">
        <v>10442</v>
      </c>
      <c r="E59" s="49">
        <v>8970</v>
      </c>
      <c r="F59" s="49"/>
      <c r="G59" s="59" t="s">
        <v>133</v>
      </c>
      <c r="H59" s="58"/>
      <c r="I59" s="60">
        <v>124</v>
      </c>
      <c r="J59" s="54">
        <v>19</v>
      </c>
      <c r="K59" s="54">
        <v>105</v>
      </c>
      <c r="M59" s="52"/>
    </row>
    <row r="60" spans="1:13" s="12" customFormat="1" ht="15" customHeight="1">
      <c r="A60" s="18" t="s">
        <v>114</v>
      </c>
      <c r="B60" s="18"/>
      <c r="C60" s="19">
        <v>3730</v>
      </c>
      <c r="D60" s="20">
        <v>2004</v>
      </c>
      <c r="E60" s="20">
        <v>1726</v>
      </c>
      <c r="F60" s="20"/>
      <c r="G60" s="50" t="s">
        <v>125</v>
      </c>
      <c r="H60" s="61"/>
      <c r="I60" s="47">
        <v>1127</v>
      </c>
      <c r="J60" s="49">
        <v>614</v>
      </c>
      <c r="K60" s="49">
        <v>513</v>
      </c>
      <c r="M60" s="17"/>
    </row>
    <row r="61" spans="1:13" s="12" customFormat="1" ht="15" customHeight="1">
      <c r="A61" s="18" t="s">
        <v>116</v>
      </c>
      <c r="B61" s="18"/>
      <c r="C61" s="19">
        <v>4045</v>
      </c>
      <c r="D61" s="20">
        <v>2197</v>
      </c>
      <c r="E61" s="20">
        <v>1848</v>
      </c>
      <c r="F61" s="20"/>
      <c r="G61" s="41"/>
      <c r="H61" s="26"/>
      <c r="I61" s="27"/>
      <c r="J61" s="28"/>
      <c r="K61" s="28"/>
      <c r="M61" s="17"/>
    </row>
    <row r="62" spans="1:13" s="12" customFormat="1" ht="15" customHeight="1">
      <c r="A62" s="18" t="s">
        <v>118</v>
      </c>
      <c r="B62" s="18"/>
      <c r="C62" s="19">
        <v>4033</v>
      </c>
      <c r="D62" s="20">
        <v>2137</v>
      </c>
      <c r="E62" s="20">
        <v>1896</v>
      </c>
      <c r="F62" s="20"/>
      <c r="G62" s="33" t="s">
        <v>128</v>
      </c>
      <c r="H62" s="23"/>
      <c r="I62" s="24"/>
      <c r="J62" s="24"/>
      <c r="K62" s="24"/>
      <c r="M62" s="17"/>
    </row>
    <row r="63" spans="1:13" s="12" customFormat="1" ht="15" customHeight="1">
      <c r="A63" s="18" t="s">
        <v>120</v>
      </c>
      <c r="B63" s="18"/>
      <c r="C63" s="19">
        <v>3839</v>
      </c>
      <c r="D63" s="20">
        <v>2065</v>
      </c>
      <c r="E63" s="20">
        <v>1774</v>
      </c>
      <c r="F63" s="20"/>
      <c r="G63" s="33" t="s">
        <v>141</v>
      </c>
      <c r="H63" s="24"/>
      <c r="I63" s="32">
        <v>26617</v>
      </c>
      <c r="J63" s="25">
        <v>13654</v>
      </c>
      <c r="K63" s="25">
        <v>12963</v>
      </c>
      <c r="M63" s="17"/>
    </row>
    <row r="64" spans="1:13" s="12" customFormat="1" ht="15" customHeight="1">
      <c r="A64" s="18" t="s">
        <v>122</v>
      </c>
      <c r="B64" s="18"/>
      <c r="C64" s="19">
        <v>3765</v>
      </c>
      <c r="D64" s="20">
        <v>2039</v>
      </c>
      <c r="E64" s="20">
        <v>1726</v>
      </c>
      <c r="F64" s="20"/>
      <c r="G64" s="33" t="s">
        <v>150</v>
      </c>
      <c r="H64" s="24"/>
      <c r="I64" s="32">
        <v>139539</v>
      </c>
      <c r="J64" s="25">
        <v>75683</v>
      </c>
      <c r="K64" s="25">
        <v>63856</v>
      </c>
      <c r="M64" s="17"/>
    </row>
    <row r="65" spans="1:13" s="12" customFormat="1" ht="15" customHeight="1">
      <c r="A65" s="48" t="s">
        <v>5</v>
      </c>
      <c r="B65" s="48"/>
      <c r="C65" s="47">
        <v>16636</v>
      </c>
      <c r="D65" s="49">
        <v>9018</v>
      </c>
      <c r="E65" s="49">
        <v>7618</v>
      </c>
      <c r="F65" s="24"/>
      <c r="G65" s="33" t="s">
        <v>129</v>
      </c>
      <c r="H65" s="24"/>
      <c r="I65" s="32">
        <v>57253</v>
      </c>
      <c r="J65" s="25">
        <v>26252</v>
      </c>
      <c r="K65" s="25">
        <v>31001</v>
      </c>
      <c r="M65" s="17"/>
    </row>
    <row r="66" spans="1:13" s="12" customFormat="1" ht="15" customHeight="1">
      <c r="A66" s="18" t="s">
        <v>7</v>
      </c>
      <c r="B66" s="18"/>
      <c r="C66" s="19">
        <v>3542</v>
      </c>
      <c r="D66" s="20">
        <v>1897</v>
      </c>
      <c r="E66" s="20">
        <v>1645</v>
      </c>
      <c r="F66" s="34"/>
      <c r="G66" s="21" t="s">
        <v>125</v>
      </c>
      <c r="H66" s="26"/>
      <c r="I66" s="27">
        <v>1127</v>
      </c>
      <c r="J66" s="28">
        <v>614</v>
      </c>
      <c r="K66" s="28">
        <v>513</v>
      </c>
      <c r="M66" s="17"/>
    </row>
    <row r="67" spans="1:13" s="12" customFormat="1" ht="15" customHeight="1">
      <c r="A67" s="18" t="s">
        <v>9</v>
      </c>
      <c r="B67" s="18"/>
      <c r="C67" s="19">
        <v>3547</v>
      </c>
      <c r="D67" s="20">
        <v>1956</v>
      </c>
      <c r="E67" s="20">
        <v>1591</v>
      </c>
      <c r="F67" s="24"/>
      <c r="G67" s="41" t="s">
        <v>1</v>
      </c>
      <c r="H67" s="26"/>
      <c r="I67" s="27">
        <v>224536</v>
      </c>
      <c r="J67" s="28">
        <v>116203</v>
      </c>
      <c r="K67" s="28">
        <v>108333</v>
      </c>
    </row>
    <row r="68" spans="1:13" s="12" customFormat="1" ht="15" customHeight="1">
      <c r="A68" s="18" t="s">
        <v>11</v>
      </c>
      <c r="B68" s="18"/>
      <c r="C68" s="19">
        <v>3677</v>
      </c>
      <c r="D68" s="20">
        <v>1946</v>
      </c>
      <c r="E68" s="20">
        <v>1731</v>
      </c>
      <c r="G68" s="42"/>
      <c r="H68" s="4"/>
      <c r="I68" s="43"/>
      <c r="J68" s="44"/>
      <c r="K68" s="4"/>
    </row>
    <row r="69" spans="1:13" s="12" customFormat="1" ht="15" customHeight="1">
      <c r="A69" s="18" t="s">
        <v>13</v>
      </c>
      <c r="B69" s="18"/>
      <c r="C69" s="19">
        <v>2557</v>
      </c>
      <c r="D69" s="20">
        <v>1398</v>
      </c>
      <c r="E69" s="20">
        <v>1159</v>
      </c>
      <c r="G69" s="42"/>
      <c r="H69" s="44"/>
      <c r="I69" s="43"/>
      <c r="J69" s="44"/>
      <c r="K69" s="44"/>
    </row>
    <row r="70" spans="1:13" s="12" customFormat="1" ht="15" customHeight="1">
      <c r="A70" s="18" t="s">
        <v>15</v>
      </c>
      <c r="B70" s="18"/>
      <c r="C70" s="19">
        <v>3313</v>
      </c>
      <c r="D70" s="20">
        <v>1821</v>
      </c>
      <c r="E70" s="20">
        <v>1492</v>
      </c>
      <c r="F70" s="24"/>
      <c r="G70" s="42"/>
      <c r="H70" s="44"/>
      <c r="I70" s="43"/>
      <c r="J70" s="44"/>
      <c r="K70" s="44"/>
    </row>
    <row r="71" spans="1:13" s="12" customFormat="1" ht="1.5" customHeight="1">
      <c r="A71" s="37"/>
      <c r="B71" s="37"/>
      <c r="C71" s="38"/>
      <c r="D71" s="37"/>
      <c r="E71" s="37"/>
      <c r="F71" s="37"/>
      <c r="G71" s="65"/>
      <c r="H71" s="7"/>
      <c r="I71" s="7"/>
      <c r="J71" s="7"/>
      <c r="K71" s="7"/>
    </row>
    <row r="72" spans="1:13" s="12" customFormat="1" ht="15" customHeight="1">
      <c r="C72" s="24"/>
      <c r="D72" s="24"/>
      <c r="E72" s="24"/>
      <c r="G72" s="4"/>
      <c r="H72" s="4"/>
      <c r="I72" s="4"/>
      <c r="J72" s="4"/>
      <c r="K72" s="4"/>
    </row>
    <row r="73" spans="1:13" ht="15.75" customHeight="1"/>
    <row r="74" spans="1:13" ht="15.75" customHeight="1"/>
    <row r="75" spans="1:13" ht="15.75" customHeight="1"/>
    <row r="76" spans="1:13" ht="15.75" customHeight="1"/>
    <row r="77" spans="1:13" ht="15.75" customHeight="1"/>
    <row r="78" spans="1:13" ht="15.75" customHeight="1"/>
    <row r="79" spans="1:13" ht="15.75" customHeight="1"/>
    <row r="80" spans="1:13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</sheetData>
  <phoneticPr fontId="3"/>
  <pageMargins left="0.78740157480314965" right="0.19685039370078741" top="0.39370078740157483" bottom="0.39370078740157483" header="0.51181102362204722" footer="0.51181102362204722"/>
  <pageSetup paperSize="9" scale="82" orientation="portrait" r:id="rId1"/>
  <rowBreaks count="1" manualBreakCount="1">
    <brk id="70" max="10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8"/>
  <sheetViews>
    <sheetView view="pageBreakPreview" zoomScaleNormal="100" zoomScaleSheetLayoutView="100" workbookViewId="0">
      <selection activeCell="N33" sqref="N33"/>
    </sheetView>
  </sheetViews>
  <sheetFormatPr defaultRowHeight="13.5"/>
  <cols>
    <col min="1" max="1" width="9.25" style="4" customWidth="1"/>
    <col min="2" max="2" width="0.875" style="4" customWidth="1"/>
    <col min="3" max="3" width="12.25" style="4" customWidth="1"/>
    <col min="4" max="5" width="10.875" style="4" customWidth="1"/>
    <col min="6" max="6" width="0.875" style="4" customWidth="1"/>
    <col min="7" max="7" width="9.25" style="4" customWidth="1"/>
    <col min="8" max="8" width="0.875" style="4" customWidth="1"/>
    <col min="9" max="9" width="12.25" style="4" customWidth="1"/>
    <col min="10" max="11" width="10.875" style="4" customWidth="1"/>
    <col min="12" max="16384" width="9" style="4"/>
  </cols>
  <sheetData>
    <row r="1" spans="1:13" ht="20.25" customHeight="1">
      <c r="A1" s="45" t="s">
        <v>127</v>
      </c>
      <c r="B1" s="1"/>
      <c r="C1" s="2"/>
      <c r="D1" s="2"/>
      <c r="E1" s="2"/>
      <c r="F1" s="2"/>
      <c r="G1" s="2"/>
      <c r="H1" s="2"/>
      <c r="I1" s="2"/>
      <c r="K1" s="3" t="s">
        <v>179</v>
      </c>
      <c r="L1" s="4" t="s">
        <v>126</v>
      </c>
    </row>
    <row r="2" spans="1:13" ht="4.5" customHeight="1">
      <c r="A2" s="5"/>
      <c r="B2" s="6"/>
      <c r="C2" s="7"/>
      <c r="D2" s="7"/>
      <c r="E2" s="7"/>
      <c r="F2" s="7"/>
      <c r="G2" s="7"/>
      <c r="H2" s="7"/>
      <c r="I2" s="7"/>
      <c r="K2" s="7"/>
    </row>
    <row r="3" spans="1:13" s="12" customFormat="1" ht="15" customHeight="1">
      <c r="A3" s="8" t="s">
        <v>0</v>
      </c>
      <c r="B3" s="8"/>
      <c r="C3" s="9" t="s">
        <v>1</v>
      </c>
      <c r="D3" s="11" t="s">
        <v>2</v>
      </c>
      <c r="E3" s="9" t="s">
        <v>3</v>
      </c>
      <c r="F3" s="8"/>
      <c r="G3" s="10" t="s">
        <v>0</v>
      </c>
      <c r="H3" s="8"/>
      <c r="I3" s="9" t="s">
        <v>1</v>
      </c>
      <c r="J3" s="11" t="s">
        <v>2</v>
      </c>
      <c r="K3" s="9" t="s">
        <v>3</v>
      </c>
    </row>
    <row r="4" spans="1:13" s="12" customFormat="1" ht="15" customHeight="1">
      <c r="A4" s="62" t="s">
        <v>1</v>
      </c>
      <c r="B4" s="62"/>
      <c r="C4" s="63">
        <v>225247</v>
      </c>
      <c r="D4" s="64">
        <v>116490</v>
      </c>
      <c r="E4" s="64">
        <v>108757</v>
      </c>
      <c r="F4" s="13"/>
      <c r="G4" s="14"/>
      <c r="H4" s="15"/>
      <c r="I4" s="16"/>
      <c r="J4" s="15"/>
      <c r="K4" s="15"/>
      <c r="M4" s="17"/>
    </row>
    <row r="5" spans="1:13" s="51" customFormat="1" ht="15" customHeight="1">
      <c r="A5" s="48" t="s">
        <v>4</v>
      </c>
      <c r="B5" s="48"/>
      <c r="C5" s="47">
        <v>8090</v>
      </c>
      <c r="D5" s="49">
        <v>4054</v>
      </c>
      <c r="E5" s="49">
        <v>4036</v>
      </c>
      <c r="F5" s="49"/>
      <c r="G5" s="50" t="s">
        <v>17</v>
      </c>
      <c r="H5" s="48"/>
      <c r="I5" s="47">
        <v>12779</v>
      </c>
      <c r="J5" s="49">
        <v>6746</v>
      </c>
      <c r="K5" s="49">
        <v>6033</v>
      </c>
      <c r="M5" s="52"/>
    </row>
    <row r="6" spans="1:13" s="12" customFormat="1" ht="15" customHeight="1">
      <c r="A6" s="18" t="s">
        <v>6</v>
      </c>
      <c r="B6" s="18"/>
      <c r="C6" s="19">
        <v>1503</v>
      </c>
      <c r="D6" s="20">
        <v>750</v>
      </c>
      <c r="E6" s="20">
        <v>753</v>
      </c>
      <c r="F6" s="20"/>
      <c r="G6" s="21" t="s">
        <v>19</v>
      </c>
      <c r="H6" s="18"/>
      <c r="I6" s="19">
        <v>2706</v>
      </c>
      <c r="J6" s="20">
        <v>1461</v>
      </c>
      <c r="K6" s="20">
        <v>1245</v>
      </c>
      <c r="M6" s="17"/>
    </row>
    <row r="7" spans="1:13" s="12" customFormat="1" ht="15" customHeight="1">
      <c r="A7" s="18" t="s">
        <v>8</v>
      </c>
      <c r="B7" s="18"/>
      <c r="C7" s="19">
        <v>1572</v>
      </c>
      <c r="D7" s="20">
        <v>826</v>
      </c>
      <c r="E7" s="20">
        <v>746</v>
      </c>
      <c r="F7" s="20"/>
      <c r="G7" s="21" t="s">
        <v>21</v>
      </c>
      <c r="H7" s="18"/>
      <c r="I7" s="19">
        <v>2593</v>
      </c>
      <c r="J7" s="20">
        <v>1379</v>
      </c>
      <c r="K7" s="20">
        <v>1214</v>
      </c>
      <c r="M7" s="17"/>
    </row>
    <row r="8" spans="1:13" s="12" customFormat="1" ht="15" customHeight="1">
      <c r="A8" s="18" t="s">
        <v>10</v>
      </c>
      <c r="B8" s="18"/>
      <c r="C8" s="19">
        <v>1709</v>
      </c>
      <c r="D8" s="20">
        <v>847</v>
      </c>
      <c r="E8" s="20">
        <v>862</v>
      </c>
      <c r="F8" s="20"/>
      <c r="G8" s="21" t="s">
        <v>23</v>
      </c>
      <c r="H8" s="18"/>
      <c r="I8" s="19">
        <v>2514</v>
      </c>
      <c r="J8" s="20">
        <v>1313</v>
      </c>
      <c r="K8" s="20">
        <v>1201</v>
      </c>
      <c r="M8" s="17"/>
    </row>
    <row r="9" spans="1:13" s="12" customFormat="1" ht="15" customHeight="1">
      <c r="A9" s="18" t="s">
        <v>12</v>
      </c>
      <c r="B9" s="18"/>
      <c r="C9" s="19">
        <v>1636</v>
      </c>
      <c r="D9" s="20">
        <v>794</v>
      </c>
      <c r="E9" s="20">
        <v>842</v>
      </c>
      <c r="F9" s="20"/>
      <c r="G9" s="21" t="s">
        <v>25</v>
      </c>
      <c r="H9" s="18"/>
      <c r="I9" s="19">
        <v>2469</v>
      </c>
      <c r="J9" s="20">
        <v>1271</v>
      </c>
      <c r="K9" s="20">
        <v>1198</v>
      </c>
      <c r="M9" s="17"/>
    </row>
    <row r="10" spans="1:13" s="12" customFormat="1" ht="15" customHeight="1">
      <c r="A10" s="18" t="s">
        <v>14</v>
      </c>
      <c r="B10" s="18"/>
      <c r="C10" s="19">
        <v>1670</v>
      </c>
      <c r="D10" s="20">
        <v>837</v>
      </c>
      <c r="E10" s="20">
        <v>833</v>
      </c>
      <c r="F10" s="20"/>
      <c r="G10" s="21" t="s">
        <v>27</v>
      </c>
      <c r="H10" s="18"/>
      <c r="I10" s="19">
        <v>2497</v>
      </c>
      <c r="J10" s="20">
        <v>1322</v>
      </c>
      <c r="K10" s="20">
        <v>1175</v>
      </c>
      <c r="M10" s="17"/>
    </row>
    <row r="11" spans="1:13" s="51" customFormat="1" ht="15" customHeight="1">
      <c r="A11" s="48" t="s">
        <v>16</v>
      </c>
      <c r="B11" s="48"/>
      <c r="C11" s="47">
        <v>9205</v>
      </c>
      <c r="D11" s="49">
        <v>4796</v>
      </c>
      <c r="E11" s="49">
        <v>4409</v>
      </c>
      <c r="F11" s="49"/>
      <c r="G11" s="50" t="s">
        <v>29</v>
      </c>
      <c r="H11" s="48"/>
      <c r="I11" s="47">
        <v>12165</v>
      </c>
      <c r="J11" s="49">
        <v>6166</v>
      </c>
      <c r="K11" s="49">
        <v>5999</v>
      </c>
      <c r="M11" s="52"/>
    </row>
    <row r="12" spans="1:13" s="12" customFormat="1" ht="15" customHeight="1">
      <c r="A12" s="18" t="s">
        <v>18</v>
      </c>
      <c r="B12" s="18"/>
      <c r="C12" s="19">
        <v>1717</v>
      </c>
      <c r="D12" s="20">
        <v>893</v>
      </c>
      <c r="E12" s="20">
        <v>824</v>
      </c>
      <c r="F12" s="20"/>
      <c r="G12" s="21" t="s">
        <v>31</v>
      </c>
      <c r="H12" s="18"/>
      <c r="I12" s="19">
        <v>2409</v>
      </c>
      <c r="J12" s="20">
        <v>1261</v>
      </c>
      <c r="K12" s="20">
        <v>1148</v>
      </c>
      <c r="M12" s="17"/>
    </row>
    <row r="13" spans="1:13" s="12" customFormat="1" ht="15" customHeight="1">
      <c r="A13" s="18" t="s">
        <v>20</v>
      </c>
      <c r="B13" s="18"/>
      <c r="C13" s="19">
        <v>1773</v>
      </c>
      <c r="D13" s="20">
        <v>896</v>
      </c>
      <c r="E13" s="20">
        <v>877</v>
      </c>
      <c r="F13" s="20"/>
      <c r="G13" s="21" t="s">
        <v>33</v>
      </c>
      <c r="H13" s="18"/>
      <c r="I13" s="19">
        <v>2251</v>
      </c>
      <c r="J13" s="20">
        <v>1173</v>
      </c>
      <c r="K13" s="20">
        <v>1078</v>
      </c>
      <c r="M13" s="17"/>
    </row>
    <row r="14" spans="1:13" s="12" customFormat="1" ht="15" customHeight="1">
      <c r="A14" s="18" t="s">
        <v>22</v>
      </c>
      <c r="B14" s="18"/>
      <c r="C14" s="19">
        <v>1860</v>
      </c>
      <c r="D14" s="20">
        <v>997</v>
      </c>
      <c r="E14" s="20">
        <v>863</v>
      </c>
      <c r="F14" s="20"/>
      <c r="G14" s="21" t="s">
        <v>35</v>
      </c>
      <c r="H14" s="18"/>
      <c r="I14" s="19">
        <v>2414</v>
      </c>
      <c r="J14" s="20">
        <v>1238</v>
      </c>
      <c r="K14" s="20">
        <v>1176</v>
      </c>
      <c r="M14" s="17"/>
    </row>
    <row r="15" spans="1:13" s="12" customFormat="1" ht="15" customHeight="1">
      <c r="A15" s="18" t="s">
        <v>24</v>
      </c>
      <c r="B15" s="18"/>
      <c r="C15" s="19">
        <v>1980</v>
      </c>
      <c r="D15" s="20">
        <v>1022</v>
      </c>
      <c r="E15" s="20">
        <v>958</v>
      </c>
      <c r="F15" s="20"/>
      <c r="G15" s="21" t="s">
        <v>37</v>
      </c>
      <c r="H15" s="18"/>
      <c r="I15" s="19">
        <v>2490</v>
      </c>
      <c r="J15" s="20">
        <v>1256</v>
      </c>
      <c r="K15" s="20">
        <v>1234</v>
      </c>
      <c r="M15" s="17"/>
    </row>
    <row r="16" spans="1:13" s="12" customFormat="1" ht="15" customHeight="1">
      <c r="A16" s="18" t="s">
        <v>26</v>
      </c>
      <c r="B16" s="18"/>
      <c r="C16" s="19">
        <v>1875</v>
      </c>
      <c r="D16" s="20">
        <v>988</v>
      </c>
      <c r="E16" s="20">
        <v>887</v>
      </c>
      <c r="F16" s="20"/>
      <c r="G16" s="21" t="s">
        <v>39</v>
      </c>
      <c r="H16" s="18"/>
      <c r="I16" s="19">
        <v>2601</v>
      </c>
      <c r="J16" s="20">
        <v>1238</v>
      </c>
      <c r="K16" s="20">
        <v>1363</v>
      </c>
      <c r="M16" s="17"/>
    </row>
    <row r="17" spans="1:13" s="51" customFormat="1" ht="15" customHeight="1">
      <c r="A17" s="53" t="s">
        <v>28</v>
      </c>
      <c r="B17" s="53"/>
      <c r="C17" s="47">
        <v>9877</v>
      </c>
      <c r="D17" s="49">
        <v>5061</v>
      </c>
      <c r="E17" s="49">
        <v>4816</v>
      </c>
      <c r="F17" s="49"/>
      <c r="G17" s="50" t="s">
        <v>41</v>
      </c>
      <c r="H17" s="48"/>
      <c r="I17" s="47">
        <v>15750</v>
      </c>
      <c r="J17" s="49">
        <v>7579</v>
      </c>
      <c r="K17" s="49">
        <v>8171</v>
      </c>
      <c r="M17" s="52"/>
    </row>
    <row r="18" spans="1:13" s="12" customFormat="1" ht="15" customHeight="1">
      <c r="A18" s="18" t="s">
        <v>30</v>
      </c>
      <c r="B18" s="18"/>
      <c r="C18" s="19">
        <v>1968</v>
      </c>
      <c r="D18" s="20">
        <v>1008</v>
      </c>
      <c r="E18" s="20">
        <v>960</v>
      </c>
      <c r="F18" s="20"/>
      <c r="G18" s="21" t="s">
        <v>43</v>
      </c>
      <c r="H18" s="18"/>
      <c r="I18" s="19">
        <v>2665</v>
      </c>
      <c r="J18" s="20">
        <v>1306</v>
      </c>
      <c r="K18" s="20">
        <v>1359</v>
      </c>
      <c r="M18" s="17"/>
    </row>
    <row r="19" spans="1:13" s="12" customFormat="1" ht="15" customHeight="1">
      <c r="A19" s="18" t="s">
        <v>32</v>
      </c>
      <c r="B19" s="18"/>
      <c r="C19" s="19">
        <v>1989</v>
      </c>
      <c r="D19" s="20">
        <v>1041</v>
      </c>
      <c r="E19" s="20">
        <v>948</v>
      </c>
      <c r="F19" s="20"/>
      <c r="G19" s="21" t="s">
        <v>45</v>
      </c>
      <c r="H19" s="18"/>
      <c r="I19" s="19">
        <v>2996</v>
      </c>
      <c r="J19" s="20">
        <v>1429</v>
      </c>
      <c r="K19" s="20">
        <v>1567</v>
      </c>
      <c r="M19" s="17"/>
    </row>
    <row r="20" spans="1:13" s="12" customFormat="1" ht="15" customHeight="1">
      <c r="A20" s="18" t="s">
        <v>34</v>
      </c>
      <c r="B20" s="18"/>
      <c r="C20" s="19">
        <v>1944</v>
      </c>
      <c r="D20" s="20">
        <v>994</v>
      </c>
      <c r="E20" s="20">
        <v>950</v>
      </c>
      <c r="F20" s="20"/>
      <c r="G20" s="21" t="s">
        <v>47</v>
      </c>
      <c r="H20" s="18"/>
      <c r="I20" s="19">
        <v>3051</v>
      </c>
      <c r="J20" s="20">
        <v>1471</v>
      </c>
      <c r="K20" s="20">
        <v>1580</v>
      </c>
      <c r="M20" s="17"/>
    </row>
    <row r="21" spans="1:13" s="12" customFormat="1" ht="15" customHeight="1">
      <c r="A21" s="18" t="s">
        <v>36</v>
      </c>
      <c r="B21" s="18"/>
      <c r="C21" s="19">
        <v>1982</v>
      </c>
      <c r="D21" s="20">
        <v>1009</v>
      </c>
      <c r="E21" s="20">
        <v>973</v>
      </c>
      <c r="F21" s="20"/>
      <c r="G21" s="21" t="s">
        <v>49</v>
      </c>
      <c r="H21" s="18"/>
      <c r="I21" s="19">
        <v>3279</v>
      </c>
      <c r="J21" s="20">
        <v>1566</v>
      </c>
      <c r="K21" s="20">
        <v>1713</v>
      </c>
      <c r="M21" s="17"/>
    </row>
    <row r="22" spans="1:13" s="12" customFormat="1" ht="15" customHeight="1">
      <c r="A22" s="18" t="s">
        <v>38</v>
      </c>
      <c r="B22" s="18"/>
      <c r="C22" s="19">
        <v>1994</v>
      </c>
      <c r="D22" s="20">
        <v>1009</v>
      </c>
      <c r="E22" s="20">
        <v>985</v>
      </c>
      <c r="F22" s="20"/>
      <c r="G22" s="21" t="s">
        <v>51</v>
      </c>
      <c r="H22" s="18"/>
      <c r="I22" s="19">
        <v>3759</v>
      </c>
      <c r="J22" s="20">
        <v>1807</v>
      </c>
      <c r="K22" s="20">
        <v>1952</v>
      </c>
      <c r="M22" s="17"/>
    </row>
    <row r="23" spans="1:13" s="51" customFormat="1" ht="15" customHeight="1">
      <c r="A23" s="48" t="s">
        <v>40</v>
      </c>
      <c r="B23" s="48"/>
      <c r="C23" s="47">
        <v>11208</v>
      </c>
      <c r="D23" s="49">
        <v>5771</v>
      </c>
      <c r="E23" s="49">
        <v>5437</v>
      </c>
      <c r="F23" s="49"/>
      <c r="G23" s="50" t="s">
        <v>53</v>
      </c>
      <c r="H23" s="48"/>
      <c r="I23" s="47">
        <v>14899</v>
      </c>
      <c r="J23" s="49">
        <v>7120</v>
      </c>
      <c r="K23" s="49">
        <v>7779</v>
      </c>
      <c r="M23" s="52"/>
    </row>
    <row r="24" spans="1:13" s="12" customFormat="1" ht="15" customHeight="1">
      <c r="A24" s="18" t="s">
        <v>42</v>
      </c>
      <c r="B24" s="18"/>
      <c r="C24" s="19">
        <v>2112</v>
      </c>
      <c r="D24" s="20">
        <v>1081</v>
      </c>
      <c r="E24" s="20">
        <v>1031</v>
      </c>
      <c r="F24" s="20"/>
      <c r="G24" s="21" t="s">
        <v>55</v>
      </c>
      <c r="H24" s="18"/>
      <c r="I24" s="19">
        <v>3645</v>
      </c>
      <c r="J24" s="20">
        <v>1711</v>
      </c>
      <c r="K24" s="20">
        <v>1934</v>
      </c>
      <c r="M24" s="17"/>
    </row>
    <row r="25" spans="1:13" s="12" customFormat="1" ht="15" customHeight="1">
      <c r="A25" s="18" t="s">
        <v>44</v>
      </c>
      <c r="B25" s="18"/>
      <c r="C25" s="19">
        <v>2107</v>
      </c>
      <c r="D25" s="20">
        <v>1044</v>
      </c>
      <c r="E25" s="20">
        <v>1063</v>
      </c>
      <c r="F25" s="20"/>
      <c r="G25" s="21" t="s">
        <v>57</v>
      </c>
      <c r="H25" s="18"/>
      <c r="I25" s="19">
        <v>3694</v>
      </c>
      <c r="J25" s="20">
        <v>1748</v>
      </c>
      <c r="K25" s="20">
        <v>1946</v>
      </c>
      <c r="M25" s="17"/>
    </row>
    <row r="26" spans="1:13" s="12" customFormat="1" ht="15" customHeight="1">
      <c r="A26" s="18" t="s">
        <v>46</v>
      </c>
      <c r="B26" s="18"/>
      <c r="C26" s="19">
        <v>2163</v>
      </c>
      <c r="D26" s="20">
        <v>1102</v>
      </c>
      <c r="E26" s="20">
        <v>1061</v>
      </c>
      <c r="F26" s="20"/>
      <c r="G26" s="21" t="s">
        <v>59</v>
      </c>
      <c r="H26" s="18"/>
      <c r="I26" s="19">
        <v>2597</v>
      </c>
      <c r="J26" s="20">
        <v>1267</v>
      </c>
      <c r="K26" s="20">
        <v>1330</v>
      </c>
      <c r="M26" s="17"/>
    </row>
    <row r="27" spans="1:13" s="12" customFormat="1" ht="15" customHeight="1">
      <c r="A27" s="18" t="s">
        <v>48</v>
      </c>
      <c r="B27" s="18"/>
      <c r="C27" s="19">
        <v>2305</v>
      </c>
      <c r="D27" s="20">
        <v>1214</v>
      </c>
      <c r="E27" s="20">
        <v>1091</v>
      </c>
      <c r="F27" s="20"/>
      <c r="G27" s="21" t="s">
        <v>61</v>
      </c>
      <c r="H27" s="18"/>
      <c r="I27" s="19">
        <v>2224</v>
      </c>
      <c r="J27" s="20">
        <v>1095</v>
      </c>
      <c r="K27" s="20">
        <v>1129</v>
      </c>
      <c r="M27" s="17"/>
    </row>
    <row r="28" spans="1:13" s="12" customFormat="1" ht="15" customHeight="1">
      <c r="A28" s="18" t="s">
        <v>50</v>
      </c>
      <c r="B28" s="18"/>
      <c r="C28" s="19">
        <v>2521</v>
      </c>
      <c r="D28" s="20">
        <v>1330</v>
      </c>
      <c r="E28" s="20">
        <v>1191</v>
      </c>
      <c r="F28" s="20"/>
      <c r="G28" s="21" t="s">
        <v>63</v>
      </c>
      <c r="H28" s="18"/>
      <c r="I28" s="19">
        <v>2739</v>
      </c>
      <c r="J28" s="20">
        <v>1299</v>
      </c>
      <c r="K28" s="20">
        <v>1440</v>
      </c>
      <c r="M28" s="17"/>
    </row>
    <row r="29" spans="1:13" s="51" customFormat="1" ht="15" customHeight="1">
      <c r="A29" s="48" t="s">
        <v>52</v>
      </c>
      <c r="B29" s="48"/>
      <c r="C29" s="47">
        <v>14360</v>
      </c>
      <c r="D29" s="49">
        <v>8256</v>
      </c>
      <c r="E29" s="49">
        <v>6104</v>
      </c>
      <c r="F29" s="49"/>
      <c r="G29" s="50" t="s">
        <v>65</v>
      </c>
      <c r="H29" s="48"/>
      <c r="I29" s="47">
        <v>11983</v>
      </c>
      <c r="J29" s="49">
        <v>5721</v>
      </c>
      <c r="K29" s="49">
        <v>6262</v>
      </c>
      <c r="M29" s="52"/>
    </row>
    <row r="30" spans="1:13" s="12" customFormat="1" ht="15" customHeight="1">
      <c r="A30" s="18" t="s">
        <v>54</v>
      </c>
      <c r="B30" s="18"/>
      <c r="C30" s="19">
        <v>2478</v>
      </c>
      <c r="D30" s="20">
        <v>1311</v>
      </c>
      <c r="E30" s="20">
        <v>1167</v>
      </c>
      <c r="F30" s="20"/>
      <c r="G30" s="21" t="s">
        <v>67</v>
      </c>
      <c r="H30" s="18"/>
      <c r="I30" s="19">
        <v>2761</v>
      </c>
      <c r="J30" s="20">
        <v>1332</v>
      </c>
      <c r="K30" s="20">
        <v>1429</v>
      </c>
      <c r="M30" s="17"/>
    </row>
    <row r="31" spans="1:13" s="12" customFormat="1" ht="15" customHeight="1">
      <c r="A31" s="18" t="s">
        <v>56</v>
      </c>
      <c r="B31" s="18"/>
      <c r="C31" s="19">
        <v>2583</v>
      </c>
      <c r="D31" s="20">
        <v>1391</v>
      </c>
      <c r="E31" s="20">
        <v>1192</v>
      </c>
      <c r="F31" s="20"/>
      <c r="G31" s="21" t="s">
        <v>168</v>
      </c>
      <c r="H31" s="18"/>
      <c r="I31" s="19">
        <v>2645</v>
      </c>
      <c r="J31" s="20">
        <v>1253</v>
      </c>
      <c r="K31" s="20">
        <v>1392</v>
      </c>
      <c r="M31" s="17"/>
    </row>
    <row r="32" spans="1:13" s="12" customFormat="1" ht="15" customHeight="1">
      <c r="A32" s="18" t="s">
        <v>58</v>
      </c>
      <c r="B32" s="18"/>
      <c r="C32" s="19">
        <v>2684</v>
      </c>
      <c r="D32" s="20">
        <v>1820</v>
      </c>
      <c r="E32" s="20">
        <v>1263</v>
      </c>
      <c r="F32" s="20"/>
      <c r="G32" s="21" t="s">
        <v>71</v>
      </c>
      <c r="H32" s="18"/>
      <c r="I32" s="19">
        <v>2458</v>
      </c>
      <c r="J32" s="20">
        <v>1165</v>
      </c>
      <c r="K32" s="20">
        <v>1293</v>
      </c>
      <c r="M32" s="17"/>
    </row>
    <row r="33" spans="1:13" s="12" customFormat="1" ht="15" customHeight="1">
      <c r="A33" s="18" t="s">
        <v>60</v>
      </c>
      <c r="B33" s="18"/>
      <c r="C33" s="19">
        <v>3126</v>
      </c>
      <c r="D33" s="20">
        <v>1818</v>
      </c>
      <c r="E33" s="20">
        <v>1308</v>
      </c>
      <c r="F33" s="20"/>
      <c r="G33" s="21" t="s">
        <v>73</v>
      </c>
      <c r="H33" s="18"/>
      <c r="I33" s="19">
        <v>2280</v>
      </c>
      <c r="J33" s="20">
        <v>1091</v>
      </c>
      <c r="K33" s="20">
        <v>1189</v>
      </c>
      <c r="M33" s="17"/>
    </row>
    <row r="34" spans="1:13" s="12" customFormat="1" ht="15" customHeight="1">
      <c r="A34" s="18" t="s">
        <v>62</v>
      </c>
      <c r="B34" s="18"/>
      <c r="C34" s="19">
        <v>3090</v>
      </c>
      <c r="D34" s="20">
        <v>1916</v>
      </c>
      <c r="E34" s="20">
        <v>1174</v>
      </c>
      <c r="F34" s="20"/>
      <c r="G34" s="21" t="s">
        <v>75</v>
      </c>
      <c r="H34" s="18"/>
      <c r="I34" s="19">
        <v>1839</v>
      </c>
      <c r="J34" s="20">
        <v>880</v>
      </c>
      <c r="K34" s="20">
        <v>959</v>
      </c>
      <c r="M34" s="17"/>
    </row>
    <row r="35" spans="1:13" s="51" customFormat="1" ht="15" customHeight="1">
      <c r="A35" s="48" t="s">
        <v>64</v>
      </c>
      <c r="B35" s="48"/>
      <c r="C35" s="47">
        <v>11934</v>
      </c>
      <c r="D35" s="49">
        <v>6920</v>
      </c>
      <c r="E35" s="49">
        <v>5014</v>
      </c>
      <c r="F35" s="49"/>
      <c r="G35" s="50" t="s">
        <v>77</v>
      </c>
      <c r="H35" s="48"/>
      <c r="I35" s="47">
        <v>7271</v>
      </c>
      <c r="J35" s="49">
        <v>3308</v>
      </c>
      <c r="K35" s="49">
        <v>3963</v>
      </c>
      <c r="M35" s="52"/>
    </row>
    <row r="36" spans="1:13" s="12" customFormat="1" ht="15" customHeight="1">
      <c r="A36" s="18" t="s">
        <v>66</v>
      </c>
      <c r="B36" s="18"/>
      <c r="C36" s="19">
        <v>2889</v>
      </c>
      <c r="D36" s="20">
        <v>1755</v>
      </c>
      <c r="E36" s="20">
        <v>1134</v>
      </c>
      <c r="F36" s="20"/>
      <c r="G36" s="21" t="s">
        <v>79</v>
      </c>
      <c r="H36" s="18"/>
      <c r="I36" s="19">
        <v>1642</v>
      </c>
      <c r="J36" s="20">
        <v>783</v>
      </c>
      <c r="K36" s="20">
        <v>859</v>
      </c>
      <c r="M36" s="17"/>
    </row>
    <row r="37" spans="1:13" s="12" customFormat="1" ht="15" customHeight="1">
      <c r="A37" s="18" t="s">
        <v>68</v>
      </c>
      <c r="B37" s="18"/>
      <c r="C37" s="19">
        <v>2491</v>
      </c>
      <c r="D37" s="20">
        <v>1435</v>
      </c>
      <c r="E37" s="20">
        <v>1056</v>
      </c>
      <c r="F37" s="20"/>
      <c r="G37" s="21" t="s">
        <v>81</v>
      </c>
      <c r="H37" s="18"/>
      <c r="I37" s="19">
        <v>1663</v>
      </c>
      <c r="J37" s="20">
        <v>775</v>
      </c>
      <c r="K37" s="20">
        <v>888</v>
      </c>
      <c r="M37" s="17"/>
    </row>
    <row r="38" spans="1:13" s="12" customFormat="1" ht="15" customHeight="1">
      <c r="A38" s="18" t="s">
        <v>70</v>
      </c>
      <c r="B38" s="18"/>
      <c r="C38" s="19">
        <v>2200</v>
      </c>
      <c r="D38" s="20">
        <v>1229</v>
      </c>
      <c r="E38" s="20">
        <v>971</v>
      </c>
      <c r="F38" s="20"/>
      <c r="G38" s="21" t="s">
        <v>83</v>
      </c>
      <c r="H38" s="18"/>
      <c r="I38" s="19">
        <v>1448</v>
      </c>
      <c r="J38" s="20">
        <v>675</v>
      </c>
      <c r="K38" s="20">
        <v>773</v>
      </c>
      <c r="M38" s="17"/>
    </row>
    <row r="39" spans="1:13" s="12" customFormat="1" ht="15" customHeight="1">
      <c r="A39" s="18" t="s">
        <v>72</v>
      </c>
      <c r="B39" s="18"/>
      <c r="C39" s="19">
        <v>2234</v>
      </c>
      <c r="D39" s="20">
        <v>1271</v>
      </c>
      <c r="E39" s="20">
        <v>963</v>
      </c>
      <c r="F39" s="20"/>
      <c r="G39" s="21" t="s">
        <v>85</v>
      </c>
      <c r="H39" s="18"/>
      <c r="I39" s="19">
        <v>1370</v>
      </c>
      <c r="J39" s="20">
        <v>593</v>
      </c>
      <c r="K39" s="20">
        <v>777</v>
      </c>
      <c r="M39" s="17"/>
    </row>
    <row r="40" spans="1:13" s="12" customFormat="1" ht="15" customHeight="1">
      <c r="A40" s="18" t="s">
        <v>74</v>
      </c>
      <c r="B40" s="18"/>
      <c r="C40" s="19">
        <v>2120</v>
      </c>
      <c r="D40" s="20">
        <v>1230</v>
      </c>
      <c r="E40" s="20">
        <v>890</v>
      </c>
      <c r="F40" s="20"/>
      <c r="G40" s="21" t="s">
        <v>87</v>
      </c>
      <c r="H40" s="18"/>
      <c r="I40" s="19">
        <v>1148</v>
      </c>
      <c r="J40" s="20">
        <v>482</v>
      </c>
      <c r="K40" s="20">
        <v>666</v>
      </c>
      <c r="M40" s="17"/>
    </row>
    <row r="41" spans="1:13" s="51" customFormat="1" ht="15" customHeight="1">
      <c r="A41" s="48" t="s">
        <v>76</v>
      </c>
      <c r="B41" s="48"/>
      <c r="C41" s="47">
        <v>11966</v>
      </c>
      <c r="D41" s="49">
        <v>6576</v>
      </c>
      <c r="E41" s="49">
        <v>5390</v>
      </c>
      <c r="F41" s="49"/>
      <c r="G41" s="50" t="s">
        <v>89</v>
      </c>
      <c r="H41" s="48"/>
      <c r="I41" s="47">
        <v>4012</v>
      </c>
      <c r="J41" s="54">
        <v>1497</v>
      </c>
      <c r="K41" s="54">
        <v>2515</v>
      </c>
      <c r="M41" s="52"/>
    </row>
    <row r="42" spans="1:13" s="12" customFormat="1" ht="15" customHeight="1">
      <c r="A42" s="18" t="s">
        <v>78</v>
      </c>
      <c r="B42" s="18"/>
      <c r="C42" s="19">
        <v>2254</v>
      </c>
      <c r="D42" s="20">
        <v>1229</v>
      </c>
      <c r="E42" s="20">
        <v>1025</v>
      </c>
      <c r="F42" s="20"/>
      <c r="G42" s="21" t="s">
        <v>91</v>
      </c>
      <c r="H42" s="18"/>
      <c r="I42" s="19">
        <v>1031</v>
      </c>
      <c r="J42" s="20">
        <v>424</v>
      </c>
      <c r="K42" s="20">
        <v>607</v>
      </c>
      <c r="M42" s="17"/>
    </row>
    <row r="43" spans="1:13" s="12" customFormat="1" ht="15" customHeight="1">
      <c r="A43" s="18" t="s">
        <v>80</v>
      </c>
      <c r="B43" s="18"/>
      <c r="C43" s="19">
        <v>2277</v>
      </c>
      <c r="D43" s="20">
        <v>1254</v>
      </c>
      <c r="E43" s="20">
        <v>1023</v>
      </c>
      <c r="F43" s="20"/>
      <c r="G43" s="22" t="s">
        <v>93</v>
      </c>
      <c r="H43" s="23"/>
      <c r="I43" s="24">
        <v>978</v>
      </c>
      <c r="J43" s="20">
        <v>361</v>
      </c>
      <c r="K43" s="20">
        <v>617</v>
      </c>
      <c r="M43" s="17"/>
    </row>
    <row r="44" spans="1:13" s="12" customFormat="1" ht="15" customHeight="1">
      <c r="A44" s="18" t="s">
        <v>82</v>
      </c>
      <c r="B44" s="18"/>
      <c r="C44" s="19">
        <v>2321</v>
      </c>
      <c r="D44" s="20">
        <v>1277</v>
      </c>
      <c r="E44" s="20">
        <v>1044</v>
      </c>
      <c r="F44" s="20"/>
      <c r="G44" s="22" t="s">
        <v>95</v>
      </c>
      <c r="H44" s="23"/>
      <c r="I44" s="24">
        <v>764</v>
      </c>
      <c r="J44" s="20">
        <v>288</v>
      </c>
      <c r="K44" s="20">
        <v>476</v>
      </c>
      <c r="M44" s="17"/>
    </row>
    <row r="45" spans="1:13" s="12" customFormat="1" ht="15" customHeight="1">
      <c r="A45" s="18" t="s">
        <v>84</v>
      </c>
      <c r="B45" s="18"/>
      <c r="C45" s="19">
        <v>2465</v>
      </c>
      <c r="D45" s="20">
        <v>1346</v>
      </c>
      <c r="E45" s="20">
        <v>1119</v>
      </c>
      <c r="F45" s="20"/>
      <c r="G45" s="22" t="s">
        <v>97</v>
      </c>
      <c r="H45" s="23"/>
      <c r="I45" s="25">
        <v>636</v>
      </c>
      <c r="J45" s="20">
        <v>213</v>
      </c>
      <c r="K45" s="20">
        <v>423</v>
      </c>
      <c r="M45" s="17"/>
    </row>
    <row r="46" spans="1:13" s="12" customFormat="1" ht="15" customHeight="1">
      <c r="A46" s="18" t="s">
        <v>86</v>
      </c>
      <c r="B46" s="18"/>
      <c r="C46" s="19">
        <v>2649</v>
      </c>
      <c r="D46" s="20">
        <v>1470</v>
      </c>
      <c r="E46" s="20">
        <v>1179</v>
      </c>
      <c r="F46" s="20"/>
      <c r="G46" s="22" t="s">
        <v>99</v>
      </c>
      <c r="H46" s="23"/>
      <c r="I46" s="25">
        <v>603</v>
      </c>
      <c r="J46" s="20">
        <v>211</v>
      </c>
      <c r="K46" s="20">
        <v>392</v>
      </c>
      <c r="M46" s="17"/>
    </row>
    <row r="47" spans="1:13" s="51" customFormat="1" ht="15" customHeight="1">
      <c r="A47" s="48" t="s">
        <v>88</v>
      </c>
      <c r="B47" s="48"/>
      <c r="C47" s="47">
        <v>13887</v>
      </c>
      <c r="D47" s="49">
        <v>7460</v>
      </c>
      <c r="E47" s="49">
        <v>6427</v>
      </c>
      <c r="F47" s="49"/>
      <c r="G47" s="55" t="s">
        <v>101</v>
      </c>
      <c r="H47" s="56"/>
      <c r="I47" s="57">
        <v>1792</v>
      </c>
      <c r="J47" s="54">
        <v>526</v>
      </c>
      <c r="K47" s="58">
        <v>1266</v>
      </c>
      <c r="M47" s="52"/>
    </row>
    <row r="48" spans="1:13" s="12" customFormat="1" ht="15" customHeight="1">
      <c r="A48" s="18" t="s">
        <v>90</v>
      </c>
      <c r="B48" s="18"/>
      <c r="C48" s="19">
        <v>2660</v>
      </c>
      <c r="D48" s="20">
        <v>1414</v>
      </c>
      <c r="E48" s="20">
        <v>1246</v>
      </c>
      <c r="F48" s="20"/>
      <c r="G48" s="21" t="s">
        <v>103</v>
      </c>
      <c r="H48" s="26"/>
      <c r="I48" s="27">
        <v>541</v>
      </c>
      <c r="J48" s="28">
        <v>188</v>
      </c>
      <c r="K48" s="28">
        <v>353</v>
      </c>
      <c r="M48" s="17"/>
    </row>
    <row r="49" spans="1:13" s="12" customFormat="1" ht="15" customHeight="1">
      <c r="A49" s="18" t="s">
        <v>92</v>
      </c>
      <c r="B49" s="18"/>
      <c r="C49" s="19">
        <v>2646</v>
      </c>
      <c r="D49" s="20">
        <v>1414</v>
      </c>
      <c r="E49" s="20">
        <v>1232</v>
      </c>
      <c r="F49" s="20"/>
      <c r="G49" s="29" t="s">
        <v>105</v>
      </c>
      <c r="H49" s="30"/>
      <c r="I49" s="27">
        <v>418</v>
      </c>
      <c r="J49" s="28">
        <v>132</v>
      </c>
      <c r="K49" s="28">
        <v>286</v>
      </c>
      <c r="M49" s="17"/>
    </row>
    <row r="50" spans="1:13" s="12" customFormat="1" ht="15" customHeight="1">
      <c r="A50" s="18" t="s">
        <v>94</v>
      </c>
      <c r="B50" s="18"/>
      <c r="C50" s="19">
        <v>2733</v>
      </c>
      <c r="D50" s="20">
        <v>1457</v>
      </c>
      <c r="E50" s="20">
        <v>1276</v>
      </c>
      <c r="F50" s="20"/>
      <c r="G50" s="22" t="s">
        <v>107</v>
      </c>
      <c r="H50" s="23"/>
      <c r="I50" s="24">
        <v>325</v>
      </c>
      <c r="J50" s="28">
        <v>87</v>
      </c>
      <c r="K50" s="28">
        <v>238</v>
      </c>
      <c r="M50" s="17"/>
    </row>
    <row r="51" spans="1:13" s="12" customFormat="1" ht="15" customHeight="1">
      <c r="A51" s="18" t="s">
        <v>96</v>
      </c>
      <c r="B51" s="18"/>
      <c r="C51" s="19">
        <v>2843</v>
      </c>
      <c r="D51" s="20">
        <v>1545</v>
      </c>
      <c r="E51" s="20">
        <v>1298</v>
      </c>
      <c r="F51" s="20"/>
      <c r="G51" s="22" t="s">
        <v>109</v>
      </c>
      <c r="H51" s="24"/>
      <c r="I51" s="32">
        <v>309</v>
      </c>
      <c r="J51" s="28">
        <v>84</v>
      </c>
      <c r="K51" s="28">
        <v>225</v>
      </c>
      <c r="M51" s="17"/>
    </row>
    <row r="52" spans="1:13" s="12" customFormat="1" ht="15" customHeight="1">
      <c r="A52" s="18" t="s">
        <v>98</v>
      </c>
      <c r="B52" s="18"/>
      <c r="C52" s="19">
        <v>3005</v>
      </c>
      <c r="D52" s="20">
        <v>1630</v>
      </c>
      <c r="E52" s="20">
        <v>1375</v>
      </c>
      <c r="F52" s="20"/>
      <c r="G52" s="22" t="s">
        <v>111</v>
      </c>
      <c r="H52" s="24"/>
      <c r="I52" s="32">
        <v>199</v>
      </c>
      <c r="J52" s="28">
        <v>35</v>
      </c>
      <c r="K52" s="28">
        <v>164</v>
      </c>
      <c r="M52" s="17"/>
    </row>
    <row r="53" spans="1:13" s="51" customFormat="1" ht="15" customHeight="1">
      <c r="A53" s="48" t="s">
        <v>100</v>
      </c>
      <c r="B53" s="48"/>
      <c r="C53" s="47">
        <v>16975</v>
      </c>
      <c r="D53" s="49">
        <v>9063</v>
      </c>
      <c r="E53" s="49">
        <v>7912</v>
      </c>
      <c r="F53" s="49"/>
      <c r="G53" s="59" t="s">
        <v>113</v>
      </c>
      <c r="H53" s="58"/>
      <c r="I53" s="60">
        <v>446</v>
      </c>
      <c r="J53" s="58">
        <v>103</v>
      </c>
      <c r="K53" s="58">
        <v>343</v>
      </c>
      <c r="M53" s="52"/>
    </row>
    <row r="54" spans="1:13" s="12" customFormat="1" ht="15" customHeight="1">
      <c r="A54" s="18" t="s">
        <v>102</v>
      </c>
      <c r="B54" s="18"/>
      <c r="C54" s="19">
        <v>3137</v>
      </c>
      <c r="D54" s="20">
        <v>1667</v>
      </c>
      <c r="E54" s="20">
        <v>1470</v>
      </c>
      <c r="F54" s="20"/>
      <c r="G54" s="33" t="s">
        <v>140</v>
      </c>
      <c r="H54" s="23"/>
      <c r="I54" s="24">
        <v>148</v>
      </c>
      <c r="J54" s="24">
        <v>42</v>
      </c>
      <c r="K54" s="24">
        <v>106</v>
      </c>
      <c r="M54" s="17"/>
    </row>
    <row r="55" spans="1:13" s="12" customFormat="1" ht="15" customHeight="1">
      <c r="A55" s="18" t="s">
        <v>104</v>
      </c>
      <c r="B55" s="18"/>
      <c r="C55" s="19">
        <v>3235</v>
      </c>
      <c r="D55" s="20">
        <v>1748</v>
      </c>
      <c r="E55" s="20">
        <v>1487</v>
      </c>
      <c r="F55" s="20"/>
      <c r="G55" s="33" t="s">
        <v>143</v>
      </c>
      <c r="H55" s="23"/>
      <c r="I55" s="24">
        <v>100</v>
      </c>
      <c r="J55" s="24">
        <v>15</v>
      </c>
      <c r="K55" s="24">
        <v>85</v>
      </c>
      <c r="M55" s="17"/>
    </row>
    <row r="56" spans="1:13" s="12" customFormat="1" ht="15" customHeight="1">
      <c r="A56" s="18" t="s">
        <v>106</v>
      </c>
      <c r="B56" s="18"/>
      <c r="C56" s="19">
        <v>3247</v>
      </c>
      <c r="D56" s="20">
        <v>1754</v>
      </c>
      <c r="E56" s="20">
        <v>1493</v>
      </c>
      <c r="F56" s="20"/>
      <c r="G56" s="33" t="s">
        <v>130</v>
      </c>
      <c r="H56" s="23"/>
      <c r="I56" s="24">
        <v>99</v>
      </c>
      <c r="J56" s="24">
        <v>16</v>
      </c>
      <c r="K56" s="24">
        <v>83</v>
      </c>
      <c r="M56" s="17"/>
    </row>
    <row r="57" spans="1:13" s="12" customFormat="1" ht="15" customHeight="1">
      <c r="A57" s="18" t="s">
        <v>108</v>
      </c>
      <c r="B57" s="18"/>
      <c r="C57" s="19">
        <v>3596</v>
      </c>
      <c r="D57" s="20">
        <v>1866</v>
      </c>
      <c r="E57" s="20">
        <v>1730</v>
      </c>
      <c r="F57" s="20"/>
      <c r="G57" s="33" t="s">
        <v>131</v>
      </c>
      <c r="H57" s="24"/>
      <c r="I57" s="32">
        <v>62</v>
      </c>
      <c r="J57" s="24">
        <v>26</v>
      </c>
      <c r="K57" s="24">
        <v>36</v>
      </c>
      <c r="M57" s="17"/>
    </row>
    <row r="58" spans="1:13" s="12" customFormat="1" ht="15" customHeight="1">
      <c r="A58" s="18" t="s">
        <v>110</v>
      </c>
      <c r="B58" s="18"/>
      <c r="C58" s="19">
        <v>3760</v>
      </c>
      <c r="D58" s="20">
        <v>2028</v>
      </c>
      <c r="E58" s="20">
        <v>1732</v>
      </c>
      <c r="F58" s="20"/>
      <c r="G58" s="33" t="s">
        <v>132</v>
      </c>
      <c r="H58" s="24"/>
      <c r="I58" s="32">
        <v>37</v>
      </c>
      <c r="J58" s="24">
        <v>4</v>
      </c>
      <c r="K58" s="24">
        <v>33</v>
      </c>
      <c r="M58" s="17"/>
    </row>
    <row r="59" spans="1:13" s="51" customFormat="1" ht="15" customHeight="1">
      <c r="A59" s="48" t="s">
        <v>112</v>
      </c>
      <c r="B59" s="48"/>
      <c r="C59" s="47">
        <v>19284</v>
      </c>
      <c r="D59" s="49">
        <v>10368</v>
      </c>
      <c r="E59" s="49">
        <v>8916</v>
      </c>
      <c r="F59" s="49"/>
      <c r="G59" s="59" t="s">
        <v>133</v>
      </c>
      <c r="H59" s="58"/>
      <c r="I59" s="60">
        <v>120</v>
      </c>
      <c r="J59" s="54">
        <v>18</v>
      </c>
      <c r="K59" s="54">
        <v>102</v>
      </c>
      <c r="M59" s="52"/>
    </row>
    <row r="60" spans="1:13" s="12" customFormat="1" ht="15" customHeight="1">
      <c r="A60" s="18" t="s">
        <v>114</v>
      </c>
      <c r="B60" s="18"/>
      <c r="C60" s="19">
        <v>4064</v>
      </c>
      <c r="D60" s="20">
        <v>2209</v>
      </c>
      <c r="E60" s="20">
        <v>1855</v>
      </c>
      <c r="F60" s="20"/>
      <c r="G60" s="50" t="s">
        <v>125</v>
      </c>
      <c r="H60" s="61"/>
      <c r="I60" s="47">
        <v>1127</v>
      </c>
      <c r="J60" s="49">
        <v>614</v>
      </c>
      <c r="K60" s="49">
        <v>513</v>
      </c>
      <c r="M60" s="17"/>
    </row>
    <row r="61" spans="1:13" s="12" customFormat="1" ht="15" customHeight="1">
      <c r="A61" s="18" t="s">
        <v>116</v>
      </c>
      <c r="B61" s="18"/>
      <c r="C61" s="19">
        <v>4029</v>
      </c>
      <c r="D61" s="20">
        <v>2140</v>
      </c>
      <c r="E61" s="20">
        <v>1889</v>
      </c>
      <c r="F61" s="20"/>
      <c r="G61" s="41"/>
      <c r="H61" s="26"/>
      <c r="I61" s="27"/>
      <c r="J61" s="28"/>
      <c r="K61" s="28"/>
      <c r="M61" s="17"/>
    </row>
    <row r="62" spans="1:13" s="12" customFormat="1" ht="15" customHeight="1">
      <c r="A62" s="18" t="s">
        <v>118</v>
      </c>
      <c r="B62" s="18"/>
      <c r="C62" s="19">
        <v>3844</v>
      </c>
      <c r="D62" s="20">
        <v>2067</v>
      </c>
      <c r="E62" s="20">
        <v>1777</v>
      </c>
      <c r="F62" s="20"/>
      <c r="G62" s="33" t="s">
        <v>128</v>
      </c>
      <c r="H62" s="23"/>
      <c r="I62" s="24"/>
      <c r="J62" s="24"/>
      <c r="K62" s="24"/>
      <c r="M62" s="17"/>
    </row>
    <row r="63" spans="1:13" s="12" customFormat="1" ht="15" customHeight="1">
      <c r="A63" s="18" t="s">
        <v>120</v>
      </c>
      <c r="B63" s="18"/>
      <c r="C63" s="19">
        <v>3781</v>
      </c>
      <c r="D63" s="20">
        <v>2043</v>
      </c>
      <c r="E63" s="20">
        <v>1738</v>
      </c>
      <c r="F63" s="20"/>
      <c r="G63" s="33" t="s">
        <v>141</v>
      </c>
      <c r="H63" s="24"/>
      <c r="I63" s="32">
        <v>27172</v>
      </c>
      <c r="J63" s="25">
        <v>13911</v>
      </c>
      <c r="K63" s="25">
        <v>13261</v>
      </c>
      <c r="M63" s="17"/>
    </row>
    <row r="64" spans="1:13" s="12" customFormat="1" ht="15" customHeight="1">
      <c r="A64" s="18" t="s">
        <v>122</v>
      </c>
      <c r="B64" s="18"/>
      <c r="C64" s="19">
        <v>3566</v>
      </c>
      <c r="D64" s="20">
        <v>1909</v>
      </c>
      <c r="E64" s="20">
        <v>1657</v>
      </c>
      <c r="F64" s="20"/>
      <c r="G64" s="33" t="s">
        <v>150</v>
      </c>
      <c r="H64" s="24"/>
      <c r="I64" s="32">
        <v>140675</v>
      </c>
      <c r="J64" s="25">
        <v>76093</v>
      </c>
      <c r="K64" s="25">
        <v>64582</v>
      </c>
      <c r="M64" s="17"/>
    </row>
    <row r="65" spans="1:13" s="12" customFormat="1" ht="15" customHeight="1">
      <c r="A65" s="48" t="s">
        <v>5</v>
      </c>
      <c r="B65" s="48"/>
      <c r="C65" s="47">
        <v>16117</v>
      </c>
      <c r="D65" s="49">
        <v>8767</v>
      </c>
      <c r="E65" s="49">
        <v>7350</v>
      </c>
      <c r="F65" s="24"/>
      <c r="G65" s="33" t="s">
        <v>129</v>
      </c>
      <c r="H65" s="24"/>
      <c r="I65" s="32">
        <v>56273</v>
      </c>
      <c r="J65" s="25">
        <v>25872</v>
      </c>
      <c r="K65" s="25">
        <v>30401</v>
      </c>
      <c r="M65" s="17"/>
    </row>
    <row r="66" spans="1:13" s="12" customFormat="1" ht="15" customHeight="1">
      <c r="A66" s="18" t="s">
        <v>7</v>
      </c>
      <c r="B66" s="18"/>
      <c r="C66" s="19">
        <v>3552</v>
      </c>
      <c r="D66" s="20">
        <v>1961</v>
      </c>
      <c r="E66" s="20">
        <v>1591</v>
      </c>
      <c r="F66" s="34"/>
      <c r="G66" s="21" t="s">
        <v>125</v>
      </c>
      <c r="H66" s="26"/>
      <c r="I66" s="27">
        <v>1127</v>
      </c>
      <c r="J66" s="28">
        <v>614</v>
      </c>
      <c r="K66" s="28">
        <v>513</v>
      </c>
      <c r="M66" s="17"/>
    </row>
    <row r="67" spans="1:13" s="12" customFormat="1" ht="15" customHeight="1">
      <c r="A67" s="18" t="s">
        <v>9</v>
      </c>
      <c r="B67" s="18"/>
      <c r="C67" s="19">
        <v>3680</v>
      </c>
      <c r="D67" s="20">
        <v>1946</v>
      </c>
      <c r="E67" s="20">
        <v>1734</v>
      </c>
      <c r="F67" s="24"/>
      <c r="G67" s="41" t="s">
        <v>1</v>
      </c>
      <c r="H67" s="26"/>
      <c r="I67" s="27">
        <v>225247</v>
      </c>
      <c r="J67" s="28">
        <v>116490</v>
      </c>
      <c r="K67" s="28">
        <v>108757</v>
      </c>
    </row>
    <row r="68" spans="1:13" s="12" customFormat="1" ht="15" customHeight="1">
      <c r="A68" s="18" t="s">
        <v>11</v>
      </c>
      <c r="B68" s="18"/>
      <c r="C68" s="19">
        <v>2570</v>
      </c>
      <c r="D68" s="20">
        <v>1399</v>
      </c>
      <c r="E68" s="20">
        <v>1171</v>
      </c>
      <c r="G68" s="42"/>
      <c r="H68" s="4"/>
      <c r="I68" s="43"/>
      <c r="J68" s="44"/>
      <c r="K68" s="4"/>
    </row>
    <row r="69" spans="1:13" s="12" customFormat="1" ht="15" customHeight="1">
      <c r="A69" s="18" t="s">
        <v>13</v>
      </c>
      <c r="B69" s="18"/>
      <c r="C69" s="19">
        <v>3336</v>
      </c>
      <c r="D69" s="20">
        <v>1840</v>
      </c>
      <c r="E69" s="20">
        <v>1496</v>
      </c>
      <c r="G69" s="42"/>
      <c r="H69" s="44"/>
      <c r="I69" s="43"/>
      <c r="J69" s="44"/>
      <c r="K69" s="44"/>
    </row>
    <row r="70" spans="1:13" s="12" customFormat="1" ht="15" customHeight="1">
      <c r="A70" s="18" t="s">
        <v>15</v>
      </c>
      <c r="B70" s="18"/>
      <c r="C70" s="19">
        <v>2979</v>
      </c>
      <c r="D70" s="20">
        <v>1621</v>
      </c>
      <c r="E70" s="20">
        <v>1358</v>
      </c>
      <c r="F70" s="24"/>
      <c r="G70" s="42"/>
      <c r="H70" s="44"/>
      <c r="I70" s="43"/>
      <c r="J70" s="44"/>
      <c r="K70" s="44"/>
    </row>
    <row r="71" spans="1:13" s="12" customFormat="1" ht="1.5" customHeight="1">
      <c r="A71" s="37"/>
      <c r="B71" s="37"/>
      <c r="C71" s="38"/>
      <c r="D71" s="37"/>
      <c r="E71" s="37"/>
      <c r="F71" s="37"/>
      <c r="G71" s="65"/>
      <c r="H71" s="7"/>
      <c r="I71" s="7"/>
      <c r="J71" s="7"/>
      <c r="K71" s="7"/>
    </row>
    <row r="72" spans="1:13" s="12" customFormat="1" ht="15" customHeight="1">
      <c r="C72" s="24"/>
      <c r="D72" s="24"/>
      <c r="E72" s="24"/>
      <c r="G72" s="4"/>
      <c r="H72" s="4"/>
      <c r="I72" s="4"/>
      <c r="J72" s="4"/>
      <c r="K72" s="4"/>
    </row>
    <row r="73" spans="1:13" ht="15.75" customHeight="1"/>
    <row r="74" spans="1:13" ht="15.75" customHeight="1"/>
    <row r="75" spans="1:13" ht="15.75" customHeight="1"/>
    <row r="76" spans="1:13" ht="15.75" customHeight="1"/>
    <row r="77" spans="1:13" ht="15.75" customHeight="1"/>
    <row r="78" spans="1:13" ht="15.75" customHeight="1"/>
    <row r="79" spans="1:13" ht="15.75" customHeight="1"/>
    <row r="80" spans="1:13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</sheetData>
  <phoneticPr fontId="3"/>
  <pageMargins left="0.78740157480314965" right="0.19685039370078741" top="0.39370078740157483" bottom="0.39370078740157483" header="0.51181102362204722" footer="0.51181102362204722"/>
  <pageSetup paperSize="9" scale="82" orientation="portrait" r:id="rId1"/>
  <rowBreaks count="1" manualBreakCount="1">
    <brk id="70" max="10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8"/>
  <sheetViews>
    <sheetView view="pageBreakPreview" zoomScaleNormal="100" zoomScaleSheetLayoutView="100" workbookViewId="0">
      <selection activeCell="N33" sqref="N33"/>
    </sheetView>
  </sheetViews>
  <sheetFormatPr defaultRowHeight="13.5"/>
  <cols>
    <col min="1" max="1" width="9.25" style="4" customWidth="1"/>
    <col min="2" max="2" width="0.875" style="4" customWidth="1"/>
    <col min="3" max="3" width="12.25" style="4" customWidth="1"/>
    <col min="4" max="5" width="10.875" style="4" customWidth="1"/>
    <col min="6" max="6" width="0.875" style="4" customWidth="1"/>
    <col min="7" max="7" width="9.25" style="4" customWidth="1"/>
    <col min="8" max="8" width="0.875" style="4" customWidth="1"/>
    <col min="9" max="9" width="12.25" style="4" customWidth="1"/>
    <col min="10" max="11" width="10.875" style="4" customWidth="1"/>
    <col min="12" max="16384" width="9" style="4"/>
  </cols>
  <sheetData>
    <row r="1" spans="1:13" ht="20.25" customHeight="1">
      <c r="A1" s="45" t="s">
        <v>169</v>
      </c>
      <c r="B1" s="1"/>
      <c r="C1" s="2"/>
      <c r="D1" s="2"/>
      <c r="E1" s="2"/>
      <c r="F1" s="2"/>
      <c r="G1" s="2"/>
      <c r="H1" s="2"/>
      <c r="I1" s="2"/>
      <c r="K1" s="3" t="s">
        <v>171</v>
      </c>
      <c r="L1" s="4" t="s">
        <v>170</v>
      </c>
    </row>
    <row r="2" spans="1:13" ht="4.5" customHeight="1">
      <c r="A2" s="5"/>
      <c r="B2" s="6"/>
      <c r="C2" s="7"/>
      <c r="D2" s="7"/>
      <c r="E2" s="7"/>
      <c r="F2" s="7"/>
      <c r="G2" s="7"/>
      <c r="H2" s="7"/>
      <c r="I2" s="7"/>
      <c r="K2" s="7"/>
    </row>
    <row r="3" spans="1:13" s="12" customFormat="1" ht="15" customHeight="1">
      <c r="A3" s="8" t="s">
        <v>0</v>
      </c>
      <c r="B3" s="8"/>
      <c r="C3" s="9" t="s">
        <v>1</v>
      </c>
      <c r="D3" s="11" t="s">
        <v>2</v>
      </c>
      <c r="E3" s="9" t="s">
        <v>3</v>
      </c>
      <c r="F3" s="8"/>
      <c r="G3" s="10" t="s">
        <v>0</v>
      </c>
      <c r="H3" s="8"/>
      <c r="I3" s="9" t="s">
        <v>1</v>
      </c>
      <c r="J3" s="11" t="s">
        <v>2</v>
      </c>
      <c r="K3" s="9" t="s">
        <v>3</v>
      </c>
    </row>
    <row r="4" spans="1:13" s="12" customFormat="1" ht="15" customHeight="1">
      <c r="A4" s="62" t="s">
        <v>1</v>
      </c>
      <c r="B4" s="62"/>
      <c r="C4" s="63">
        <v>225812</v>
      </c>
      <c r="D4" s="64">
        <v>116731</v>
      </c>
      <c r="E4" s="64">
        <v>109081</v>
      </c>
      <c r="F4" s="13"/>
      <c r="G4" s="14"/>
      <c r="H4" s="15"/>
      <c r="I4" s="16"/>
      <c r="J4" s="15"/>
      <c r="K4" s="15"/>
      <c r="M4" s="17"/>
    </row>
    <row r="5" spans="1:13" s="51" customFormat="1" ht="15" customHeight="1">
      <c r="A5" s="48" t="s">
        <v>4</v>
      </c>
      <c r="B5" s="48"/>
      <c r="C5" s="47">
        <v>8358</v>
      </c>
      <c r="D5" s="49">
        <v>4220</v>
      </c>
      <c r="E5" s="49">
        <v>4138</v>
      </c>
      <c r="F5" s="49"/>
      <c r="G5" s="50" t="s">
        <v>17</v>
      </c>
      <c r="H5" s="48"/>
      <c r="I5" s="47">
        <v>12549</v>
      </c>
      <c r="J5" s="49">
        <v>6581</v>
      </c>
      <c r="K5" s="49">
        <v>5968</v>
      </c>
      <c r="M5" s="52"/>
    </row>
    <row r="6" spans="1:13" s="12" customFormat="1" ht="15" customHeight="1">
      <c r="A6" s="18" t="s">
        <v>6</v>
      </c>
      <c r="B6" s="18"/>
      <c r="C6" s="19">
        <v>1605</v>
      </c>
      <c r="D6" s="20">
        <v>841</v>
      </c>
      <c r="E6" s="20">
        <v>764</v>
      </c>
      <c r="F6" s="20"/>
      <c r="G6" s="21" t="s">
        <v>19</v>
      </c>
      <c r="H6" s="18"/>
      <c r="I6" s="19">
        <v>2599</v>
      </c>
      <c r="J6" s="20">
        <v>1379</v>
      </c>
      <c r="K6" s="20">
        <v>1220</v>
      </c>
      <c r="M6" s="17"/>
    </row>
    <row r="7" spans="1:13" s="12" customFormat="1" ht="15" customHeight="1">
      <c r="A7" s="18" t="s">
        <v>8</v>
      </c>
      <c r="B7" s="18"/>
      <c r="C7" s="19">
        <v>1723</v>
      </c>
      <c r="D7" s="20">
        <v>854</v>
      </c>
      <c r="E7" s="20">
        <v>869</v>
      </c>
      <c r="F7" s="20"/>
      <c r="G7" s="21" t="s">
        <v>21</v>
      </c>
      <c r="H7" s="18"/>
      <c r="I7" s="19">
        <v>2526</v>
      </c>
      <c r="J7" s="20">
        <v>1318</v>
      </c>
      <c r="K7" s="20">
        <v>1208</v>
      </c>
      <c r="M7" s="17"/>
    </row>
    <row r="8" spans="1:13" s="12" customFormat="1" ht="15" customHeight="1">
      <c r="A8" s="18" t="s">
        <v>10</v>
      </c>
      <c r="B8" s="18"/>
      <c r="C8" s="19">
        <v>1646</v>
      </c>
      <c r="D8" s="20">
        <v>809</v>
      </c>
      <c r="E8" s="20">
        <v>837</v>
      </c>
      <c r="F8" s="20"/>
      <c r="G8" s="21" t="s">
        <v>23</v>
      </c>
      <c r="H8" s="18"/>
      <c r="I8" s="19">
        <v>2478</v>
      </c>
      <c r="J8" s="20">
        <v>1282</v>
      </c>
      <c r="K8" s="20">
        <v>1196</v>
      </c>
      <c r="M8" s="17"/>
    </row>
    <row r="9" spans="1:13" s="12" customFormat="1" ht="15" customHeight="1">
      <c r="A9" s="18" t="s">
        <v>12</v>
      </c>
      <c r="B9" s="18"/>
      <c r="C9" s="19">
        <v>1673</v>
      </c>
      <c r="D9" s="20">
        <v>840</v>
      </c>
      <c r="E9" s="20">
        <v>833</v>
      </c>
      <c r="F9" s="20"/>
      <c r="G9" s="21" t="s">
        <v>25</v>
      </c>
      <c r="H9" s="18"/>
      <c r="I9" s="19">
        <v>2509</v>
      </c>
      <c r="J9" s="20">
        <v>1330</v>
      </c>
      <c r="K9" s="20">
        <v>1179</v>
      </c>
      <c r="M9" s="17"/>
    </row>
    <row r="10" spans="1:13" s="12" customFormat="1" ht="15" customHeight="1">
      <c r="A10" s="18" t="s">
        <v>14</v>
      </c>
      <c r="B10" s="18"/>
      <c r="C10" s="19">
        <v>1711</v>
      </c>
      <c r="D10" s="20">
        <v>876</v>
      </c>
      <c r="E10" s="20">
        <v>835</v>
      </c>
      <c r="F10" s="20"/>
      <c r="G10" s="21" t="s">
        <v>27</v>
      </c>
      <c r="H10" s="18"/>
      <c r="I10" s="19">
        <v>2437</v>
      </c>
      <c r="J10" s="20">
        <v>1272</v>
      </c>
      <c r="K10" s="20">
        <v>1165</v>
      </c>
      <c r="M10" s="17"/>
    </row>
    <row r="11" spans="1:13" s="51" customFormat="1" ht="15" customHeight="1">
      <c r="A11" s="48" t="s">
        <v>16</v>
      </c>
      <c r="B11" s="48"/>
      <c r="C11" s="47">
        <v>9473</v>
      </c>
      <c r="D11" s="49">
        <v>4913</v>
      </c>
      <c r="E11" s="49">
        <v>4560</v>
      </c>
      <c r="F11" s="49"/>
      <c r="G11" s="50" t="s">
        <v>29</v>
      </c>
      <c r="H11" s="48"/>
      <c r="I11" s="47">
        <v>12527</v>
      </c>
      <c r="J11" s="49">
        <v>6267</v>
      </c>
      <c r="K11" s="49">
        <v>6260</v>
      </c>
      <c r="M11" s="52"/>
    </row>
    <row r="12" spans="1:13" s="12" customFormat="1" ht="15" customHeight="1">
      <c r="A12" s="18" t="s">
        <v>18</v>
      </c>
      <c r="B12" s="18"/>
      <c r="C12" s="19">
        <v>1782</v>
      </c>
      <c r="D12" s="20">
        <v>897</v>
      </c>
      <c r="E12" s="20">
        <v>885</v>
      </c>
      <c r="F12" s="20"/>
      <c r="G12" s="21" t="s">
        <v>31</v>
      </c>
      <c r="H12" s="18"/>
      <c r="I12" s="19">
        <v>2265</v>
      </c>
      <c r="J12" s="20">
        <v>1182</v>
      </c>
      <c r="K12" s="20">
        <v>1083</v>
      </c>
      <c r="M12" s="17"/>
    </row>
    <row r="13" spans="1:13" s="12" customFormat="1" ht="15" customHeight="1">
      <c r="A13" s="18" t="s">
        <v>20</v>
      </c>
      <c r="B13" s="18"/>
      <c r="C13" s="19">
        <v>1860</v>
      </c>
      <c r="D13" s="20">
        <v>1004</v>
      </c>
      <c r="E13" s="20">
        <v>856</v>
      </c>
      <c r="F13" s="20"/>
      <c r="G13" s="21" t="s">
        <v>33</v>
      </c>
      <c r="H13" s="18"/>
      <c r="I13" s="19">
        <v>2422</v>
      </c>
      <c r="J13" s="20">
        <v>1238</v>
      </c>
      <c r="K13" s="20">
        <v>1184</v>
      </c>
      <c r="M13" s="17"/>
    </row>
    <row r="14" spans="1:13" s="12" customFormat="1" ht="15" customHeight="1">
      <c r="A14" s="18" t="s">
        <v>22</v>
      </c>
      <c r="B14" s="18"/>
      <c r="C14" s="19">
        <v>1967</v>
      </c>
      <c r="D14" s="20">
        <v>1014</v>
      </c>
      <c r="E14" s="20">
        <v>953</v>
      </c>
      <c r="F14" s="20"/>
      <c r="G14" s="21" t="s">
        <v>35</v>
      </c>
      <c r="H14" s="18"/>
      <c r="I14" s="19">
        <v>2529</v>
      </c>
      <c r="J14" s="20">
        <v>1276</v>
      </c>
      <c r="K14" s="20">
        <v>1253</v>
      </c>
      <c r="M14" s="17"/>
    </row>
    <row r="15" spans="1:13" s="12" customFormat="1" ht="15" customHeight="1">
      <c r="A15" s="18" t="s">
        <v>24</v>
      </c>
      <c r="B15" s="18"/>
      <c r="C15" s="19">
        <v>1895</v>
      </c>
      <c r="D15" s="20">
        <v>996</v>
      </c>
      <c r="E15" s="20">
        <v>899</v>
      </c>
      <c r="F15" s="20"/>
      <c r="G15" s="21" t="s">
        <v>37</v>
      </c>
      <c r="H15" s="18"/>
      <c r="I15" s="19">
        <v>2618</v>
      </c>
      <c r="J15" s="20">
        <v>1242</v>
      </c>
      <c r="K15" s="20">
        <v>1376</v>
      </c>
      <c r="M15" s="17"/>
    </row>
    <row r="16" spans="1:13" s="12" customFormat="1" ht="15" customHeight="1">
      <c r="A16" s="18" t="s">
        <v>26</v>
      </c>
      <c r="B16" s="18"/>
      <c r="C16" s="19">
        <v>1969</v>
      </c>
      <c r="D16" s="20">
        <v>1002</v>
      </c>
      <c r="E16" s="20">
        <v>967</v>
      </c>
      <c r="F16" s="20"/>
      <c r="G16" s="21" t="s">
        <v>39</v>
      </c>
      <c r="H16" s="18"/>
      <c r="I16" s="19">
        <v>2693</v>
      </c>
      <c r="J16" s="20">
        <v>1329</v>
      </c>
      <c r="K16" s="20">
        <v>1364</v>
      </c>
      <c r="M16" s="17"/>
    </row>
    <row r="17" spans="1:13" s="51" customFormat="1" ht="15" customHeight="1">
      <c r="A17" s="53" t="s">
        <v>28</v>
      </c>
      <c r="B17" s="53"/>
      <c r="C17" s="47">
        <v>10029</v>
      </c>
      <c r="D17" s="49">
        <v>5153</v>
      </c>
      <c r="E17" s="49">
        <v>4876</v>
      </c>
      <c r="F17" s="49"/>
      <c r="G17" s="50" t="s">
        <v>41</v>
      </c>
      <c r="H17" s="48"/>
      <c r="I17" s="47">
        <v>16928</v>
      </c>
      <c r="J17" s="49">
        <v>8101</v>
      </c>
      <c r="K17" s="49">
        <v>8827</v>
      </c>
      <c r="M17" s="52"/>
    </row>
    <row r="18" spans="1:13" s="12" customFormat="1" ht="15" customHeight="1">
      <c r="A18" s="18" t="s">
        <v>30</v>
      </c>
      <c r="B18" s="18"/>
      <c r="C18" s="19">
        <v>1997</v>
      </c>
      <c r="D18" s="20">
        <v>1050</v>
      </c>
      <c r="E18" s="20">
        <v>947</v>
      </c>
      <c r="F18" s="20"/>
      <c r="G18" s="21" t="s">
        <v>43</v>
      </c>
      <c r="H18" s="18"/>
      <c r="I18" s="19">
        <v>3019</v>
      </c>
      <c r="J18" s="20">
        <v>1439</v>
      </c>
      <c r="K18" s="20">
        <v>1580</v>
      </c>
      <c r="M18" s="17"/>
    </row>
    <row r="19" spans="1:13" s="12" customFormat="1" ht="15" customHeight="1">
      <c r="A19" s="18" t="s">
        <v>32</v>
      </c>
      <c r="B19" s="18"/>
      <c r="C19" s="19">
        <v>1943</v>
      </c>
      <c r="D19" s="20">
        <v>1001</v>
      </c>
      <c r="E19" s="20">
        <v>942</v>
      </c>
      <c r="F19" s="20"/>
      <c r="G19" s="21" t="s">
        <v>45</v>
      </c>
      <c r="H19" s="18"/>
      <c r="I19" s="19">
        <v>3095</v>
      </c>
      <c r="J19" s="20">
        <v>1493</v>
      </c>
      <c r="K19" s="20">
        <v>1602</v>
      </c>
      <c r="M19" s="17"/>
    </row>
    <row r="20" spans="1:13" s="12" customFormat="1" ht="15" customHeight="1">
      <c r="A20" s="18" t="s">
        <v>34</v>
      </c>
      <c r="B20" s="18"/>
      <c r="C20" s="19">
        <v>1982</v>
      </c>
      <c r="D20" s="20">
        <v>1014</v>
      </c>
      <c r="E20" s="20">
        <v>968</v>
      </c>
      <c r="F20" s="20"/>
      <c r="G20" s="21" t="s">
        <v>47</v>
      </c>
      <c r="H20" s="18"/>
      <c r="I20" s="19">
        <v>3315</v>
      </c>
      <c r="J20" s="20">
        <v>1587</v>
      </c>
      <c r="K20" s="20">
        <v>1728</v>
      </c>
      <c r="M20" s="17"/>
    </row>
    <row r="21" spans="1:13" s="12" customFormat="1" ht="15" customHeight="1">
      <c r="A21" s="18" t="s">
        <v>36</v>
      </c>
      <c r="B21" s="18"/>
      <c r="C21" s="19">
        <v>1985</v>
      </c>
      <c r="D21" s="20">
        <v>1000</v>
      </c>
      <c r="E21" s="20">
        <v>985</v>
      </c>
      <c r="F21" s="20"/>
      <c r="G21" s="21" t="s">
        <v>49</v>
      </c>
      <c r="H21" s="18"/>
      <c r="I21" s="19">
        <v>3807</v>
      </c>
      <c r="J21" s="20">
        <v>1846</v>
      </c>
      <c r="K21" s="20">
        <v>1961</v>
      </c>
      <c r="M21" s="17"/>
    </row>
    <row r="22" spans="1:13" s="12" customFormat="1" ht="15" customHeight="1">
      <c r="A22" s="18" t="s">
        <v>38</v>
      </c>
      <c r="B22" s="18"/>
      <c r="C22" s="19">
        <v>2122</v>
      </c>
      <c r="D22" s="20">
        <v>1088</v>
      </c>
      <c r="E22" s="20">
        <v>1034</v>
      </c>
      <c r="F22" s="20"/>
      <c r="G22" s="21" t="s">
        <v>51</v>
      </c>
      <c r="H22" s="18"/>
      <c r="I22" s="19">
        <v>3692</v>
      </c>
      <c r="J22" s="20">
        <v>1736</v>
      </c>
      <c r="K22" s="20">
        <v>1956</v>
      </c>
      <c r="M22" s="17"/>
    </row>
    <row r="23" spans="1:13" s="51" customFormat="1" ht="15" customHeight="1">
      <c r="A23" s="48" t="s">
        <v>40</v>
      </c>
      <c r="B23" s="48"/>
      <c r="C23" s="47">
        <v>11368</v>
      </c>
      <c r="D23" s="49">
        <v>5864</v>
      </c>
      <c r="E23" s="49">
        <v>5504</v>
      </c>
      <c r="F23" s="49"/>
      <c r="G23" s="50" t="s">
        <v>53</v>
      </c>
      <c r="H23" s="48"/>
      <c r="I23" s="47">
        <v>14185</v>
      </c>
      <c r="J23" s="49">
        <v>6852</v>
      </c>
      <c r="K23" s="49">
        <v>7333</v>
      </c>
      <c r="M23" s="52"/>
    </row>
    <row r="24" spans="1:13" s="12" customFormat="1" ht="15" customHeight="1">
      <c r="A24" s="18" t="s">
        <v>42</v>
      </c>
      <c r="B24" s="18"/>
      <c r="C24" s="19">
        <v>2097</v>
      </c>
      <c r="D24" s="20">
        <v>1043</v>
      </c>
      <c r="E24" s="20">
        <v>1054</v>
      </c>
      <c r="F24" s="20"/>
      <c r="G24" s="21" t="s">
        <v>55</v>
      </c>
      <c r="H24" s="18"/>
      <c r="I24" s="19">
        <v>3730</v>
      </c>
      <c r="J24" s="20">
        <v>1776</v>
      </c>
      <c r="K24" s="20">
        <v>1954</v>
      </c>
      <c r="M24" s="17"/>
    </row>
    <row r="25" spans="1:13" s="12" customFormat="1" ht="15" customHeight="1">
      <c r="A25" s="18" t="s">
        <v>44</v>
      </c>
      <c r="B25" s="18"/>
      <c r="C25" s="19">
        <v>2170</v>
      </c>
      <c r="D25" s="20">
        <v>1099</v>
      </c>
      <c r="E25" s="20">
        <v>1071</v>
      </c>
      <c r="F25" s="20"/>
      <c r="G25" s="21" t="s">
        <v>57</v>
      </c>
      <c r="H25" s="18"/>
      <c r="I25" s="19">
        <v>2613</v>
      </c>
      <c r="J25" s="20">
        <v>1273</v>
      </c>
      <c r="K25" s="20">
        <v>1340</v>
      </c>
      <c r="M25" s="17"/>
    </row>
    <row r="26" spans="1:13" s="12" customFormat="1" ht="15" customHeight="1">
      <c r="A26" s="18" t="s">
        <v>46</v>
      </c>
      <c r="B26" s="18"/>
      <c r="C26" s="19">
        <v>2184</v>
      </c>
      <c r="D26" s="20">
        <v>1130</v>
      </c>
      <c r="E26" s="20">
        <v>1054</v>
      </c>
      <c r="F26" s="20"/>
      <c r="G26" s="21" t="s">
        <v>59</v>
      </c>
      <c r="H26" s="18"/>
      <c r="I26" s="19">
        <v>2262</v>
      </c>
      <c r="J26" s="20">
        <v>1118</v>
      </c>
      <c r="K26" s="20">
        <v>1144</v>
      </c>
      <c r="M26" s="17"/>
    </row>
    <row r="27" spans="1:13" s="12" customFormat="1" ht="15" customHeight="1">
      <c r="A27" s="18" t="s">
        <v>48</v>
      </c>
      <c r="B27" s="18"/>
      <c r="C27" s="19">
        <v>2437</v>
      </c>
      <c r="D27" s="20">
        <v>1273</v>
      </c>
      <c r="E27" s="20">
        <v>1164</v>
      </c>
      <c r="F27" s="20"/>
      <c r="G27" s="21" t="s">
        <v>61</v>
      </c>
      <c r="H27" s="18"/>
      <c r="I27" s="19">
        <v>2790</v>
      </c>
      <c r="J27" s="20">
        <v>1336</v>
      </c>
      <c r="K27" s="20">
        <v>1454</v>
      </c>
      <c r="M27" s="17"/>
    </row>
    <row r="28" spans="1:13" s="12" customFormat="1" ht="15" customHeight="1">
      <c r="A28" s="18" t="s">
        <v>50</v>
      </c>
      <c r="B28" s="18"/>
      <c r="C28" s="19">
        <v>2480</v>
      </c>
      <c r="D28" s="20">
        <v>1319</v>
      </c>
      <c r="E28" s="20">
        <v>1161</v>
      </c>
      <c r="F28" s="20"/>
      <c r="G28" s="21" t="s">
        <v>63</v>
      </c>
      <c r="H28" s="18"/>
      <c r="I28" s="19">
        <v>2790</v>
      </c>
      <c r="J28" s="20">
        <v>1349</v>
      </c>
      <c r="K28" s="20">
        <v>1441</v>
      </c>
      <c r="M28" s="17"/>
    </row>
    <row r="29" spans="1:13" s="51" customFormat="1" ht="15" customHeight="1">
      <c r="A29" s="48" t="s">
        <v>52</v>
      </c>
      <c r="B29" s="48"/>
      <c r="C29" s="47">
        <v>14657</v>
      </c>
      <c r="D29" s="49">
        <v>8555</v>
      </c>
      <c r="E29" s="49">
        <v>6102</v>
      </c>
      <c r="F29" s="49"/>
      <c r="G29" s="50" t="s">
        <v>65</v>
      </c>
      <c r="H29" s="48"/>
      <c r="I29" s="47">
        <v>11153</v>
      </c>
      <c r="J29" s="49">
        <v>5380</v>
      </c>
      <c r="K29" s="49">
        <v>5773</v>
      </c>
      <c r="M29" s="52"/>
    </row>
    <row r="30" spans="1:13" s="12" customFormat="1" ht="15" customHeight="1">
      <c r="A30" s="18" t="s">
        <v>54</v>
      </c>
      <c r="B30" s="18"/>
      <c r="C30" s="19">
        <v>2555</v>
      </c>
      <c r="D30" s="20">
        <v>1399</v>
      </c>
      <c r="E30" s="20">
        <v>1156</v>
      </c>
      <c r="F30" s="20"/>
      <c r="G30" s="21" t="s">
        <v>67</v>
      </c>
      <c r="H30" s="18"/>
      <c r="I30" s="19">
        <v>2716</v>
      </c>
      <c r="J30" s="20">
        <v>1300</v>
      </c>
      <c r="K30" s="20">
        <v>1416</v>
      </c>
      <c r="M30" s="17"/>
    </row>
    <row r="31" spans="1:13" s="12" customFormat="1" ht="15" customHeight="1">
      <c r="A31" s="18" t="s">
        <v>56</v>
      </c>
      <c r="B31" s="18"/>
      <c r="C31" s="19">
        <v>3115</v>
      </c>
      <c r="D31" s="20">
        <v>1801</v>
      </c>
      <c r="E31" s="20">
        <v>1314</v>
      </c>
      <c r="F31" s="20"/>
      <c r="G31" s="21" t="s">
        <v>172</v>
      </c>
      <c r="H31" s="18"/>
      <c r="I31" s="19">
        <v>2515</v>
      </c>
      <c r="J31" s="20">
        <v>1207</v>
      </c>
      <c r="K31" s="20">
        <v>1308</v>
      </c>
      <c r="M31" s="17"/>
    </row>
    <row r="32" spans="1:13" s="12" customFormat="1" ht="15" customHeight="1">
      <c r="A32" s="18" t="s">
        <v>58</v>
      </c>
      <c r="B32" s="18"/>
      <c r="C32" s="19">
        <v>2684</v>
      </c>
      <c r="D32" s="20">
        <v>1817</v>
      </c>
      <c r="E32" s="20">
        <v>1296</v>
      </c>
      <c r="F32" s="20"/>
      <c r="G32" s="21" t="s">
        <v>71</v>
      </c>
      <c r="H32" s="18"/>
      <c r="I32" s="19">
        <v>2336</v>
      </c>
      <c r="J32" s="20">
        <v>1130</v>
      </c>
      <c r="K32" s="20">
        <v>1206</v>
      </c>
      <c r="M32" s="17"/>
    </row>
    <row r="33" spans="1:13" s="12" customFormat="1" ht="15" customHeight="1">
      <c r="A33" s="18" t="s">
        <v>60</v>
      </c>
      <c r="B33" s="18"/>
      <c r="C33" s="19">
        <v>3010</v>
      </c>
      <c r="D33" s="20">
        <v>1808</v>
      </c>
      <c r="E33" s="20">
        <v>1202</v>
      </c>
      <c r="F33" s="20"/>
      <c r="G33" s="21" t="s">
        <v>73</v>
      </c>
      <c r="H33" s="18"/>
      <c r="I33" s="19">
        <v>1880</v>
      </c>
      <c r="J33" s="20">
        <v>918</v>
      </c>
      <c r="K33" s="20">
        <v>962</v>
      </c>
      <c r="M33" s="17"/>
    </row>
    <row r="34" spans="1:13" s="12" customFormat="1" ht="15" customHeight="1">
      <c r="A34" s="18" t="s">
        <v>62</v>
      </c>
      <c r="B34" s="18"/>
      <c r="C34" s="19">
        <v>2864</v>
      </c>
      <c r="D34" s="20">
        <v>1730</v>
      </c>
      <c r="E34" s="20">
        <v>1134</v>
      </c>
      <c r="F34" s="20"/>
      <c r="G34" s="21" t="s">
        <v>75</v>
      </c>
      <c r="H34" s="18"/>
      <c r="I34" s="19">
        <v>1706</v>
      </c>
      <c r="J34" s="20">
        <v>825</v>
      </c>
      <c r="K34" s="20">
        <v>881</v>
      </c>
      <c r="M34" s="17"/>
    </row>
    <row r="35" spans="1:13" s="51" customFormat="1" ht="15" customHeight="1">
      <c r="A35" s="48" t="s">
        <v>64</v>
      </c>
      <c r="B35" s="48"/>
      <c r="C35" s="47">
        <v>11505</v>
      </c>
      <c r="D35" s="49">
        <v>6498</v>
      </c>
      <c r="E35" s="49">
        <v>5007</v>
      </c>
      <c r="F35" s="49"/>
      <c r="G35" s="50" t="s">
        <v>77</v>
      </c>
      <c r="H35" s="48"/>
      <c r="I35" s="47">
        <v>6950</v>
      </c>
      <c r="J35" s="49">
        <v>3128</v>
      </c>
      <c r="K35" s="49">
        <v>3822</v>
      </c>
      <c r="M35" s="52"/>
    </row>
    <row r="36" spans="1:13" s="12" customFormat="1" ht="15" customHeight="1">
      <c r="A36" s="18" t="s">
        <v>66</v>
      </c>
      <c r="B36" s="18"/>
      <c r="C36" s="19">
        <v>2524</v>
      </c>
      <c r="D36" s="20">
        <v>1443</v>
      </c>
      <c r="E36" s="20">
        <v>1081</v>
      </c>
      <c r="F36" s="20"/>
      <c r="G36" s="21" t="s">
        <v>79</v>
      </c>
      <c r="H36" s="18"/>
      <c r="I36" s="19">
        <v>1710</v>
      </c>
      <c r="J36" s="20">
        <v>798</v>
      </c>
      <c r="K36" s="20">
        <v>912</v>
      </c>
      <c r="M36" s="17"/>
    </row>
    <row r="37" spans="1:13" s="12" customFormat="1" ht="15" customHeight="1">
      <c r="A37" s="18" t="s">
        <v>68</v>
      </c>
      <c r="B37" s="18"/>
      <c r="C37" s="19">
        <v>2244</v>
      </c>
      <c r="D37" s="20">
        <v>1240</v>
      </c>
      <c r="E37" s="20">
        <v>1004</v>
      </c>
      <c r="F37" s="20"/>
      <c r="G37" s="21" t="s">
        <v>81</v>
      </c>
      <c r="H37" s="18"/>
      <c r="I37" s="19">
        <v>1523</v>
      </c>
      <c r="J37" s="20">
        <v>726</v>
      </c>
      <c r="K37" s="20">
        <v>797</v>
      </c>
      <c r="M37" s="17"/>
    </row>
    <row r="38" spans="1:13" s="12" customFormat="1" ht="15" customHeight="1">
      <c r="A38" s="18" t="s">
        <v>70</v>
      </c>
      <c r="B38" s="18"/>
      <c r="C38" s="19">
        <v>2238</v>
      </c>
      <c r="D38" s="20">
        <v>1260</v>
      </c>
      <c r="E38" s="20">
        <v>978</v>
      </c>
      <c r="F38" s="20"/>
      <c r="G38" s="21" t="s">
        <v>83</v>
      </c>
      <c r="H38" s="18"/>
      <c r="I38" s="19">
        <v>1423</v>
      </c>
      <c r="J38" s="20">
        <v>626</v>
      </c>
      <c r="K38" s="20">
        <v>797</v>
      </c>
      <c r="M38" s="17"/>
    </row>
    <row r="39" spans="1:13" s="12" customFormat="1" ht="15" customHeight="1">
      <c r="A39" s="18" t="s">
        <v>72</v>
      </c>
      <c r="B39" s="18"/>
      <c r="C39" s="19">
        <v>2201</v>
      </c>
      <c r="D39" s="20">
        <v>1288</v>
      </c>
      <c r="E39" s="20">
        <v>913</v>
      </c>
      <c r="F39" s="20"/>
      <c r="G39" s="21" t="s">
        <v>85</v>
      </c>
      <c r="H39" s="18"/>
      <c r="I39" s="19">
        <v>1206</v>
      </c>
      <c r="J39" s="20">
        <v>522</v>
      </c>
      <c r="K39" s="20">
        <v>684</v>
      </c>
      <c r="M39" s="17"/>
    </row>
    <row r="40" spans="1:13" s="12" customFormat="1" ht="15" customHeight="1">
      <c r="A40" s="18" t="s">
        <v>74</v>
      </c>
      <c r="B40" s="18"/>
      <c r="C40" s="19">
        <v>2298</v>
      </c>
      <c r="D40" s="20">
        <v>1267</v>
      </c>
      <c r="E40" s="20">
        <v>1031</v>
      </c>
      <c r="F40" s="20"/>
      <c r="G40" s="21" t="s">
        <v>87</v>
      </c>
      <c r="H40" s="18"/>
      <c r="I40" s="19">
        <v>1088</v>
      </c>
      <c r="J40" s="20">
        <v>456</v>
      </c>
      <c r="K40" s="20">
        <v>632</v>
      </c>
      <c r="M40" s="17"/>
    </row>
    <row r="41" spans="1:13" s="51" customFormat="1" ht="15" customHeight="1">
      <c r="A41" s="48" t="s">
        <v>76</v>
      </c>
      <c r="B41" s="48"/>
      <c r="C41" s="47">
        <v>12578</v>
      </c>
      <c r="D41" s="49">
        <v>6925</v>
      </c>
      <c r="E41" s="49">
        <v>5653</v>
      </c>
      <c r="F41" s="49"/>
      <c r="G41" s="50" t="s">
        <v>89</v>
      </c>
      <c r="H41" s="48"/>
      <c r="I41" s="47">
        <v>3836</v>
      </c>
      <c r="J41" s="54">
        <v>1430</v>
      </c>
      <c r="K41" s="54">
        <v>2406</v>
      </c>
      <c r="M41" s="52"/>
    </row>
    <row r="42" spans="1:13" s="12" customFormat="1" ht="15" customHeight="1">
      <c r="A42" s="18" t="s">
        <v>78</v>
      </c>
      <c r="B42" s="18"/>
      <c r="C42" s="19">
        <v>2316</v>
      </c>
      <c r="D42" s="20">
        <v>1282</v>
      </c>
      <c r="E42" s="20">
        <v>1034</v>
      </c>
      <c r="F42" s="20"/>
      <c r="G42" s="21" t="s">
        <v>91</v>
      </c>
      <c r="H42" s="18"/>
      <c r="I42" s="19">
        <v>1037</v>
      </c>
      <c r="J42" s="20">
        <v>405</v>
      </c>
      <c r="K42" s="20">
        <v>632</v>
      </c>
      <c r="M42" s="17"/>
    </row>
    <row r="43" spans="1:13" s="12" customFormat="1" ht="15" customHeight="1">
      <c r="A43" s="18" t="s">
        <v>80</v>
      </c>
      <c r="B43" s="18"/>
      <c r="C43" s="19">
        <v>2392</v>
      </c>
      <c r="D43" s="20">
        <v>1334</v>
      </c>
      <c r="E43" s="20">
        <v>1058</v>
      </c>
      <c r="F43" s="20"/>
      <c r="G43" s="22" t="s">
        <v>93</v>
      </c>
      <c r="H43" s="23"/>
      <c r="I43" s="24">
        <v>834</v>
      </c>
      <c r="J43" s="20">
        <v>324</v>
      </c>
      <c r="K43" s="20">
        <v>510</v>
      </c>
      <c r="M43" s="17"/>
    </row>
    <row r="44" spans="1:13" s="12" customFormat="1" ht="15" customHeight="1">
      <c r="A44" s="18" t="s">
        <v>82</v>
      </c>
      <c r="B44" s="18"/>
      <c r="C44" s="19">
        <v>2517</v>
      </c>
      <c r="D44" s="20">
        <v>1391</v>
      </c>
      <c r="E44" s="20">
        <v>1126</v>
      </c>
      <c r="F44" s="20"/>
      <c r="G44" s="22" t="s">
        <v>95</v>
      </c>
      <c r="H44" s="23"/>
      <c r="I44" s="24">
        <v>688</v>
      </c>
      <c r="J44" s="20">
        <v>244</v>
      </c>
      <c r="K44" s="20">
        <v>444</v>
      </c>
      <c r="M44" s="17"/>
    </row>
    <row r="45" spans="1:13" s="12" customFormat="1" ht="15" customHeight="1">
      <c r="A45" s="18" t="s">
        <v>84</v>
      </c>
      <c r="B45" s="18"/>
      <c r="C45" s="19">
        <v>2659</v>
      </c>
      <c r="D45" s="20">
        <v>1483</v>
      </c>
      <c r="E45" s="20">
        <v>1176</v>
      </c>
      <c r="F45" s="20"/>
      <c r="G45" s="22" t="s">
        <v>97</v>
      </c>
      <c r="H45" s="23"/>
      <c r="I45" s="25">
        <v>670</v>
      </c>
      <c r="J45" s="20">
        <v>240</v>
      </c>
      <c r="K45" s="20">
        <v>430</v>
      </c>
      <c r="M45" s="17"/>
    </row>
    <row r="46" spans="1:13" s="12" customFormat="1" ht="15" customHeight="1">
      <c r="A46" s="18" t="s">
        <v>86</v>
      </c>
      <c r="B46" s="18"/>
      <c r="C46" s="19">
        <v>2694</v>
      </c>
      <c r="D46" s="20">
        <v>1435</v>
      </c>
      <c r="E46" s="20">
        <v>1259</v>
      </c>
      <c r="F46" s="20"/>
      <c r="G46" s="22" t="s">
        <v>99</v>
      </c>
      <c r="H46" s="23"/>
      <c r="I46" s="25">
        <v>607</v>
      </c>
      <c r="J46" s="20">
        <v>217</v>
      </c>
      <c r="K46" s="20">
        <v>390</v>
      </c>
      <c r="M46" s="17"/>
    </row>
    <row r="47" spans="1:13" s="51" customFormat="1" ht="15" customHeight="1">
      <c r="A47" s="48" t="s">
        <v>88</v>
      </c>
      <c r="B47" s="48"/>
      <c r="C47" s="47">
        <v>14436</v>
      </c>
      <c r="D47" s="49">
        <v>7748</v>
      </c>
      <c r="E47" s="49">
        <v>6688</v>
      </c>
      <c r="F47" s="49"/>
      <c r="G47" s="55" t="s">
        <v>101</v>
      </c>
      <c r="H47" s="56"/>
      <c r="I47" s="57">
        <v>1607</v>
      </c>
      <c r="J47" s="54">
        <v>451</v>
      </c>
      <c r="K47" s="58">
        <v>1156</v>
      </c>
      <c r="M47" s="52"/>
    </row>
    <row r="48" spans="1:13" s="12" customFormat="1" ht="15" customHeight="1">
      <c r="A48" s="18" t="s">
        <v>90</v>
      </c>
      <c r="B48" s="18"/>
      <c r="C48" s="19">
        <v>2668</v>
      </c>
      <c r="D48" s="20">
        <v>1434</v>
      </c>
      <c r="E48" s="20">
        <v>1234</v>
      </c>
      <c r="F48" s="20"/>
      <c r="G48" s="21" t="s">
        <v>103</v>
      </c>
      <c r="H48" s="26"/>
      <c r="I48" s="27">
        <v>460</v>
      </c>
      <c r="J48" s="28">
        <v>143</v>
      </c>
      <c r="K48" s="28">
        <v>317</v>
      </c>
      <c r="M48" s="17"/>
    </row>
    <row r="49" spans="1:13" s="12" customFormat="1" ht="15" customHeight="1">
      <c r="A49" s="18" t="s">
        <v>92</v>
      </c>
      <c r="B49" s="18"/>
      <c r="C49" s="19">
        <v>2749</v>
      </c>
      <c r="D49" s="20">
        <v>1456</v>
      </c>
      <c r="E49" s="20">
        <v>1293</v>
      </c>
      <c r="F49" s="20"/>
      <c r="G49" s="29" t="s">
        <v>105</v>
      </c>
      <c r="H49" s="30"/>
      <c r="I49" s="27">
        <v>372</v>
      </c>
      <c r="J49" s="28">
        <v>105</v>
      </c>
      <c r="K49" s="28">
        <v>267</v>
      </c>
      <c r="M49" s="17"/>
    </row>
    <row r="50" spans="1:13" s="12" customFormat="1" ht="15" customHeight="1">
      <c r="A50" s="18" t="s">
        <v>94</v>
      </c>
      <c r="B50" s="18"/>
      <c r="C50" s="19">
        <v>2840</v>
      </c>
      <c r="D50" s="20">
        <v>1523</v>
      </c>
      <c r="E50" s="20">
        <v>1317</v>
      </c>
      <c r="F50" s="20"/>
      <c r="G50" s="22" t="s">
        <v>107</v>
      </c>
      <c r="H50" s="23"/>
      <c r="I50" s="24">
        <v>348</v>
      </c>
      <c r="J50" s="28">
        <v>101</v>
      </c>
      <c r="K50" s="28">
        <v>247</v>
      </c>
      <c r="M50" s="17"/>
    </row>
    <row r="51" spans="1:13" s="12" customFormat="1" ht="15" customHeight="1">
      <c r="A51" s="18" t="s">
        <v>96</v>
      </c>
      <c r="B51" s="18"/>
      <c r="C51" s="19">
        <v>3022</v>
      </c>
      <c r="D51" s="20">
        <v>1651</v>
      </c>
      <c r="E51" s="20">
        <v>1371</v>
      </c>
      <c r="F51" s="20"/>
      <c r="G51" s="22" t="s">
        <v>109</v>
      </c>
      <c r="H51" s="24"/>
      <c r="I51" s="32">
        <v>241</v>
      </c>
      <c r="J51" s="28">
        <v>49</v>
      </c>
      <c r="K51" s="28">
        <v>192</v>
      </c>
      <c r="M51" s="17"/>
    </row>
    <row r="52" spans="1:13" s="12" customFormat="1" ht="15" customHeight="1">
      <c r="A52" s="18" t="s">
        <v>98</v>
      </c>
      <c r="B52" s="18"/>
      <c r="C52" s="19">
        <v>3157</v>
      </c>
      <c r="D52" s="20">
        <v>1684</v>
      </c>
      <c r="E52" s="20">
        <v>1473</v>
      </c>
      <c r="F52" s="20"/>
      <c r="G52" s="22" t="s">
        <v>111</v>
      </c>
      <c r="H52" s="24"/>
      <c r="I52" s="32">
        <v>186</v>
      </c>
      <c r="J52" s="28">
        <v>53</v>
      </c>
      <c r="K52" s="28">
        <v>133</v>
      </c>
      <c r="M52" s="17"/>
    </row>
    <row r="53" spans="1:13" s="51" customFormat="1" ht="15" customHeight="1">
      <c r="A53" s="48" t="s">
        <v>100</v>
      </c>
      <c r="B53" s="48"/>
      <c r="C53" s="47">
        <v>17911</v>
      </c>
      <c r="D53" s="49">
        <v>9582</v>
      </c>
      <c r="E53" s="49">
        <v>8329</v>
      </c>
      <c r="F53" s="49"/>
      <c r="G53" s="59" t="s">
        <v>113</v>
      </c>
      <c r="H53" s="58"/>
      <c r="I53" s="60">
        <v>435</v>
      </c>
      <c r="J53" s="58">
        <v>87</v>
      </c>
      <c r="K53" s="58">
        <v>348</v>
      </c>
      <c r="M53" s="52"/>
    </row>
    <row r="54" spans="1:13" s="12" customFormat="1" ht="15" customHeight="1">
      <c r="A54" s="18" t="s">
        <v>102</v>
      </c>
      <c r="B54" s="18"/>
      <c r="C54" s="19">
        <v>3221</v>
      </c>
      <c r="D54" s="20">
        <v>1724</v>
      </c>
      <c r="E54" s="20">
        <v>1497</v>
      </c>
      <c r="F54" s="20"/>
      <c r="G54" s="33" t="s">
        <v>173</v>
      </c>
      <c r="H54" s="23"/>
      <c r="I54" s="24">
        <v>140</v>
      </c>
      <c r="J54" s="24">
        <v>28</v>
      </c>
      <c r="K54" s="24">
        <v>112</v>
      </c>
      <c r="M54" s="17"/>
    </row>
    <row r="55" spans="1:13" s="12" customFormat="1" ht="15" customHeight="1">
      <c r="A55" s="18" t="s">
        <v>104</v>
      </c>
      <c r="B55" s="18"/>
      <c r="C55" s="19">
        <v>3279</v>
      </c>
      <c r="D55" s="20">
        <v>1776</v>
      </c>
      <c r="E55" s="20">
        <v>1503</v>
      </c>
      <c r="F55" s="20"/>
      <c r="G55" s="33" t="s">
        <v>174</v>
      </c>
      <c r="H55" s="23"/>
      <c r="I55" s="24">
        <v>113</v>
      </c>
      <c r="J55" s="24">
        <v>20</v>
      </c>
      <c r="K55" s="24">
        <v>93</v>
      </c>
      <c r="M55" s="17"/>
    </row>
    <row r="56" spans="1:13" s="12" customFormat="1" ht="15" customHeight="1">
      <c r="A56" s="18" t="s">
        <v>106</v>
      </c>
      <c r="B56" s="18"/>
      <c r="C56" s="19">
        <v>3598</v>
      </c>
      <c r="D56" s="20">
        <v>1859</v>
      </c>
      <c r="E56" s="20">
        <v>1739</v>
      </c>
      <c r="F56" s="20"/>
      <c r="G56" s="33" t="s">
        <v>130</v>
      </c>
      <c r="H56" s="23"/>
      <c r="I56" s="24">
        <v>77</v>
      </c>
      <c r="J56" s="24">
        <v>26</v>
      </c>
      <c r="K56" s="24">
        <v>51</v>
      </c>
      <c r="M56" s="17"/>
    </row>
    <row r="57" spans="1:13" s="12" customFormat="1" ht="15" customHeight="1">
      <c r="A57" s="18" t="s">
        <v>108</v>
      </c>
      <c r="B57" s="18"/>
      <c r="C57" s="19">
        <v>3742</v>
      </c>
      <c r="D57" s="20">
        <v>2009</v>
      </c>
      <c r="E57" s="20">
        <v>1733</v>
      </c>
      <c r="F57" s="20"/>
      <c r="G57" s="33" t="s">
        <v>175</v>
      </c>
      <c r="H57" s="24"/>
      <c r="I57" s="32">
        <v>52</v>
      </c>
      <c r="J57" s="24">
        <v>5</v>
      </c>
      <c r="K57" s="24">
        <v>47</v>
      </c>
      <c r="M57" s="17"/>
    </row>
    <row r="58" spans="1:13" s="12" customFormat="1" ht="15" customHeight="1">
      <c r="A58" s="18" t="s">
        <v>110</v>
      </c>
      <c r="B58" s="18"/>
      <c r="C58" s="19">
        <v>4071</v>
      </c>
      <c r="D58" s="20">
        <v>2214</v>
      </c>
      <c r="E58" s="20">
        <v>1857</v>
      </c>
      <c r="F58" s="20"/>
      <c r="G58" s="33" t="s">
        <v>176</v>
      </c>
      <c r="H58" s="24"/>
      <c r="I58" s="32">
        <v>53</v>
      </c>
      <c r="J58" s="24">
        <v>8</v>
      </c>
      <c r="K58" s="24">
        <v>45</v>
      </c>
      <c r="M58" s="17"/>
    </row>
    <row r="59" spans="1:13" s="51" customFormat="1" ht="15" customHeight="1">
      <c r="A59" s="48" t="s">
        <v>112</v>
      </c>
      <c r="B59" s="48"/>
      <c r="C59" s="47">
        <v>18806</v>
      </c>
      <c r="D59" s="49">
        <v>10113</v>
      </c>
      <c r="E59" s="49">
        <v>8693</v>
      </c>
      <c r="F59" s="49"/>
      <c r="G59" s="59" t="s">
        <v>177</v>
      </c>
      <c r="H59" s="58"/>
      <c r="I59" s="60">
        <v>97</v>
      </c>
      <c r="J59" s="54">
        <v>14</v>
      </c>
      <c r="K59" s="54">
        <v>83</v>
      </c>
      <c r="M59" s="52"/>
    </row>
    <row r="60" spans="1:13" s="12" customFormat="1" ht="15" customHeight="1">
      <c r="A60" s="18" t="s">
        <v>114</v>
      </c>
      <c r="B60" s="18"/>
      <c r="C60" s="19">
        <v>4007</v>
      </c>
      <c r="D60" s="20">
        <v>2121</v>
      </c>
      <c r="E60" s="20">
        <v>1886</v>
      </c>
      <c r="F60" s="20"/>
      <c r="G60" s="50" t="s">
        <v>125</v>
      </c>
      <c r="H60" s="61"/>
      <c r="I60" s="47">
        <v>1127</v>
      </c>
      <c r="J60" s="49">
        <v>614</v>
      </c>
      <c r="K60" s="49">
        <v>513</v>
      </c>
      <c r="M60" s="17"/>
    </row>
    <row r="61" spans="1:13" s="12" customFormat="1" ht="15" customHeight="1">
      <c r="A61" s="18" t="s">
        <v>116</v>
      </c>
      <c r="B61" s="18"/>
      <c r="C61" s="19">
        <v>3888</v>
      </c>
      <c r="D61" s="20">
        <v>2082</v>
      </c>
      <c r="E61" s="20">
        <v>1806</v>
      </c>
      <c r="F61" s="20"/>
      <c r="G61" s="41"/>
      <c r="H61" s="26"/>
      <c r="I61" s="27"/>
      <c r="J61" s="28"/>
      <c r="K61" s="28"/>
      <c r="M61" s="17"/>
    </row>
    <row r="62" spans="1:13" s="12" customFormat="1" ht="15" customHeight="1">
      <c r="A62" s="18" t="s">
        <v>118</v>
      </c>
      <c r="B62" s="18"/>
      <c r="C62" s="19">
        <v>3789</v>
      </c>
      <c r="D62" s="20">
        <v>2054</v>
      </c>
      <c r="E62" s="20">
        <v>1735</v>
      </c>
      <c r="F62" s="20"/>
      <c r="G62" s="33" t="s">
        <v>128</v>
      </c>
      <c r="H62" s="23"/>
      <c r="I62" s="24"/>
      <c r="J62" s="24"/>
      <c r="K62" s="24"/>
      <c r="M62" s="17"/>
    </row>
    <row r="63" spans="1:13" s="12" customFormat="1" ht="15" customHeight="1">
      <c r="A63" s="18" t="s">
        <v>120</v>
      </c>
      <c r="B63" s="18"/>
      <c r="C63" s="19">
        <v>3567</v>
      </c>
      <c r="D63" s="20">
        <v>1896</v>
      </c>
      <c r="E63" s="20">
        <v>1671</v>
      </c>
      <c r="F63" s="20"/>
      <c r="G63" s="33" t="s">
        <v>178</v>
      </c>
      <c r="H63" s="24"/>
      <c r="I63" s="32">
        <v>27860</v>
      </c>
      <c r="J63" s="25">
        <v>14286</v>
      </c>
      <c r="K63" s="25">
        <v>13574</v>
      </c>
      <c r="M63" s="17"/>
    </row>
    <row r="64" spans="1:13" s="12" customFormat="1" ht="15" customHeight="1">
      <c r="A64" s="18" t="s">
        <v>122</v>
      </c>
      <c r="B64" s="18"/>
      <c r="C64" s="19">
        <v>3555</v>
      </c>
      <c r="D64" s="20">
        <v>1960</v>
      </c>
      <c r="E64" s="20">
        <v>1595</v>
      </c>
      <c r="F64" s="20"/>
      <c r="G64" s="33" t="s">
        <v>150</v>
      </c>
      <c r="H64" s="24"/>
      <c r="I64" s="32">
        <v>141634</v>
      </c>
      <c r="J64" s="25">
        <v>76388</v>
      </c>
      <c r="K64" s="25">
        <v>65246</v>
      </c>
      <c r="M64" s="17"/>
    </row>
    <row r="65" spans="1:13" s="12" customFormat="1" ht="15" customHeight="1">
      <c r="A65" s="48" t="s">
        <v>5</v>
      </c>
      <c r="B65" s="48"/>
      <c r="C65" s="47">
        <v>15297</v>
      </c>
      <c r="D65" s="49">
        <v>8255</v>
      </c>
      <c r="E65" s="49">
        <v>7042</v>
      </c>
      <c r="F65" s="24"/>
      <c r="G65" s="33" t="s">
        <v>129</v>
      </c>
      <c r="H65" s="24"/>
      <c r="I65" s="32">
        <v>55191</v>
      </c>
      <c r="J65" s="25">
        <v>25443</v>
      </c>
      <c r="K65" s="25">
        <v>29748</v>
      </c>
      <c r="M65" s="17"/>
    </row>
    <row r="66" spans="1:13" s="12" customFormat="1" ht="15" customHeight="1">
      <c r="A66" s="18" t="s">
        <v>7</v>
      </c>
      <c r="B66" s="18"/>
      <c r="C66" s="19">
        <v>3678</v>
      </c>
      <c r="D66" s="20">
        <v>1950</v>
      </c>
      <c r="E66" s="20">
        <v>1728</v>
      </c>
      <c r="F66" s="34"/>
      <c r="G66" s="21" t="s">
        <v>125</v>
      </c>
      <c r="H66" s="26"/>
      <c r="I66" s="27">
        <v>1127</v>
      </c>
      <c r="J66" s="28">
        <v>614</v>
      </c>
      <c r="K66" s="28">
        <v>513</v>
      </c>
      <c r="M66" s="17"/>
    </row>
    <row r="67" spans="1:13" s="12" customFormat="1" ht="15" customHeight="1">
      <c r="A67" s="18" t="s">
        <v>9</v>
      </c>
      <c r="B67" s="18"/>
      <c r="C67" s="19">
        <v>2573</v>
      </c>
      <c r="D67" s="20">
        <v>1396</v>
      </c>
      <c r="E67" s="20">
        <v>1177</v>
      </c>
      <c r="F67" s="24"/>
      <c r="G67" s="41" t="s">
        <v>1</v>
      </c>
      <c r="H67" s="26"/>
      <c r="I67" s="27">
        <v>225812</v>
      </c>
      <c r="J67" s="28">
        <v>116731</v>
      </c>
      <c r="K67" s="28">
        <v>109081</v>
      </c>
    </row>
    <row r="68" spans="1:13" s="12" customFormat="1" ht="15" customHeight="1">
      <c r="A68" s="18" t="s">
        <v>11</v>
      </c>
      <c r="B68" s="18"/>
      <c r="C68" s="19">
        <v>3345</v>
      </c>
      <c r="D68" s="20">
        <v>1833</v>
      </c>
      <c r="E68" s="20">
        <v>1512</v>
      </c>
      <c r="G68" s="42"/>
      <c r="H68" s="4"/>
      <c r="I68" s="43"/>
      <c r="J68" s="44"/>
      <c r="K68" s="4"/>
    </row>
    <row r="69" spans="1:13" s="12" customFormat="1" ht="15" customHeight="1">
      <c r="A69" s="18" t="s">
        <v>13</v>
      </c>
      <c r="B69" s="18"/>
      <c r="C69" s="19">
        <v>2980</v>
      </c>
      <c r="D69" s="20">
        <v>1621</v>
      </c>
      <c r="E69" s="20">
        <v>1359</v>
      </c>
      <c r="G69" s="42"/>
      <c r="H69" s="44"/>
      <c r="I69" s="43"/>
      <c r="J69" s="44"/>
      <c r="K69" s="44"/>
    </row>
    <row r="70" spans="1:13" s="12" customFormat="1" ht="15" customHeight="1">
      <c r="A70" s="18" t="s">
        <v>15</v>
      </c>
      <c r="B70" s="18"/>
      <c r="C70" s="19">
        <v>2721</v>
      </c>
      <c r="D70" s="20">
        <v>1455</v>
      </c>
      <c r="E70" s="20">
        <v>1266</v>
      </c>
      <c r="F70" s="24"/>
      <c r="G70" s="42"/>
      <c r="H70" s="44"/>
      <c r="I70" s="43"/>
      <c r="J70" s="44"/>
      <c r="K70" s="44"/>
    </row>
    <row r="71" spans="1:13" s="12" customFormat="1" ht="1.5" customHeight="1">
      <c r="A71" s="37"/>
      <c r="B71" s="37"/>
      <c r="C71" s="38"/>
      <c r="D71" s="37"/>
      <c r="E71" s="37"/>
      <c r="F71" s="37"/>
      <c r="G71" s="65"/>
      <c r="H71" s="7"/>
      <c r="I71" s="7"/>
      <c r="J71" s="7"/>
      <c r="K71" s="7"/>
    </row>
    <row r="72" spans="1:13" s="12" customFormat="1" ht="15" customHeight="1">
      <c r="C72" s="24"/>
      <c r="D72" s="24"/>
      <c r="E72" s="24"/>
      <c r="G72" s="4"/>
      <c r="H72" s="4"/>
      <c r="I72" s="4"/>
      <c r="J72" s="4"/>
      <c r="K72" s="4"/>
    </row>
    <row r="73" spans="1:13" ht="15.75" customHeight="1"/>
    <row r="74" spans="1:13" ht="15.75" customHeight="1"/>
    <row r="75" spans="1:13" ht="15.75" customHeight="1"/>
    <row r="76" spans="1:13" ht="15.75" customHeight="1"/>
    <row r="77" spans="1:13" ht="15.75" customHeight="1"/>
    <row r="78" spans="1:13" ht="15.75" customHeight="1"/>
    <row r="79" spans="1:13" ht="15.75" customHeight="1"/>
    <row r="80" spans="1:13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</sheetData>
  <phoneticPr fontId="3"/>
  <pageMargins left="0.78740157480314965" right="0.19685039370078741" top="0.39370078740157483" bottom="0.39370078740157483" header="0.51181102362204722" footer="0.51181102362204722"/>
  <pageSetup paperSize="9" scale="82" orientation="portrait" r:id="rId1"/>
  <rowBreaks count="1" manualBreakCount="1">
    <brk id="70" max="10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8"/>
  <sheetViews>
    <sheetView view="pageBreakPreview" zoomScaleNormal="100" zoomScaleSheetLayoutView="100" workbookViewId="0">
      <selection activeCell="N33" sqref="N33"/>
    </sheetView>
  </sheetViews>
  <sheetFormatPr defaultRowHeight="13.5"/>
  <cols>
    <col min="1" max="1" width="9.25" style="4" customWidth="1"/>
    <col min="2" max="2" width="0.875" style="4" customWidth="1"/>
    <col min="3" max="3" width="12.25" style="4" customWidth="1"/>
    <col min="4" max="5" width="10.875" style="4" customWidth="1"/>
    <col min="6" max="6" width="0.875" style="4" customWidth="1"/>
    <col min="7" max="7" width="9.25" style="4" customWidth="1"/>
    <col min="8" max="8" width="0.875" style="4" customWidth="1"/>
    <col min="9" max="9" width="12.25" style="4" customWidth="1"/>
    <col min="10" max="11" width="10.875" style="4" customWidth="1"/>
    <col min="12" max="16384" width="9" style="4"/>
  </cols>
  <sheetData>
    <row r="1" spans="1:13" ht="20.25" customHeight="1">
      <c r="A1" s="45" t="s">
        <v>127</v>
      </c>
      <c r="B1" s="1"/>
      <c r="C1" s="2"/>
      <c r="D1" s="2"/>
      <c r="E1" s="2"/>
      <c r="F1" s="2"/>
      <c r="G1" s="2"/>
      <c r="H1" s="2"/>
      <c r="I1" s="2"/>
      <c r="K1" s="3" t="s">
        <v>167</v>
      </c>
      <c r="L1" s="4" t="s">
        <v>126</v>
      </c>
    </row>
    <row r="2" spans="1:13" ht="4.5" customHeight="1">
      <c r="A2" s="5"/>
      <c r="B2" s="6"/>
      <c r="C2" s="7"/>
      <c r="D2" s="7"/>
      <c r="E2" s="7"/>
      <c r="F2" s="7"/>
      <c r="G2" s="7"/>
      <c r="H2" s="7"/>
      <c r="I2" s="7"/>
      <c r="K2" s="7"/>
    </row>
    <row r="3" spans="1:13" s="12" customFormat="1" ht="15" customHeight="1">
      <c r="A3" s="8" t="s">
        <v>0</v>
      </c>
      <c r="B3" s="8"/>
      <c r="C3" s="9" t="s">
        <v>1</v>
      </c>
      <c r="D3" s="11" t="s">
        <v>2</v>
      </c>
      <c r="E3" s="9" t="s">
        <v>3</v>
      </c>
      <c r="F3" s="8"/>
      <c r="G3" s="10" t="s">
        <v>0</v>
      </c>
      <c r="H3" s="8"/>
      <c r="I3" s="9" t="s">
        <v>1</v>
      </c>
      <c r="J3" s="11" t="s">
        <v>2</v>
      </c>
      <c r="K3" s="9" t="s">
        <v>3</v>
      </c>
    </row>
    <row r="4" spans="1:13" s="12" customFormat="1" ht="15" customHeight="1">
      <c r="A4" s="62" t="s">
        <v>1</v>
      </c>
      <c r="B4" s="62"/>
      <c r="C4" s="63">
        <v>225524</v>
      </c>
      <c r="D4" s="64">
        <v>116463</v>
      </c>
      <c r="E4" s="64">
        <v>109061</v>
      </c>
      <c r="F4" s="13"/>
      <c r="G4" s="14"/>
      <c r="H4" s="15"/>
      <c r="I4" s="16"/>
      <c r="J4" s="15"/>
      <c r="K4" s="15"/>
      <c r="M4" s="17"/>
    </row>
    <row r="5" spans="1:13" s="51" customFormat="1" ht="15" customHeight="1">
      <c r="A5" s="48" t="s">
        <v>4</v>
      </c>
      <c r="B5" s="48"/>
      <c r="C5" s="47">
        <v>8528</v>
      </c>
      <c r="D5" s="49">
        <v>4301</v>
      </c>
      <c r="E5" s="49">
        <v>4227</v>
      </c>
      <c r="F5" s="49"/>
      <c r="G5" s="50" t="s">
        <v>17</v>
      </c>
      <c r="H5" s="48"/>
      <c r="I5" s="47">
        <v>12264</v>
      </c>
      <c r="J5" s="49">
        <v>6387</v>
      </c>
      <c r="K5" s="49">
        <v>5877</v>
      </c>
      <c r="M5" s="52"/>
    </row>
    <row r="6" spans="1:13" s="12" customFormat="1" ht="15" customHeight="1">
      <c r="A6" s="18" t="s">
        <v>6</v>
      </c>
      <c r="B6" s="18"/>
      <c r="C6" s="19">
        <v>1721</v>
      </c>
      <c r="D6" s="20">
        <v>857</v>
      </c>
      <c r="E6" s="20">
        <v>864</v>
      </c>
      <c r="F6" s="20"/>
      <c r="G6" s="21" t="s">
        <v>19</v>
      </c>
      <c r="H6" s="18"/>
      <c r="I6" s="19">
        <v>2530</v>
      </c>
      <c r="J6" s="20">
        <v>1312</v>
      </c>
      <c r="K6" s="20">
        <v>1218</v>
      </c>
      <c r="M6" s="17"/>
    </row>
    <row r="7" spans="1:13" s="12" customFormat="1" ht="15" customHeight="1">
      <c r="A7" s="18" t="s">
        <v>8</v>
      </c>
      <c r="B7" s="18"/>
      <c r="C7" s="19">
        <v>1649</v>
      </c>
      <c r="D7" s="20">
        <v>824</v>
      </c>
      <c r="E7" s="20">
        <v>825</v>
      </c>
      <c r="F7" s="20"/>
      <c r="G7" s="21" t="s">
        <v>21</v>
      </c>
      <c r="H7" s="18"/>
      <c r="I7" s="19">
        <v>2481</v>
      </c>
      <c r="J7" s="20">
        <v>1281</v>
      </c>
      <c r="K7" s="20">
        <v>1200</v>
      </c>
      <c r="M7" s="17"/>
    </row>
    <row r="8" spans="1:13" s="12" customFormat="1" ht="15" customHeight="1">
      <c r="A8" s="18" t="s">
        <v>10</v>
      </c>
      <c r="B8" s="18"/>
      <c r="C8" s="19">
        <v>1670</v>
      </c>
      <c r="D8" s="20">
        <v>840</v>
      </c>
      <c r="E8" s="20">
        <v>830</v>
      </c>
      <c r="F8" s="20"/>
      <c r="G8" s="21" t="s">
        <v>23</v>
      </c>
      <c r="H8" s="18"/>
      <c r="I8" s="19">
        <v>2529</v>
      </c>
      <c r="J8" s="20">
        <v>1339</v>
      </c>
      <c r="K8" s="20">
        <v>1190</v>
      </c>
      <c r="M8" s="17"/>
    </row>
    <row r="9" spans="1:13" s="12" customFormat="1" ht="15" customHeight="1">
      <c r="A9" s="18" t="s">
        <v>12</v>
      </c>
      <c r="B9" s="18"/>
      <c r="C9" s="19">
        <v>1699</v>
      </c>
      <c r="D9" s="20">
        <v>876</v>
      </c>
      <c r="E9" s="20">
        <v>823</v>
      </c>
      <c r="F9" s="20"/>
      <c r="G9" s="21" t="s">
        <v>25</v>
      </c>
      <c r="H9" s="18"/>
      <c r="I9" s="19">
        <v>2450</v>
      </c>
      <c r="J9" s="20">
        <v>1271</v>
      </c>
      <c r="K9" s="20">
        <v>1179</v>
      </c>
      <c r="M9" s="17"/>
    </row>
    <row r="10" spans="1:13" s="12" customFormat="1" ht="15" customHeight="1">
      <c r="A10" s="18" t="s">
        <v>14</v>
      </c>
      <c r="B10" s="18"/>
      <c r="C10" s="19">
        <v>1789</v>
      </c>
      <c r="D10" s="20">
        <v>904</v>
      </c>
      <c r="E10" s="20">
        <v>885</v>
      </c>
      <c r="F10" s="20"/>
      <c r="G10" s="21" t="s">
        <v>27</v>
      </c>
      <c r="H10" s="18"/>
      <c r="I10" s="19">
        <v>2274</v>
      </c>
      <c r="J10" s="20">
        <v>1184</v>
      </c>
      <c r="K10" s="20">
        <v>1090</v>
      </c>
      <c r="M10" s="17"/>
    </row>
    <row r="11" spans="1:13" s="51" customFormat="1" ht="15" customHeight="1">
      <c r="A11" s="48" t="s">
        <v>16</v>
      </c>
      <c r="B11" s="48"/>
      <c r="C11" s="47">
        <v>9694</v>
      </c>
      <c r="D11" s="49">
        <v>5059</v>
      </c>
      <c r="E11" s="49">
        <v>4635</v>
      </c>
      <c r="F11" s="49"/>
      <c r="G11" s="50" t="s">
        <v>29</v>
      </c>
      <c r="H11" s="48"/>
      <c r="I11" s="47">
        <v>13363</v>
      </c>
      <c r="J11" s="49">
        <v>6572</v>
      </c>
      <c r="K11" s="49">
        <v>6791</v>
      </c>
      <c r="M11" s="52"/>
    </row>
    <row r="12" spans="1:13" s="12" customFormat="1" ht="15" customHeight="1">
      <c r="A12" s="18" t="s">
        <v>18</v>
      </c>
      <c r="B12" s="18"/>
      <c r="C12" s="19">
        <v>1870</v>
      </c>
      <c r="D12" s="20">
        <v>995</v>
      </c>
      <c r="E12" s="20">
        <v>875</v>
      </c>
      <c r="F12" s="20"/>
      <c r="G12" s="21" t="s">
        <v>31</v>
      </c>
      <c r="H12" s="18"/>
      <c r="I12" s="19">
        <v>2440</v>
      </c>
      <c r="J12" s="20">
        <v>1255</v>
      </c>
      <c r="K12" s="20">
        <v>1185</v>
      </c>
      <c r="M12" s="17"/>
    </row>
    <row r="13" spans="1:13" s="12" customFormat="1" ht="15" customHeight="1">
      <c r="A13" s="18" t="s">
        <v>20</v>
      </c>
      <c r="B13" s="18"/>
      <c r="C13" s="19">
        <v>1968</v>
      </c>
      <c r="D13" s="20">
        <v>1014</v>
      </c>
      <c r="E13" s="20">
        <v>954</v>
      </c>
      <c r="F13" s="20"/>
      <c r="G13" s="21" t="s">
        <v>33</v>
      </c>
      <c r="H13" s="18"/>
      <c r="I13" s="19">
        <v>2533</v>
      </c>
      <c r="J13" s="20">
        <v>1277</v>
      </c>
      <c r="K13" s="20">
        <v>1256</v>
      </c>
      <c r="M13" s="17"/>
    </row>
    <row r="14" spans="1:13" s="12" customFormat="1" ht="15" customHeight="1">
      <c r="A14" s="18" t="s">
        <v>22</v>
      </c>
      <c r="B14" s="18"/>
      <c r="C14" s="19">
        <v>1889</v>
      </c>
      <c r="D14" s="20">
        <v>998</v>
      </c>
      <c r="E14" s="20">
        <v>891</v>
      </c>
      <c r="F14" s="20"/>
      <c r="G14" s="21" t="s">
        <v>35</v>
      </c>
      <c r="H14" s="18"/>
      <c r="I14" s="19">
        <v>2646</v>
      </c>
      <c r="J14" s="20">
        <v>1258</v>
      </c>
      <c r="K14" s="20">
        <v>1388</v>
      </c>
      <c r="M14" s="17"/>
    </row>
    <row r="15" spans="1:13" s="12" customFormat="1" ht="15" customHeight="1">
      <c r="A15" s="18" t="s">
        <v>24</v>
      </c>
      <c r="B15" s="18"/>
      <c r="C15" s="19">
        <v>1974</v>
      </c>
      <c r="D15" s="20">
        <v>1004</v>
      </c>
      <c r="E15" s="20">
        <v>970</v>
      </c>
      <c r="F15" s="20"/>
      <c r="G15" s="21" t="s">
        <v>37</v>
      </c>
      <c r="H15" s="18"/>
      <c r="I15" s="19">
        <v>2700</v>
      </c>
      <c r="J15" s="20">
        <v>1327</v>
      </c>
      <c r="K15" s="20">
        <v>1373</v>
      </c>
      <c r="M15" s="17"/>
    </row>
    <row r="16" spans="1:13" s="12" customFormat="1" ht="15" customHeight="1">
      <c r="A16" s="18" t="s">
        <v>26</v>
      </c>
      <c r="B16" s="18"/>
      <c r="C16" s="19">
        <v>1993</v>
      </c>
      <c r="D16" s="20">
        <v>1048</v>
      </c>
      <c r="E16" s="20">
        <v>945</v>
      </c>
      <c r="F16" s="20"/>
      <c r="G16" s="21" t="s">
        <v>39</v>
      </c>
      <c r="H16" s="18"/>
      <c r="I16" s="19">
        <v>3044</v>
      </c>
      <c r="J16" s="20">
        <v>1455</v>
      </c>
      <c r="K16" s="20">
        <v>1589</v>
      </c>
      <c r="M16" s="17"/>
    </row>
    <row r="17" spans="1:13" s="51" customFormat="1" ht="15" customHeight="1">
      <c r="A17" s="53" t="s">
        <v>28</v>
      </c>
      <c r="B17" s="53"/>
      <c r="C17" s="47">
        <v>10121</v>
      </c>
      <c r="D17" s="49">
        <v>5146</v>
      </c>
      <c r="E17" s="49">
        <v>4975</v>
      </c>
      <c r="F17" s="49"/>
      <c r="G17" s="50" t="s">
        <v>41</v>
      </c>
      <c r="H17" s="48"/>
      <c r="I17" s="47">
        <v>17802</v>
      </c>
      <c r="J17" s="49">
        <v>8549</v>
      </c>
      <c r="K17" s="49">
        <v>9253</v>
      </c>
      <c r="M17" s="52"/>
    </row>
    <row r="18" spans="1:13" s="12" customFormat="1" ht="15" customHeight="1">
      <c r="A18" s="18" t="s">
        <v>30</v>
      </c>
      <c r="B18" s="18"/>
      <c r="C18" s="19">
        <v>1943</v>
      </c>
      <c r="D18" s="20">
        <v>999</v>
      </c>
      <c r="E18" s="20">
        <v>944</v>
      </c>
      <c r="F18" s="20"/>
      <c r="G18" s="21" t="s">
        <v>43</v>
      </c>
      <c r="H18" s="18"/>
      <c r="I18" s="19">
        <v>3115</v>
      </c>
      <c r="J18" s="20">
        <v>1511</v>
      </c>
      <c r="K18" s="20">
        <v>1604</v>
      </c>
      <c r="M18" s="17"/>
    </row>
    <row r="19" spans="1:13" s="12" customFormat="1" ht="15" customHeight="1">
      <c r="A19" s="18" t="s">
        <v>32</v>
      </c>
      <c r="B19" s="18"/>
      <c r="C19" s="19">
        <v>1970</v>
      </c>
      <c r="D19" s="20">
        <v>1016</v>
      </c>
      <c r="E19" s="20">
        <v>954</v>
      </c>
      <c r="F19" s="20"/>
      <c r="G19" s="21" t="s">
        <v>45</v>
      </c>
      <c r="H19" s="18"/>
      <c r="I19" s="19">
        <v>3355</v>
      </c>
      <c r="J19" s="20">
        <v>1614</v>
      </c>
      <c r="K19" s="20">
        <v>1741</v>
      </c>
      <c r="M19" s="17"/>
    </row>
    <row r="20" spans="1:13" s="12" customFormat="1" ht="15" customHeight="1">
      <c r="A20" s="18" t="s">
        <v>34</v>
      </c>
      <c r="B20" s="18"/>
      <c r="C20" s="19">
        <v>1986</v>
      </c>
      <c r="D20" s="20">
        <v>996</v>
      </c>
      <c r="E20" s="20">
        <v>990</v>
      </c>
      <c r="F20" s="20"/>
      <c r="G20" s="21" t="s">
        <v>47</v>
      </c>
      <c r="H20" s="18"/>
      <c r="I20" s="19">
        <v>3832</v>
      </c>
      <c r="J20" s="20">
        <v>1860</v>
      </c>
      <c r="K20" s="20">
        <v>1972</v>
      </c>
      <c r="M20" s="17"/>
    </row>
    <row r="21" spans="1:13" s="12" customFormat="1" ht="15" customHeight="1">
      <c r="A21" s="18" t="s">
        <v>36</v>
      </c>
      <c r="B21" s="18"/>
      <c r="C21" s="19">
        <v>2120</v>
      </c>
      <c r="D21" s="20">
        <v>1089</v>
      </c>
      <c r="E21" s="20">
        <v>1031</v>
      </c>
      <c r="F21" s="20"/>
      <c r="G21" s="21" t="s">
        <v>49</v>
      </c>
      <c r="H21" s="18"/>
      <c r="I21" s="19">
        <v>3722</v>
      </c>
      <c r="J21" s="20">
        <v>1759</v>
      </c>
      <c r="K21" s="20">
        <v>1963</v>
      </c>
      <c r="M21" s="17"/>
    </row>
    <row r="22" spans="1:13" s="12" customFormat="1" ht="15" customHeight="1">
      <c r="A22" s="18" t="s">
        <v>38</v>
      </c>
      <c r="B22" s="18"/>
      <c r="C22" s="19">
        <v>2102</v>
      </c>
      <c r="D22" s="20">
        <v>1046</v>
      </c>
      <c r="E22" s="20">
        <v>1056</v>
      </c>
      <c r="F22" s="20"/>
      <c r="G22" s="21" t="s">
        <v>51</v>
      </c>
      <c r="H22" s="18"/>
      <c r="I22" s="19">
        <v>3778</v>
      </c>
      <c r="J22" s="20">
        <v>1805</v>
      </c>
      <c r="K22" s="20">
        <v>1973</v>
      </c>
      <c r="M22" s="17"/>
    </row>
    <row r="23" spans="1:13" s="51" customFormat="1" ht="15" customHeight="1">
      <c r="A23" s="48" t="s">
        <v>40</v>
      </c>
      <c r="B23" s="48"/>
      <c r="C23" s="47">
        <v>11544</v>
      </c>
      <c r="D23" s="49">
        <v>5993</v>
      </c>
      <c r="E23" s="49">
        <v>5551</v>
      </c>
      <c r="F23" s="49"/>
      <c r="G23" s="50" t="s">
        <v>53</v>
      </c>
      <c r="H23" s="48"/>
      <c r="I23" s="47">
        <v>13371</v>
      </c>
      <c r="J23" s="49">
        <v>6517</v>
      </c>
      <c r="K23" s="49">
        <v>6854</v>
      </c>
      <c r="M23" s="52"/>
    </row>
    <row r="24" spans="1:13" s="12" customFormat="1" ht="15" customHeight="1">
      <c r="A24" s="18" t="s">
        <v>42</v>
      </c>
      <c r="B24" s="18"/>
      <c r="C24" s="19">
        <v>2166</v>
      </c>
      <c r="D24" s="20">
        <v>1100</v>
      </c>
      <c r="E24" s="20">
        <v>1066</v>
      </c>
      <c r="F24" s="20"/>
      <c r="G24" s="21" t="s">
        <v>55</v>
      </c>
      <c r="H24" s="18"/>
      <c r="I24" s="19">
        <v>2642</v>
      </c>
      <c r="J24" s="20">
        <v>1303</v>
      </c>
      <c r="K24" s="20">
        <v>1339</v>
      </c>
      <c r="M24" s="17"/>
    </row>
    <row r="25" spans="1:13" s="12" customFormat="1" ht="15" customHeight="1">
      <c r="A25" s="18" t="s">
        <v>44</v>
      </c>
      <c r="B25" s="18"/>
      <c r="C25" s="19">
        <v>2180</v>
      </c>
      <c r="D25" s="20">
        <v>1127</v>
      </c>
      <c r="E25" s="20">
        <v>1053</v>
      </c>
      <c r="F25" s="20"/>
      <c r="G25" s="21" t="s">
        <v>57</v>
      </c>
      <c r="H25" s="18"/>
      <c r="I25" s="19">
        <v>2311</v>
      </c>
      <c r="J25" s="20">
        <v>1147</v>
      </c>
      <c r="K25" s="20">
        <v>1164</v>
      </c>
      <c r="M25" s="17"/>
    </row>
    <row r="26" spans="1:13" s="12" customFormat="1" ht="15" customHeight="1">
      <c r="A26" s="18" t="s">
        <v>46</v>
      </c>
      <c r="B26" s="18"/>
      <c r="C26" s="19">
        <v>2269</v>
      </c>
      <c r="D26" s="20">
        <v>1152</v>
      </c>
      <c r="E26" s="20">
        <v>1117</v>
      </c>
      <c r="F26" s="20"/>
      <c r="G26" s="21" t="s">
        <v>59</v>
      </c>
      <c r="H26" s="18"/>
      <c r="I26" s="19">
        <v>2833</v>
      </c>
      <c r="J26" s="20">
        <v>1368</v>
      </c>
      <c r="K26" s="20">
        <v>1465</v>
      </c>
      <c r="M26" s="17"/>
    </row>
    <row r="27" spans="1:13" s="12" customFormat="1" ht="15" customHeight="1">
      <c r="A27" s="18" t="s">
        <v>48</v>
      </c>
      <c r="B27" s="18"/>
      <c r="C27" s="19">
        <v>2393</v>
      </c>
      <c r="D27" s="20">
        <v>1265</v>
      </c>
      <c r="E27" s="20">
        <v>1128</v>
      </c>
      <c r="F27" s="20"/>
      <c r="G27" s="21" t="s">
        <v>61</v>
      </c>
      <c r="H27" s="18"/>
      <c r="I27" s="19">
        <v>2830</v>
      </c>
      <c r="J27" s="20">
        <v>1372</v>
      </c>
      <c r="K27" s="20">
        <v>1458</v>
      </c>
      <c r="M27" s="17"/>
    </row>
    <row r="28" spans="1:13" s="12" customFormat="1" ht="15" customHeight="1">
      <c r="A28" s="18" t="s">
        <v>50</v>
      </c>
      <c r="B28" s="18"/>
      <c r="C28" s="19">
        <v>2536</v>
      </c>
      <c r="D28" s="20">
        <v>1349</v>
      </c>
      <c r="E28" s="20">
        <v>1187</v>
      </c>
      <c r="F28" s="20"/>
      <c r="G28" s="21" t="s">
        <v>63</v>
      </c>
      <c r="H28" s="18"/>
      <c r="I28" s="19">
        <v>2755</v>
      </c>
      <c r="J28" s="20">
        <v>1327</v>
      </c>
      <c r="K28" s="20">
        <v>1428</v>
      </c>
      <c r="M28" s="17"/>
    </row>
    <row r="29" spans="1:13" s="51" customFormat="1" ht="15" customHeight="1">
      <c r="A29" s="48" t="s">
        <v>52</v>
      </c>
      <c r="B29" s="48"/>
      <c r="C29" s="47">
        <v>14507</v>
      </c>
      <c r="D29" s="49">
        <v>8433</v>
      </c>
      <c r="E29" s="49">
        <v>6074</v>
      </c>
      <c r="F29" s="49"/>
      <c r="G29" s="50" t="s">
        <v>65</v>
      </c>
      <c r="H29" s="48"/>
      <c r="I29" s="47">
        <v>10388</v>
      </c>
      <c r="J29" s="49">
        <v>5049</v>
      </c>
      <c r="K29" s="49">
        <v>5339</v>
      </c>
      <c r="M29" s="52"/>
    </row>
    <row r="30" spans="1:13" s="12" customFormat="1" ht="15" customHeight="1">
      <c r="A30" s="18" t="s">
        <v>54</v>
      </c>
      <c r="B30" s="18"/>
      <c r="C30" s="19">
        <v>3093</v>
      </c>
      <c r="D30" s="20">
        <v>1782</v>
      </c>
      <c r="E30" s="20">
        <v>1311</v>
      </c>
      <c r="F30" s="20"/>
      <c r="G30" s="21" t="s">
        <v>67</v>
      </c>
      <c r="H30" s="18"/>
      <c r="I30" s="19">
        <v>2581</v>
      </c>
      <c r="J30" s="20">
        <v>1253</v>
      </c>
      <c r="K30" s="20">
        <v>1328</v>
      </c>
      <c r="M30" s="17"/>
    </row>
    <row r="31" spans="1:13" s="12" customFormat="1" ht="15" customHeight="1">
      <c r="A31" s="18" t="s">
        <v>56</v>
      </c>
      <c r="B31" s="18"/>
      <c r="C31" s="19">
        <v>3100</v>
      </c>
      <c r="D31" s="20">
        <v>1797</v>
      </c>
      <c r="E31" s="20">
        <v>1303</v>
      </c>
      <c r="F31" s="20"/>
      <c r="G31" s="21" t="s">
        <v>168</v>
      </c>
      <c r="H31" s="18"/>
      <c r="I31" s="19">
        <v>2382</v>
      </c>
      <c r="J31" s="20">
        <v>1164</v>
      </c>
      <c r="K31" s="20">
        <v>1218</v>
      </c>
      <c r="M31" s="17"/>
    </row>
    <row r="32" spans="1:13" s="12" customFormat="1" ht="15" customHeight="1">
      <c r="A32" s="18" t="s">
        <v>58</v>
      </c>
      <c r="B32" s="18"/>
      <c r="C32" s="19">
        <v>2684</v>
      </c>
      <c r="D32" s="20">
        <v>1810</v>
      </c>
      <c r="E32" s="20">
        <v>1232</v>
      </c>
      <c r="F32" s="20"/>
      <c r="G32" s="21" t="s">
        <v>71</v>
      </c>
      <c r="H32" s="18"/>
      <c r="I32" s="19">
        <v>1924</v>
      </c>
      <c r="J32" s="20">
        <v>948</v>
      </c>
      <c r="K32" s="20">
        <v>976</v>
      </c>
      <c r="M32" s="17"/>
    </row>
    <row r="33" spans="1:13" s="12" customFormat="1" ht="15" customHeight="1">
      <c r="A33" s="18" t="s">
        <v>60</v>
      </c>
      <c r="B33" s="18"/>
      <c r="C33" s="19">
        <v>2801</v>
      </c>
      <c r="D33" s="20">
        <v>1663</v>
      </c>
      <c r="E33" s="20">
        <v>1138</v>
      </c>
      <c r="F33" s="20"/>
      <c r="G33" s="21" t="s">
        <v>73</v>
      </c>
      <c r="H33" s="18"/>
      <c r="I33" s="19">
        <v>1742</v>
      </c>
      <c r="J33" s="20">
        <v>852</v>
      </c>
      <c r="K33" s="20">
        <v>890</v>
      </c>
      <c r="M33" s="17"/>
    </row>
    <row r="34" spans="1:13" s="12" customFormat="1" ht="15" customHeight="1">
      <c r="A34" s="18" t="s">
        <v>62</v>
      </c>
      <c r="B34" s="18"/>
      <c r="C34" s="19">
        <v>2471</v>
      </c>
      <c r="D34" s="20">
        <v>1381</v>
      </c>
      <c r="E34" s="20">
        <v>1090</v>
      </c>
      <c r="F34" s="20"/>
      <c r="G34" s="21" t="s">
        <v>75</v>
      </c>
      <c r="H34" s="18"/>
      <c r="I34" s="19">
        <v>1759</v>
      </c>
      <c r="J34" s="20">
        <v>832</v>
      </c>
      <c r="K34" s="20">
        <v>927</v>
      </c>
      <c r="M34" s="17"/>
    </row>
    <row r="35" spans="1:13" s="51" customFormat="1" ht="15" customHeight="1">
      <c r="A35" s="48" t="s">
        <v>64</v>
      </c>
      <c r="B35" s="48"/>
      <c r="C35" s="47">
        <v>11444</v>
      </c>
      <c r="D35" s="49">
        <v>6401</v>
      </c>
      <c r="E35" s="49">
        <v>5043</v>
      </c>
      <c r="F35" s="49"/>
      <c r="G35" s="50" t="s">
        <v>77</v>
      </c>
      <c r="H35" s="48"/>
      <c r="I35" s="47">
        <v>6555</v>
      </c>
      <c r="J35" s="49">
        <v>2896</v>
      </c>
      <c r="K35" s="49">
        <v>3659</v>
      </c>
      <c r="M35" s="52"/>
    </row>
    <row r="36" spans="1:13" s="12" customFormat="1" ht="15" customHeight="1">
      <c r="A36" s="18" t="s">
        <v>66</v>
      </c>
      <c r="B36" s="18"/>
      <c r="C36" s="19">
        <v>2272</v>
      </c>
      <c r="D36" s="20">
        <v>1257</v>
      </c>
      <c r="E36" s="20">
        <v>1015</v>
      </c>
      <c r="F36" s="20"/>
      <c r="G36" s="21" t="s">
        <v>79</v>
      </c>
      <c r="H36" s="18"/>
      <c r="I36" s="19">
        <v>1580</v>
      </c>
      <c r="J36" s="20">
        <v>753</v>
      </c>
      <c r="K36" s="20">
        <v>827</v>
      </c>
      <c r="M36" s="17"/>
    </row>
    <row r="37" spans="1:13" s="12" customFormat="1" ht="15" customHeight="1">
      <c r="A37" s="18" t="s">
        <v>68</v>
      </c>
      <c r="B37" s="18"/>
      <c r="C37" s="19">
        <v>2264</v>
      </c>
      <c r="D37" s="20">
        <v>1273</v>
      </c>
      <c r="E37" s="20">
        <v>991</v>
      </c>
      <c r="F37" s="20"/>
      <c r="G37" s="21" t="s">
        <v>81</v>
      </c>
      <c r="H37" s="18"/>
      <c r="I37" s="19">
        <v>1471</v>
      </c>
      <c r="J37" s="20">
        <v>654</v>
      </c>
      <c r="K37" s="20">
        <v>817</v>
      </c>
      <c r="M37" s="17"/>
    </row>
    <row r="38" spans="1:13" s="12" customFormat="1" ht="15" customHeight="1">
      <c r="A38" s="18" t="s">
        <v>70</v>
      </c>
      <c r="B38" s="18"/>
      <c r="C38" s="19">
        <v>2216</v>
      </c>
      <c r="D38" s="20">
        <v>1290</v>
      </c>
      <c r="E38" s="20">
        <v>926</v>
      </c>
      <c r="F38" s="20"/>
      <c r="G38" s="21" t="s">
        <v>83</v>
      </c>
      <c r="H38" s="18"/>
      <c r="I38" s="19">
        <v>1262</v>
      </c>
      <c r="J38" s="20">
        <v>562</v>
      </c>
      <c r="K38" s="20">
        <v>700</v>
      </c>
      <c r="M38" s="17"/>
    </row>
    <row r="39" spans="1:13" s="12" customFormat="1" ht="15" customHeight="1">
      <c r="A39" s="18" t="s">
        <v>72</v>
      </c>
      <c r="B39" s="18"/>
      <c r="C39" s="19">
        <v>2364</v>
      </c>
      <c r="D39" s="20">
        <v>1299</v>
      </c>
      <c r="E39" s="20">
        <v>1065</v>
      </c>
      <c r="F39" s="20"/>
      <c r="G39" s="21" t="s">
        <v>85</v>
      </c>
      <c r="H39" s="18"/>
      <c r="I39" s="19">
        <v>1149</v>
      </c>
      <c r="J39" s="20">
        <v>495</v>
      </c>
      <c r="K39" s="20">
        <v>654</v>
      </c>
      <c r="M39" s="17"/>
    </row>
    <row r="40" spans="1:13" s="12" customFormat="1" ht="15" customHeight="1">
      <c r="A40" s="18" t="s">
        <v>74</v>
      </c>
      <c r="B40" s="18"/>
      <c r="C40" s="19">
        <v>2328</v>
      </c>
      <c r="D40" s="20">
        <v>1282</v>
      </c>
      <c r="E40" s="20">
        <v>1046</v>
      </c>
      <c r="F40" s="20"/>
      <c r="G40" s="21" t="s">
        <v>87</v>
      </c>
      <c r="H40" s="18"/>
      <c r="I40" s="19">
        <v>1093</v>
      </c>
      <c r="J40" s="20">
        <v>432</v>
      </c>
      <c r="K40" s="20">
        <v>661</v>
      </c>
      <c r="M40" s="17"/>
    </row>
    <row r="41" spans="1:13" s="51" customFormat="1" ht="15" customHeight="1">
      <c r="A41" s="48" t="s">
        <v>76</v>
      </c>
      <c r="B41" s="48"/>
      <c r="C41" s="47">
        <v>12907</v>
      </c>
      <c r="D41" s="49">
        <v>7084</v>
      </c>
      <c r="E41" s="49">
        <v>5823</v>
      </c>
      <c r="F41" s="49"/>
      <c r="G41" s="50" t="s">
        <v>89</v>
      </c>
      <c r="H41" s="48"/>
      <c r="I41" s="47">
        <v>3540</v>
      </c>
      <c r="J41" s="54">
        <v>1327</v>
      </c>
      <c r="K41" s="54">
        <v>2213</v>
      </c>
      <c r="M41" s="52"/>
    </row>
    <row r="42" spans="1:13" s="12" customFormat="1" ht="15" customHeight="1">
      <c r="A42" s="18" t="s">
        <v>78</v>
      </c>
      <c r="B42" s="18"/>
      <c r="C42" s="19">
        <v>2407</v>
      </c>
      <c r="D42" s="20">
        <v>1357</v>
      </c>
      <c r="E42" s="20">
        <v>1050</v>
      </c>
      <c r="F42" s="20"/>
      <c r="G42" s="21" t="s">
        <v>91</v>
      </c>
      <c r="H42" s="18"/>
      <c r="I42" s="19">
        <v>879</v>
      </c>
      <c r="J42" s="20">
        <v>351</v>
      </c>
      <c r="K42" s="20">
        <v>528</v>
      </c>
      <c r="M42" s="17"/>
    </row>
    <row r="43" spans="1:13" s="12" customFormat="1" ht="15" customHeight="1">
      <c r="A43" s="18" t="s">
        <v>80</v>
      </c>
      <c r="B43" s="18"/>
      <c r="C43" s="19">
        <v>2511</v>
      </c>
      <c r="D43" s="20">
        <v>1390</v>
      </c>
      <c r="E43" s="20">
        <v>1121</v>
      </c>
      <c r="F43" s="20"/>
      <c r="G43" s="22" t="s">
        <v>93</v>
      </c>
      <c r="H43" s="23"/>
      <c r="I43" s="24">
        <v>769</v>
      </c>
      <c r="J43" s="20">
        <v>287</v>
      </c>
      <c r="K43" s="20">
        <v>482</v>
      </c>
      <c r="M43" s="17"/>
    </row>
    <row r="44" spans="1:13" s="12" customFormat="1" ht="15" customHeight="1">
      <c r="A44" s="18" t="s">
        <v>82</v>
      </c>
      <c r="B44" s="18"/>
      <c r="C44" s="19">
        <v>2641</v>
      </c>
      <c r="D44" s="20">
        <v>1452</v>
      </c>
      <c r="E44" s="20">
        <v>1189</v>
      </c>
      <c r="F44" s="20"/>
      <c r="G44" s="22" t="s">
        <v>95</v>
      </c>
      <c r="H44" s="23"/>
      <c r="I44" s="24">
        <v>733</v>
      </c>
      <c r="J44" s="20">
        <v>281</v>
      </c>
      <c r="K44" s="20">
        <v>452</v>
      </c>
      <c r="M44" s="17"/>
    </row>
    <row r="45" spans="1:13" s="12" customFormat="1" ht="15" customHeight="1">
      <c r="A45" s="18" t="s">
        <v>84</v>
      </c>
      <c r="B45" s="18"/>
      <c r="C45" s="19">
        <v>2705</v>
      </c>
      <c r="D45" s="20">
        <v>1458</v>
      </c>
      <c r="E45" s="20">
        <v>1247</v>
      </c>
      <c r="F45" s="20"/>
      <c r="G45" s="22" t="s">
        <v>97</v>
      </c>
      <c r="H45" s="23"/>
      <c r="I45" s="25">
        <v>648</v>
      </c>
      <c r="J45" s="20">
        <v>239</v>
      </c>
      <c r="K45" s="20">
        <v>409</v>
      </c>
      <c r="M45" s="17"/>
    </row>
    <row r="46" spans="1:13" s="12" customFormat="1" ht="15" customHeight="1">
      <c r="A46" s="18" t="s">
        <v>86</v>
      </c>
      <c r="B46" s="18"/>
      <c r="C46" s="19">
        <v>2643</v>
      </c>
      <c r="D46" s="20">
        <v>1427</v>
      </c>
      <c r="E46" s="20">
        <v>1216</v>
      </c>
      <c r="F46" s="20"/>
      <c r="G46" s="22" t="s">
        <v>99</v>
      </c>
      <c r="H46" s="23"/>
      <c r="I46" s="25">
        <v>511</v>
      </c>
      <c r="J46" s="20">
        <v>169</v>
      </c>
      <c r="K46" s="20">
        <v>342</v>
      </c>
      <c r="M46" s="17"/>
    </row>
    <row r="47" spans="1:13" s="51" customFormat="1" ht="15" customHeight="1">
      <c r="A47" s="48" t="s">
        <v>88</v>
      </c>
      <c r="B47" s="48"/>
      <c r="C47" s="47">
        <v>14993</v>
      </c>
      <c r="D47" s="49">
        <v>8034</v>
      </c>
      <c r="E47" s="49">
        <v>6959</v>
      </c>
      <c r="F47" s="49"/>
      <c r="G47" s="55" t="s">
        <v>101</v>
      </c>
      <c r="H47" s="56"/>
      <c r="I47" s="57">
        <v>1470</v>
      </c>
      <c r="J47" s="54">
        <v>408</v>
      </c>
      <c r="K47" s="58">
        <v>1062</v>
      </c>
      <c r="M47" s="52"/>
    </row>
    <row r="48" spans="1:13" s="12" customFormat="1" ht="15" customHeight="1">
      <c r="A48" s="18" t="s">
        <v>90</v>
      </c>
      <c r="B48" s="18"/>
      <c r="C48" s="19">
        <v>2725</v>
      </c>
      <c r="D48" s="20">
        <v>1445</v>
      </c>
      <c r="E48" s="20">
        <v>1280</v>
      </c>
      <c r="F48" s="20"/>
      <c r="G48" s="21" t="s">
        <v>103</v>
      </c>
      <c r="H48" s="26"/>
      <c r="I48" s="27">
        <v>410</v>
      </c>
      <c r="J48" s="28">
        <v>120</v>
      </c>
      <c r="K48" s="28">
        <v>290</v>
      </c>
      <c r="M48" s="17"/>
    </row>
    <row r="49" spans="1:13" s="12" customFormat="1" ht="15" customHeight="1">
      <c r="A49" s="18" t="s">
        <v>92</v>
      </c>
      <c r="B49" s="18"/>
      <c r="C49" s="19">
        <v>2845</v>
      </c>
      <c r="D49" s="20">
        <v>1523</v>
      </c>
      <c r="E49" s="20">
        <v>1322</v>
      </c>
      <c r="F49" s="20"/>
      <c r="G49" s="29" t="s">
        <v>105</v>
      </c>
      <c r="H49" s="30"/>
      <c r="I49" s="27">
        <v>393</v>
      </c>
      <c r="J49" s="28">
        <v>121</v>
      </c>
      <c r="K49" s="28">
        <v>272</v>
      </c>
      <c r="M49" s="17"/>
    </row>
    <row r="50" spans="1:13" s="12" customFormat="1" ht="15" customHeight="1">
      <c r="A50" s="18" t="s">
        <v>94</v>
      </c>
      <c r="B50" s="18"/>
      <c r="C50" s="19">
        <v>3030</v>
      </c>
      <c r="D50" s="20">
        <v>1666</v>
      </c>
      <c r="E50" s="20">
        <v>1364</v>
      </c>
      <c r="F50" s="20"/>
      <c r="G50" s="22" t="s">
        <v>107</v>
      </c>
      <c r="H50" s="23"/>
      <c r="I50" s="24">
        <v>275</v>
      </c>
      <c r="J50" s="28">
        <v>70</v>
      </c>
      <c r="K50" s="28">
        <v>205</v>
      </c>
      <c r="M50" s="17"/>
    </row>
    <row r="51" spans="1:13" s="12" customFormat="1" ht="15" customHeight="1">
      <c r="A51" s="18" t="s">
        <v>96</v>
      </c>
      <c r="B51" s="18"/>
      <c r="C51" s="19">
        <v>3153</v>
      </c>
      <c r="D51" s="20">
        <v>1677</v>
      </c>
      <c r="E51" s="20">
        <v>1476</v>
      </c>
      <c r="F51" s="20"/>
      <c r="G51" s="22" t="s">
        <v>109</v>
      </c>
      <c r="H51" s="24"/>
      <c r="I51" s="32">
        <v>221</v>
      </c>
      <c r="J51" s="28">
        <v>62</v>
      </c>
      <c r="K51" s="28">
        <v>159</v>
      </c>
      <c r="M51" s="17"/>
    </row>
    <row r="52" spans="1:13" s="12" customFormat="1" ht="15" customHeight="1">
      <c r="A52" s="18" t="s">
        <v>98</v>
      </c>
      <c r="B52" s="18"/>
      <c r="C52" s="19">
        <v>3240</v>
      </c>
      <c r="D52" s="20">
        <v>1723</v>
      </c>
      <c r="E52" s="20">
        <v>1517</v>
      </c>
      <c r="F52" s="20"/>
      <c r="G52" s="22" t="s">
        <v>111</v>
      </c>
      <c r="H52" s="24"/>
      <c r="I52" s="32">
        <v>171</v>
      </c>
      <c r="J52" s="28">
        <v>35</v>
      </c>
      <c r="K52" s="28">
        <v>136</v>
      </c>
      <c r="M52" s="17"/>
    </row>
    <row r="53" spans="1:13" s="51" customFormat="1" ht="15" customHeight="1">
      <c r="A53" s="48" t="s">
        <v>100</v>
      </c>
      <c r="B53" s="48"/>
      <c r="C53" s="47">
        <v>18698</v>
      </c>
      <c r="D53" s="49">
        <v>9961</v>
      </c>
      <c r="E53" s="49">
        <v>8737</v>
      </c>
      <c r="F53" s="49"/>
      <c r="G53" s="59" t="s">
        <v>113</v>
      </c>
      <c r="H53" s="58"/>
      <c r="I53" s="60">
        <v>397</v>
      </c>
      <c r="J53" s="58">
        <v>80</v>
      </c>
      <c r="K53" s="58">
        <v>317</v>
      </c>
      <c r="M53" s="52"/>
    </row>
    <row r="54" spans="1:13" s="12" customFormat="1" ht="15" customHeight="1">
      <c r="A54" s="18" t="s">
        <v>102</v>
      </c>
      <c r="B54" s="18"/>
      <c r="C54" s="19">
        <v>3283</v>
      </c>
      <c r="D54" s="20">
        <v>1772</v>
      </c>
      <c r="E54" s="20">
        <v>1511</v>
      </c>
      <c r="F54" s="20"/>
      <c r="G54" s="33" t="s">
        <v>140</v>
      </c>
      <c r="H54" s="23"/>
      <c r="I54" s="24">
        <v>127</v>
      </c>
      <c r="J54" s="24">
        <v>25</v>
      </c>
      <c r="K54" s="24">
        <v>102</v>
      </c>
      <c r="M54" s="17"/>
    </row>
    <row r="55" spans="1:13" s="12" customFormat="1" ht="15" customHeight="1">
      <c r="A55" s="18" t="s">
        <v>104</v>
      </c>
      <c r="B55" s="18"/>
      <c r="C55" s="19">
        <v>3585</v>
      </c>
      <c r="D55" s="20">
        <v>1849</v>
      </c>
      <c r="E55" s="20">
        <v>1736</v>
      </c>
      <c r="F55" s="20"/>
      <c r="G55" s="33" t="s">
        <v>143</v>
      </c>
      <c r="H55" s="23"/>
      <c r="I55" s="24">
        <v>98</v>
      </c>
      <c r="J55" s="24">
        <v>29</v>
      </c>
      <c r="K55" s="24">
        <v>69</v>
      </c>
      <c r="M55" s="17"/>
    </row>
    <row r="56" spans="1:13" s="12" customFormat="1" ht="15" customHeight="1">
      <c r="A56" s="18" t="s">
        <v>106</v>
      </c>
      <c r="B56" s="18"/>
      <c r="C56" s="19">
        <v>3740</v>
      </c>
      <c r="D56" s="20">
        <v>1998</v>
      </c>
      <c r="E56" s="20">
        <v>1742</v>
      </c>
      <c r="F56" s="20"/>
      <c r="G56" s="33" t="s">
        <v>130</v>
      </c>
      <c r="H56" s="23"/>
      <c r="I56" s="24">
        <v>71</v>
      </c>
      <c r="J56" s="24">
        <v>10</v>
      </c>
      <c r="K56" s="24">
        <v>61</v>
      </c>
      <c r="M56" s="17"/>
    </row>
    <row r="57" spans="1:13" s="12" customFormat="1" ht="15" customHeight="1">
      <c r="A57" s="18" t="s">
        <v>108</v>
      </c>
      <c r="B57" s="18"/>
      <c r="C57" s="19">
        <v>4077</v>
      </c>
      <c r="D57" s="20">
        <v>2213</v>
      </c>
      <c r="E57" s="20">
        <v>1864</v>
      </c>
      <c r="F57" s="20"/>
      <c r="G57" s="33" t="s">
        <v>131</v>
      </c>
      <c r="H57" s="24"/>
      <c r="I57" s="32">
        <v>65</v>
      </c>
      <c r="J57" s="24">
        <v>11</v>
      </c>
      <c r="K57" s="24">
        <v>54</v>
      </c>
      <c r="M57" s="17"/>
    </row>
    <row r="58" spans="1:13" s="12" customFormat="1" ht="15" customHeight="1">
      <c r="A58" s="18" t="s">
        <v>110</v>
      </c>
      <c r="B58" s="18"/>
      <c r="C58" s="19">
        <v>4013</v>
      </c>
      <c r="D58" s="20">
        <v>2129</v>
      </c>
      <c r="E58" s="20">
        <v>1884</v>
      </c>
      <c r="F58" s="20"/>
      <c r="G58" s="33" t="s">
        <v>132</v>
      </c>
      <c r="H58" s="24"/>
      <c r="I58" s="32">
        <v>36</v>
      </c>
      <c r="J58" s="24">
        <v>5</v>
      </c>
      <c r="K58" s="24">
        <v>31</v>
      </c>
      <c r="M58" s="17"/>
    </row>
    <row r="59" spans="1:13" s="51" customFormat="1" ht="15" customHeight="1">
      <c r="A59" s="48" t="s">
        <v>112</v>
      </c>
      <c r="B59" s="48"/>
      <c r="C59" s="47">
        <v>18524</v>
      </c>
      <c r="D59" s="49">
        <v>9965</v>
      </c>
      <c r="E59" s="49">
        <v>8559</v>
      </c>
      <c r="F59" s="49"/>
      <c r="G59" s="59" t="s">
        <v>133</v>
      </c>
      <c r="H59" s="58"/>
      <c r="I59" s="60">
        <v>83</v>
      </c>
      <c r="J59" s="54">
        <v>12</v>
      </c>
      <c r="K59" s="54">
        <v>71</v>
      </c>
      <c r="M59" s="52"/>
    </row>
    <row r="60" spans="1:13" s="12" customFormat="1" ht="15" customHeight="1">
      <c r="A60" s="18" t="s">
        <v>114</v>
      </c>
      <c r="B60" s="18"/>
      <c r="C60" s="19">
        <v>3857</v>
      </c>
      <c r="D60" s="20">
        <v>2060</v>
      </c>
      <c r="E60" s="20">
        <v>1797</v>
      </c>
      <c r="F60" s="20"/>
      <c r="G60" s="50" t="s">
        <v>125</v>
      </c>
      <c r="H60" s="61"/>
      <c r="I60" s="47">
        <v>1127</v>
      </c>
      <c r="J60" s="49">
        <v>614</v>
      </c>
      <c r="K60" s="49">
        <v>513</v>
      </c>
      <c r="M60" s="17"/>
    </row>
    <row r="61" spans="1:13" s="12" customFormat="1" ht="15" customHeight="1">
      <c r="A61" s="18" t="s">
        <v>116</v>
      </c>
      <c r="B61" s="18"/>
      <c r="C61" s="19">
        <v>3791</v>
      </c>
      <c r="D61" s="20">
        <v>2052</v>
      </c>
      <c r="E61" s="20">
        <v>1739</v>
      </c>
      <c r="F61" s="20"/>
      <c r="G61" s="41"/>
      <c r="H61" s="26"/>
      <c r="I61" s="27"/>
      <c r="J61" s="28"/>
      <c r="K61" s="28"/>
      <c r="M61" s="17"/>
    </row>
    <row r="62" spans="1:13" s="12" customFormat="1" ht="15" customHeight="1">
      <c r="A62" s="18" t="s">
        <v>118</v>
      </c>
      <c r="B62" s="18"/>
      <c r="C62" s="19">
        <v>3589</v>
      </c>
      <c r="D62" s="20">
        <v>1905</v>
      </c>
      <c r="E62" s="20">
        <v>1684</v>
      </c>
      <c r="F62" s="20"/>
      <c r="G62" s="33" t="s">
        <v>128</v>
      </c>
      <c r="H62" s="23"/>
      <c r="I62" s="24"/>
      <c r="J62" s="24"/>
      <c r="K62" s="24"/>
      <c r="M62" s="17"/>
    </row>
    <row r="63" spans="1:13" s="12" customFormat="1" ht="15" customHeight="1">
      <c r="A63" s="18" t="s">
        <v>120</v>
      </c>
      <c r="B63" s="18"/>
      <c r="C63" s="19">
        <v>3583</v>
      </c>
      <c r="D63" s="20">
        <v>1981</v>
      </c>
      <c r="E63" s="20">
        <v>1602</v>
      </c>
      <c r="F63" s="20"/>
      <c r="G63" s="33" t="s">
        <v>141</v>
      </c>
      <c r="H63" s="24"/>
      <c r="I63" s="32">
        <v>28343</v>
      </c>
      <c r="J63" s="25">
        <v>14506</v>
      </c>
      <c r="K63" s="25">
        <v>13837</v>
      </c>
      <c r="M63" s="17"/>
    </row>
    <row r="64" spans="1:13" s="12" customFormat="1" ht="15" customHeight="1">
      <c r="A64" s="18" t="s">
        <v>122</v>
      </c>
      <c r="B64" s="18"/>
      <c r="C64" s="19">
        <v>3704</v>
      </c>
      <c r="D64" s="20">
        <v>1967</v>
      </c>
      <c r="E64" s="20">
        <v>1737</v>
      </c>
      <c r="F64" s="20"/>
      <c r="G64" s="33" t="s">
        <v>150</v>
      </c>
      <c r="H64" s="24"/>
      <c r="I64" s="32">
        <v>142448</v>
      </c>
      <c r="J64" s="25">
        <v>76505</v>
      </c>
      <c r="K64" s="25">
        <v>65943</v>
      </c>
      <c r="M64" s="17"/>
    </row>
    <row r="65" spans="1:13" s="12" customFormat="1" ht="15" customHeight="1">
      <c r="A65" s="48" t="s">
        <v>5</v>
      </c>
      <c r="B65" s="48"/>
      <c r="C65" s="47">
        <v>14204</v>
      </c>
      <c r="D65" s="49">
        <v>7675</v>
      </c>
      <c r="E65" s="49">
        <v>6529</v>
      </c>
      <c r="F65" s="24"/>
      <c r="G65" s="33" t="s">
        <v>129</v>
      </c>
      <c r="H65" s="24"/>
      <c r="I65" s="32">
        <v>53606</v>
      </c>
      <c r="J65" s="25">
        <v>24838</v>
      </c>
      <c r="K65" s="25">
        <v>28768</v>
      </c>
      <c r="M65" s="17"/>
    </row>
    <row r="66" spans="1:13" s="12" customFormat="1" ht="15" customHeight="1">
      <c r="A66" s="18" t="s">
        <v>7</v>
      </c>
      <c r="B66" s="18"/>
      <c r="C66" s="19">
        <v>2567</v>
      </c>
      <c r="D66" s="20">
        <v>1396</v>
      </c>
      <c r="E66" s="20">
        <v>1171</v>
      </c>
      <c r="F66" s="34"/>
      <c r="G66" s="21" t="s">
        <v>125</v>
      </c>
      <c r="H66" s="26"/>
      <c r="I66" s="27">
        <v>1127</v>
      </c>
      <c r="J66" s="28">
        <v>614</v>
      </c>
      <c r="K66" s="28">
        <v>513</v>
      </c>
      <c r="M66" s="17"/>
    </row>
    <row r="67" spans="1:13" s="12" customFormat="1" ht="15" customHeight="1">
      <c r="A67" s="18" t="s">
        <v>9</v>
      </c>
      <c r="B67" s="18"/>
      <c r="C67" s="19">
        <v>3320</v>
      </c>
      <c r="D67" s="20">
        <v>1817</v>
      </c>
      <c r="E67" s="20">
        <v>1503</v>
      </c>
      <c r="F67" s="24"/>
      <c r="G67" s="41" t="s">
        <v>1</v>
      </c>
      <c r="H67" s="26"/>
      <c r="I67" s="27">
        <v>225524</v>
      </c>
      <c r="J67" s="28">
        <v>116463</v>
      </c>
      <c r="K67" s="28">
        <v>109061</v>
      </c>
    </row>
    <row r="68" spans="1:13" s="12" customFormat="1" ht="15" customHeight="1">
      <c r="A68" s="18" t="s">
        <v>11</v>
      </c>
      <c r="B68" s="18"/>
      <c r="C68" s="19">
        <v>2972</v>
      </c>
      <c r="D68" s="20">
        <v>1618</v>
      </c>
      <c r="E68" s="20">
        <v>1354</v>
      </c>
      <c r="G68" s="42"/>
      <c r="H68" s="4"/>
      <c r="I68" s="43"/>
      <c r="J68" s="44"/>
      <c r="K68" s="4"/>
    </row>
    <row r="69" spans="1:13" s="12" customFormat="1" ht="15" customHeight="1">
      <c r="A69" s="18" t="s">
        <v>13</v>
      </c>
      <c r="B69" s="18"/>
      <c r="C69" s="19">
        <v>2747</v>
      </c>
      <c r="D69" s="20">
        <v>1474</v>
      </c>
      <c r="E69" s="20">
        <v>1273</v>
      </c>
      <c r="G69" s="42"/>
      <c r="H69" s="44"/>
      <c r="I69" s="43"/>
      <c r="J69" s="44"/>
      <c r="K69" s="44"/>
    </row>
    <row r="70" spans="1:13" s="12" customFormat="1" ht="15" customHeight="1">
      <c r="A70" s="18" t="s">
        <v>15</v>
      </c>
      <c r="B70" s="18"/>
      <c r="C70" s="19">
        <v>2598</v>
      </c>
      <c r="D70" s="20">
        <v>1370</v>
      </c>
      <c r="E70" s="20">
        <v>1228</v>
      </c>
      <c r="F70" s="24"/>
      <c r="G70" s="42"/>
      <c r="H70" s="44"/>
      <c r="I70" s="43"/>
      <c r="J70" s="44"/>
      <c r="K70" s="44"/>
    </row>
    <row r="71" spans="1:13" s="12" customFormat="1" ht="1.5" customHeight="1">
      <c r="A71" s="37"/>
      <c r="B71" s="37"/>
      <c r="C71" s="38"/>
      <c r="D71" s="37"/>
      <c r="E71" s="37"/>
      <c r="F71" s="37"/>
      <c r="G71" s="65"/>
      <c r="H71" s="7"/>
      <c r="I71" s="7"/>
      <c r="J71" s="7"/>
      <c r="K71" s="7"/>
    </row>
    <row r="72" spans="1:13" s="12" customFormat="1" ht="15" customHeight="1">
      <c r="C72" s="24"/>
      <c r="D72" s="24"/>
      <c r="E72" s="24"/>
      <c r="G72" s="4"/>
      <c r="H72" s="4"/>
      <c r="I72" s="4"/>
      <c r="J72" s="4"/>
      <c r="K72" s="4"/>
    </row>
    <row r="73" spans="1:13" ht="15.75" customHeight="1"/>
    <row r="74" spans="1:13" ht="15.75" customHeight="1"/>
    <row r="75" spans="1:13" ht="15.75" customHeight="1"/>
    <row r="76" spans="1:13" ht="15.75" customHeight="1"/>
    <row r="77" spans="1:13" ht="15.75" customHeight="1"/>
    <row r="78" spans="1:13" ht="15.75" customHeight="1"/>
    <row r="79" spans="1:13" ht="15.75" customHeight="1"/>
    <row r="80" spans="1:13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</sheetData>
  <phoneticPr fontId="3"/>
  <pageMargins left="0.78740157480314965" right="0.19685039370078741" top="0.39370078740157483" bottom="0.39370078740157483" header="0.51181102362204722" footer="0.51181102362204722"/>
  <pageSetup paperSize="9" scale="81" fitToWidth="0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8"/>
  <sheetViews>
    <sheetView view="pageBreakPreview" zoomScaleNormal="100" zoomScaleSheetLayoutView="100" workbookViewId="0">
      <pane ySplit="3" topLeftCell="A4" activePane="bottomLeft" state="frozen"/>
      <selection activeCell="N33" sqref="N33"/>
      <selection pane="bottomLeft" activeCell="N33" sqref="N33"/>
    </sheetView>
  </sheetViews>
  <sheetFormatPr defaultRowHeight="13.5"/>
  <cols>
    <col min="1" max="1" width="9.25" style="4" customWidth="1"/>
    <col min="2" max="2" width="0.875" style="4" customWidth="1"/>
    <col min="3" max="3" width="12.25" style="4" customWidth="1"/>
    <col min="4" max="5" width="10.875" style="4" customWidth="1"/>
    <col min="6" max="6" width="0.875" style="4" customWidth="1"/>
    <col min="7" max="7" width="9.25" style="4" customWidth="1"/>
    <col min="8" max="8" width="0.875" style="4" customWidth="1"/>
    <col min="9" max="9" width="12.25" style="4" customWidth="1"/>
    <col min="10" max="11" width="10.875" style="4" customWidth="1"/>
    <col min="12" max="16384" width="9" style="4"/>
  </cols>
  <sheetData>
    <row r="1" spans="1:13" ht="20.25" customHeight="1">
      <c r="A1" s="45" t="s">
        <v>127</v>
      </c>
      <c r="B1" s="1"/>
      <c r="C1" s="2"/>
      <c r="D1" s="2"/>
      <c r="E1" s="2"/>
      <c r="F1" s="2"/>
      <c r="G1" s="2"/>
      <c r="H1" s="2"/>
      <c r="I1" s="2"/>
      <c r="K1" s="3" t="s">
        <v>166</v>
      </c>
      <c r="L1" s="4" t="s">
        <v>126</v>
      </c>
    </row>
    <row r="2" spans="1:13" ht="4.5" customHeight="1">
      <c r="A2" s="5"/>
      <c r="B2" s="6"/>
      <c r="C2" s="7"/>
      <c r="D2" s="7"/>
      <c r="E2" s="7"/>
      <c r="F2" s="7"/>
      <c r="G2" s="7"/>
      <c r="H2" s="7"/>
      <c r="I2" s="7"/>
      <c r="K2" s="7"/>
    </row>
    <row r="3" spans="1:13" s="12" customFormat="1" ht="15" customHeight="1">
      <c r="A3" s="8" t="s">
        <v>0</v>
      </c>
      <c r="B3" s="8"/>
      <c r="C3" s="9" t="s">
        <v>1</v>
      </c>
      <c r="D3" s="11" t="s">
        <v>2</v>
      </c>
      <c r="E3" s="9" t="s">
        <v>3</v>
      </c>
      <c r="F3" s="8"/>
      <c r="G3" s="10" t="s">
        <v>0</v>
      </c>
      <c r="H3" s="8"/>
      <c r="I3" s="9" t="s">
        <v>1</v>
      </c>
      <c r="J3" s="11" t="s">
        <v>2</v>
      </c>
      <c r="K3" s="9" t="s">
        <v>3</v>
      </c>
    </row>
    <row r="4" spans="1:13" s="12" customFormat="1" ht="15" customHeight="1">
      <c r="A4" s="62" t="s">
        <v>1</v>
      </c>
      <c r="B4" s="62"/>
      <c r="C4" s="63">
        <v>225661</v>
      </c>
      <c r="D4" s="64">
        <v>116587</v>
      </c>
      <c r="E4" s="64">
        <v>109074</v>
      </c>
      <c r="F4" s="13"/>
      <c r="G4" s="14"/>
      <c r="H4" s="15"/>
      <c r="I4" s="16"/>
      <c r="J4" s="15"/>
      <c r="K4" s="15"/>
      <c r="M4" s="17"/>
    </row>
    <row r="5" spans="1:13" s="51" customFormat="1" ht="15" customHeight="1">
      <c r="A5" s="48" t="s">
        <v>4</v>
      </c>
      <c r="B5" s="48"/>
      <c r="C5" s="47">
        <v>8701</v>
      </c>
      <c r="D5" s="49">
        <v>4450</v>
      </c>
      <c r="E5" s="49">
        <v>4251</v>
      </c>
      <c r="F5" s="49"/>
      <c r="G5" s="50" t="s">
        <v>17</v>
      </c>
      <c r="H5" s="48"/>
      <c r="I5" s="47">
        <v>12248</v>
      </c>
      <c r="J5" s="49">
        <v>6382</v>
      </c>
      <c r="K5" s="49">
        <v>5866</v>
      </c>
      <c r="M5" s="52"/>
    </row>
    <row r="6" spans="1:13" s="12" customFormat="1" ht="15" customHeight="1">
      <c r="A6" s="18" t="s">
        <v>6</v>
      </c>
      <c r="B6" s="18"/>
      <c r="C6" s="19">
        <v>1650</v>
      </c>
      <c r="D6" s="20">
        <v>823</v>
      </c>
      <c r="E6" s="20">
        <v>827</v>
      </c>
      <c r="F6" s="20"/>
      <c r="G6" s="21" t="s">
        <v>19</v>
      </c>
      <c r="H6" s="18"/>
      <c r="I6" s="19">
        <v>2482</v>
      </c>
      <c r="J6" s="20">
        <v>1286</v>
      </c>
      <c r="K6" s="20">
        <v>1196</v>
      </c>
      <c r="M6" s="17"/>
    </row>
    <row r="7" spans="1:13" s="12" customFormat="1" ht="15" customHeight="1">
      <c r="A7" s="18" t="s">
        <v>8</v>
      </c>
      <c r="B7" s="18"/>
      <c r="C7" s="19">
        <v>1674</v>
      </c>
      <c r="D7" s="20">
        <v>837</v>
      </c>
      <c r="E7" s="20">
        <v>837</v>
      </c>
      <c r="F7" s="20"/>
      <c r="G7" s="21" t="s">
        <v>21</v>
      </c>
      <c r="H7" s="18"/>
      <c r="I7" s="19">
        <v>2543</v>
      </c>
      <c r="J7" s="20">
        <v>1349</v>
      </c>
      <c r="K7" s="20">
        <v>1194</v>
      </c>
      <c r="M7" s="17"/>
    </row>
    <row r="8" spans="1:13" s="12" customFormat="1" ht="15" customHeight="1">
      <c r="A8" s="18" t="s">
        <v>10</v>
      </c>
      <c r="B8" s="18"/>
      <c r="C8" s="19">
        <v>1702</v>
      </c>
      <c r="D8" s="20">
        <v>883</v>
      </c>
      <c r="E8" s="20">
        <v>819</v>
      </c>
      <c r="F8" s="20"/>
      <c r="G8" s="21" t="s">
        <v>23</v>
      </c>
      <c r="H8" s="18"/>
      <c r="I8" s="19">
        <v>2453</v>
      </c>
      <c r="J8" s="20">
        <v>1266</v>
      </c>
      <c r="K8" s="20">
        <v>1187</v>
      </c>
      <c r="M8" s="17"/>
    </row>
    <row r="9" spans="1:13" s="12" customFormat="1" ht="15" customHeight="1">
      <c r="A9" s="18" t="s">
        <v>12</v>
      </c>
      <c r="B9" s="18"/>
      <c r="C9" s="19">
        <v>1796</v>
      </c>
      <c r="D9" s="20">
        <v>903</v>
      </c>
      <c r="E9" s="20">
        <v>893</v>
      </c>
      <c r="F9" s="20"/>
      <c r="G9" s="21" t="s">
        <v>25</v>
      </c>
      <c r="H9" s="18"/>
      <c r="I9" s="19">
        <v>2307</v>
      </c>
      <c r="J9" s="20">
        <v>1202</v>
      </c>
      <c r="K9" s="20">
        <v>1105</v>
      </c>
      <c r="M9" s="17"/>
    </row>
    <row r="10" spans="1:13" s="12" customFormat="1" ht="15" customHeight="1">
      <c r="A10" s="18" t="s">
        <v>14</v>
      </c>
      <c r="B10" s="18"/>
      <c r="C10" s="19">
        <v>1879</v>
      </c>
      <c r="D10" s="20">
        <v>1004</v>
      </c>
      <c r="E10" s="20">
        <v>875</v>
      </c>
      <c r="F10" s="20"/>
      <c r="G10" s="21" t="s">
        <v>27</v>
      </c>
      <c r="H10" s="18"/>
      <c r="I10" s="19">
        <v>2463</v>
      </c>
      <c r="J10" s="20">
        <v>1279</v>
      </c>
      <c r="K10" s="20">
        <v>1184</v>
      </c>
      <c r="M10" s="17"/>
    </row>
    <row r="11" spans="1:13" s="51" customFormat="1" ht="15" customHeight="1">
      <c r="A11" s="48" t="s">
        <v>16</v>
      </c>
      <c r="B11" s="48"/>
      <c r="C11" s="47">
        <v>9787</v>
      </c>
      <c r="D11" s="49">
        <v>5074</v>
      </c>
      <c r="E11" s="49">
        <v>4713</v>
      </c>
      <c r="F11" s="49"/>
      <c r="G11" s="50" t="s">
        <v>29</v>
      </c>
      <c r="H11" s="48"/>
      <c r="I11" s="47">
        <v>14172</v>
      </c>
      <c r="J11" s="49">
        <v>6902</v>
      </c>
      <c r="K11" s="49">
        <v>7270</v>
      </c>
      <c r="M11" s="52"/>
    </row>
    <row r="12" spans="1:13" s="12" customFormat="1" ht="15" customHeight="1">
      <c r="A12" s="18" t="s">
        <v>18</v>
      </c>
      <c r="B12" s="18"/>
      <c r="C12" s="19">
        <v>1982</v>
      </c>
      <c r="D12" s="20">
        <v>1020</v>
      </c>
      <c r="E12" s="20">
        <v>962</v>
      </c>
      <c r="F12" s="20"/>
      <c r="G12" s="21" t="s">
        <v>31</v>
      </c>
      <c r="H12" s="18"/>
      <c r="I12" s="19">
        <v>2556</v>
      </c>
      <c r="J12" s="20">
        <v>1288</v>
      </c>
      <c r="K12" s="20">
        <v>1268</v>
      </c>
      <c r="M12" s="17"/>
    </row>
    <row r="13" spans="1:13" s="12" customFormat="1" ht="15" customHeight="1">
      <c r="A13" s="18" t="s">
        <v>20</v>
      </c>
      <c r="B13" s="18"/>
      <c r="C13" s="19">
        <v>1893</v>
      </c>
      <c r="D13" s="20">
        <v>1004</v>
      </c>
      <c r="E13" s="20">
        <v>889</v>
      </c>
      <c r="F13" s="20"/>
      <c r="G13" s="21" t="s">
        <v>33</v>
      </c>
      <c r="H13" s="18"/>
      <c r="I13" s="19">
        <v>2679</v>
      </c>
      <c r="J13" s="20">
        <v>1278</v>
      </c>
      <c r="K13" s="20">
        <v>1401</v>
      </c>
      <c r="M13" s="17"/>
    </row>
    <row r="14" spans="1:13" s="12" customFormat="1" ht="15" customHeight="1">
      <c r="A14" s="18" t="s">
        <v>22</v>
      </c>
      <c r="B14" s="18"/>
      <c r="C14" s="19">
        <v>1977</v>
      </c>
      <c r="D14" s="20">
        <v>1002</v>
      </c>
      <c r="E14" s="20">
        <v>975</v>
      </c>
      <c r="F14" s="20"/>
      <c r="G14" s="21" t="s">
        <v>35</v>
      </c>
      <c r="H14" s="18"/>
      <c r="I14" s="19">
        <v>2724</v>
      </c>
      <c r="J14" s="20">
        <v>1343</v>
      </c>
      <c r="K14" s="20">
        <v>1381</v>
      </c>
      <c r="M14" s="17"/>
    </row>
    <row r="15" spans="1:13" s="12" customFormat="1" ht="15" customHeight="1">
      <c r="A15" s="18" t="s">
        <v>24</v>
      </c>
      <c r="B15" s="18"/>
      <c r="C15" s="19">
        <v>1996</v>
      </c>
      <c r="D15" s="20">
        <v>1050</v>
      </c>
      <c r="E15" s="20">
        <v>946</v>
      </c>
      <c r="F15" s="20"/>
      <c r="G15" s="21" t="s">
        <v>37</v>
      </c>
      <c r="H15" s="18"/>
      <c r="I15" s="19">
        <v>3073</v>
      </c>
      <c r="J15" s="20">
        <v>1465</v>
      </c>
      <c r="K15" s="20">
        <v>1608</v>
      </c>
      <c r="M15" s="17"/>
    </row>
    <row r="16" spans="1:13" s="12" customFormat="1" ht="15" customHeight="1">
      <c r="A16" s="18" t="s">
        <v>26</v>
      </c>
      <c r="B16" s="18"/>
      <c r="C16" s="19">
        <v>1939</v>
      </c>
      <c r="D16" s="20">
        <v>998</v>
      </c>
      <c r="E16" s="20">
        <v>941</v>
      </c>
      <c r="F16" s="20"/>
      <c r="G16" s="21" t="s">
        <v>39</v>
      </c>
      <c r="H16" s="18"/>
      <c r="I16" s="19">
        <v>3140</v>
      </c>
      <c r="J16" s="20">
        <v>1528</v>
      </c>
      <c r="K16" s="20">
        <v>1612</v>
      </c>
      <c r="M16" s="17"/>
    </row>
    <row r="17" spans="1:13" s="51" customFormat="1" ht="15" customHeight="1">
      <c r="A17" s="53" t="s">
        <v>28</v>
      </c>
      <c r="B17" s="53"/>
      <c r="C17" s="47">
        <v>10367</v>
      </c>
      <c r="D17" s="49">
        <v>5263</v>
      </c>
      <c r="E17" s="49">
        <v>5104</v>
      </c>
      <c r="F17" s="49"/>
      <c r="G17" s="50" t="s">
        <v>41</v>
      </c>
      <c r="H17" s="48"/>
      <c r="I17" s="47">
        <v>17540</v>
      </c>
      <c r="J17" s="49">
        <v>8481</v>
      </c>
      <c r="K17" s="49">
        <v>9059</v>
      </c>
      <c r="M17" s="52"/>
    </row>
    <row r="18" spans="1:13" s="12" customFormat="1" ht="15" customHeight="1">
      <c r="A18" s="18" t="s">
        <v>30</v>
      </c>
      <c r="B18" s="18"/>
      <c r="C18" s="19">
        <v>1972</v>
      </c>
      <c r="D18" s="20">
        <v>1016</v>
      </c>
      <c r="E18" s="20">
        <v>956</v>
      </c>
      <c r="F18" s="20"/>
      <c r="G18" s="21" t="s">
        <v>43</v>
      </c>
      <c r="H18" s="18"/>
      <c r="I18" s="19">
        <v>3387</v>
      </c>
      <c r="J18" s="20">
        <v>1638</v>
      </c>
      <c r="K18" s="20">
        <v>1749</v>
      </c>
      <c r="M18" s="17"/>
    </row>
    <row r="19" spans="1:13" s="12" customFormat="1" ht="15" customHeight="1">
      <c r="A19" s="18" t="s">
        <v>32</v>
      </c>
      <c r="B19" s="18"/>
      <c r="C19" s="19">
        <v>1988</v>
      </c>
      <c r="D19" s="20">
        <v>998</v>
      </c>
      <c r="E19" s="20">
        <v>990</v>
      </c>
      <c r="F19" s="20"/>
      <c r="G19" s="21" t="s">
        <v>45</v>
      </c>
      <c r="H19" s="18"/>
      <c r="I19" s="19">
        <v>3870</v>
      </c>
      <c r="J19" s="20">
        <v>1888</v>
      </c>
      <c r="K19" s="20">
        <v>1982</v>
      </c>
      <c r="M19" s="17"/>
    </row>
    <row r="20" spans="1:13" s="12" customFormat="1" ht="15" customHeight="1">
      <c r="A20" s="18" t="s">
        <v>34</v>
      </c>
      <c r="B20" s="18"/>
      <c r="C20" s="19">
        <v>2130</v>
      </c>
      <c r="D20" s="20">
        <v>1095</v>
      </c>
      <c r="E20" s="20">
        <v>1035</v>
      </c>
      <c r="F20" s="20"/>
      <c r="G20" s="21" t="s">
        <v>47</v>
      </c>
      <c r="H20" s="18"/>
      <c r="I20" s="19">
        <v>3774</v>
      </c>
      <c r="J20" s="20">
        <v>1799</v>
      </c>
      <c r="K20" s="20">
        <v>1975</v>
      </c>
      <c r="M20" s="17"/>
    </row>
    <row r="21" spans="1:13" s="12" customFormat="1" ht="15" customHeight="1">
      <c r="A21" s="18" t="s">
        <v>36</v>
      </c>
      <c r="B21" s="18"/>
      <c r="C21" s="19">
        <v>2105</v>
      </c>
      <c r="D21" s="20">
        <v>1048</v>
      </c>
      <c r="E21" s="20">
        <v>1057</v>
      </c>
      <c r="F21" s="20"/>
      <c r="G21" s="21" t="s">
        <v>49</v>
      </c>
      <c r="H21" s="18"/>
      <c r="I21" s="19">
        <v>3824</v>
      </c>
      <c r="J21" s="20">
        <v>1825</v>
      </c>
      <c r="K21" s="20">
        <v>1999</v>
      </c>
      <c r="M21" s="17"/>
    </row>
    <row r="22" spans="1:13" s="12" customFormat="1" ht="15" customHeight="1">
      <c r="A22" s="18" t="s">
        <v>38</v>
      </c>
      <c r="B22" s="18"/>
      <c r="C22" s="19">
        <v>2172</v>
      </c>
      <c r="D22" s="20">
        <v>1106</v>
      </c>
      <c r="E22" s="20">
        <v>1066</v>
      </c>
      <c r="F22" s="20"/>
      <c r="G22" s="21" t="s">
        <v>51</v>
      </c>
      <c r="H22" s="18"/>
      <c r="I22" s="19">
        <v>2685</v>
      </c>
      <c r="J22" s="20">
        <v>1331</v>
      </c>
      <c r="K22" s="20">
        <v>1354</v>
      </c>
      <c r="M22" s="17"/>
    </row>
    <row r="23" spans="1:13" s="51" customFormat="1" ht="15" customHeight="1">
      <c r="A23" s="48" t="s">
        <v>40</v>
      </c>
      <c r="B23" s="48"/>
      <c r="C23" s="47">
        <v>12147</v>
      </c>
      <c r="D23" s="49">
        <v>6467</v>
      </c>
      <c r="E23" s="49">
        <v>5680</v>
      </c>
      <c r="F23" s="49"/>
      <c r="G23" s="50" t="s">
        <v>53</v>
      </c>
      <c r="H23" s="48"/>
      <c r="I23" s="47">
        <v>13520</v>
      </c>
      <c r="J23" s="49">
        <v>6621</v>
      </c>
      <c r="K23" s="49">
        <v>6899</v>
      </c>
      <c r="M23" s="52"/>
    </row>
    <row r="24" spans="1:13" s="12" customFormat="1" ht="15" customHeight="1">
      <c r="A24" s="18" t="s">
        <v>42</v>
      </c>
      <c r="B24" s="18"/>
      <c r="C24" s="19">
        <v>2188</v>
      </c>
      <c r="D24" s="20">
        <v>1130</v>
      </c>
      <c r="E24" s="20">
        <v>1058</v>
      </c>
      <c r="F24" s="20"/>
      <c r="G24" s="21" t="s">
        <v>55</v>
      </c>
      <c r="H24" s="18"/>
      <c r="I24" s="19">
        <v>2354</v>
      </c>
      <c r="J24" s="20">
        <v>1176</v>
      </c>
      <c r="K24" s="20">
        <v>1178</v>
      </c>
      <c r="M24" s="17"/>
    </row>
    <row r="25" spans="1:13" s="12" customFormat="1" ht="15" customHeight="1">
      <c r="A25" s="18" t="s">
        <v>44</v>
      </c>
      <c r="B25" s="18"/>
      <c r="C25" s="19">
        <v>2266</v>
      </c>
      <c r="D25" s="20">
        <v>1153</v>
      </c>
      <c r="E25" s="20">
        <v>1113</v>
      </c>
      <c r="F25" s="20"/>
      <c r="G25" s="21" t="s">
        <v>57</v>
      </c>
      <c r="H25" s="18"/>
      <c r="I25" s="19">
        <v>2870</v>
      </c>
      <c r="J25" s="20">
        <v>1395</v>
      </c>
      <c r="K25" s="20">
        <v>1475</v>
      </c>
      <c r="M25" s="17"/>
    </row>
    <row r="26" spans="1:13" s="12" customFormat="1" ht="15" customHeight="1">
      <c r="A26" s="18" t="s">
        <v>46</v>
      </c>
      <c r="B26" s="18"/>
      <c r="C26" s="19">
        <v>2199</v>
      </c>
      <c r="D26" s="20">
        <v>1138</v>
      </c>
      <c r="E26" s="20">
        <v>1061</v>
      </c>
      <c r="F26" s="20"/>
      <c r="G26" s="21" t="s">
        <v>59</v>
      </c>
      <c r="H26" s="18"/>
      <c r="I26" s="19">
        <v>2871</v>
      </c>
      <c r="J26" s="20">
        <v>1402</v>
      </c>
      <c r="K26" s="20">
        <v>1469</v>
      </c>
      <c r="M26" s="17"/>
    </row>
    <row r="27" spans="1:13" s="12" customFormat="1" ht="15" customHeight="1">
      <c r="A27" s="18" t="s">
        <v>48</v>
      </c>
      <c r="B27" s="18"/>
      <c r="C27" s="19">
        <v>2460</v>
      </c>
      <c r="D27" s="20">
        <v>1304</v>
      </c>
      <c r="E27" s="20">
        <v>1156</v>
      </c>
      <c r="F27" s="20"/>
      <c r="G27" s="21" t="s">
        <v>61</v>
      </c>
      <c r="H27" s="18"/>
      <c r="I27" s="19">
        <v>2806</v>
      </c>
      <c r="J27" s="20">
        <v>1366</v>
      </c>
      <c r="K27" s="20">
        <v>1440</v>
      </c>
      <c r="M27" s="17"/>
    </row>
    <row r="28" spans="1:13" s="12" customFormat="1" ht="15" customHeight="1">
      <c r="A28" s="18" t="s">
        <v>50</v>
      </c>
      <c r="B28" s="18"/>
      <c r="C28" s="19">
        <v>3034</v>
      </c>
      <c r="D28" s="20">
        <v>1742</v>
      </c>
      <c r="E28" s="20">
        <v>1292</v>
      </c>
      <c r="F28" s="20"/>
      <c r="G28" s="21" t="s">
        <v>63</v>
      </c>
      <c r="H28" s="18"/>
      <c r="I28" s="19">
        <v>2619</v>
      </c>
      <c r="J28" s="20">
        <v>1282</v>
      </c>
      <c r="K28" s="20">
        <v>1337</v>
      </c>
      <c r="M28" s="17"/>
    </row>
    <row r="29" spans="1:13" s="51" customFormat="1" ht="15" customHeight="1">
      <c r="A29" s="48" t="s">
        <v>52</v>
      </c>
      <c r="B29" s="48"/>
      <c r="C29" s="47">
        <v>13553</v>
      </c>
      <c r="D29" s="49">
        <v>7774</v>
      </c>
      <c r="E29" s="49">
        <v>5779</v>
      </c>
      <c r="F29" s="49"/>
      <c r="G29" s="50" t="s">
        <v>65</v>
      </c>
      <c r="H29" s="48"/>
      <c r="I29" s="47">
        <v>9632</v>
      </c>
      <c r="J29" s="49">
        <v>4688</v>
      </c>
      <c r="K29" s="49">
        <v>4944</v>
      </c>
      <c r="M29" s="52"/>
    </row>
    <row r="30" spans="1:13" s="12" customFormat="1" ht="15" customHeight="1">
      <c r="A30" s="18" t="s">
        <v>54</v>
      </c>
      <c r="B30" s="18"/>
      <c r="C30" s="19">
        <v>3062</v>
      </c>
      <c r="D30" s="20">
        <v>1761</v>
      </c>
      <c r="E30" s="20">
        <v>1301</v>
      </c>
      <c r="F30" s="20"/>
      <c r="G30" s="21" t="s">
        <v>67</v>
      </c>
      <c r="H30" s="18"/>
      <c r="I30" s="19">
        <v>2427</v>
      </c>
      <c r="J30" s="20">
        <v>1192</v>
      </c>
      <c r="K30" s="20">
        <v>1235</v>
      </c>
      <c r="M30" s="17"/>
    </row>
    <row r="31" spans="1:13" s="12" customFormat="1" ht="15" customHeight="1">
      <c r="A31" s="18" t="s">
        <v>56</v>
      </c>
      <c r="B31" s="18"/>
      <c r="C31" s="19">
        <v>3037</v>
      </c>
      <c r="D31" s="20">
        <v>1808</v>
      </c>
      <c r="E31" s="20">
        <v>1229</v>
      </c>
      <c r="F31" s="20"/>
      <c r="G31" s="21" t="s">
        <v>69</v>
      </c>
      <c r="H31" s="18"/>
      <c r="I31" s="19">
        <v>1973</v>
      </c>
      <c r="J31" s="20">
        <v>973</v>
      </c>
      <c r="K31" s="20">
        <v>1000</v>
      </c>
      <c r="M31" s="17"/>
    </row>
    <row r="32" spans="1:13" s="12" customFormat="1" ht="15" customHeight="1">
      <c r="A32" s="18" t="s">
        <v>58</v>
      </c>
      <c r="B32" s="18"/>
      <c r="C32" s="19">
        <v>2684</v>
      </c>
      <c r="D32" s="20">
        <v>1611</v>
      </c>
      <c r="E32" s="20">
        <v>1145</v>
      </c>
      <c r="F32" s="20"/>
      <c r="G32" s="21" t="s">
        <v>71</v>
      </c>
      <c r="H32" s="18"/>
      <c r="I32" s="19">
        <v>1799</v>
      </c>
      <c r="J32" s="20">
        <v>885</v>
      </c>
      <c r="K32" s="20">
        <v>914</v>
      </c>
      <c r="M32" s="17"/>
    </row>
    <row r="33" spans="1:13" s="12" customFormat="1" ht="15" customHeight="1">
      <c r="A33" s="18" t="s">
        <v>60</v>
      </c>
      <c r="B33" s="18"/>
      <c r="C33" s="19">
        <v>2450</v>
      </c>
      <c r="D33" s="20">
        <v>1347</v>
      </c>
      <c r="E33" s="20">
        <v>1103</v>
      </c>
      <c r="F33" s="20"/>
      <c r="G33" s="21" t="s">
        <v>73</v>
      </c>
      <c r="H33" s="18"/>
      <c r="I33" s="19">
        <v>1799</v>
      </c>
      <c r="J33" s="20">
        <v>856</v>
      </c>
      <c r="K33" s="20">
        <v>943</v>
      </c>
      <c r="M33" s="17"/>
    </row>
    <row r="34" spans="1:13" s="12" customFormat="1" ht="15" customHeight="1">
      <c r="A34" s="18" t="s">
        <v>62</v>
      </c>
      <c r="B34" s="18"/>
      <c r="C34" s="19">
        <v>2248</v>
      </c>
      <c r="D34" s="20">
        <v>1247</v>
      </c>
      <c r="E34" s="20">
        <v>1001</v>
      </c>
      <c r="F34" s="20"/>
      <c r="G34" s="21" t="s">
        <v>75</v>
      </c>
      <c r="H34" s="18"/>
      <c r="I34" s="19">
        <v>1634</v>
      </c>
      <c r="J34" s="20">
        <v>782</v>
      </c>
      <c r="K34" s="20">
        <v>852</v>
      </c>
      <c r="M34" s="17"/>
    </row>
    <row r="35" spans="1:13" s="51" customFormat="1" ht="15" customHeight="1">
      <c r="A35" s="48" t="s">
        <v>64</v>
      </c>
      <c r="B35" s="48"/>
      <c r="C35" s="47">
        <v>11852</v>
      </c>
      <c r="D35" s="49">
        <v>6697</v>
      </c>
      <c r="E35" s="49">
        <v>5155</v>
      </c>
      <c r="F35" s="49"/>
      <c r="G35" s="50" t="s">
        <v>77</v>
      </c>
      <c r="H35" s="48"/>
      <c r="I35" s="47">
        <v>6089</v>
      </c>
      <c r="J35" s="49">
        <v>2627</v>
      </c>
      <c r="K35" s="49">
        <v>3462</v>
      </c>
      <c r="M35" s="52"/>
    </row>
    <row r="36" spans="1:13" s="12" customFormat="1" ht="15" customHeight="1">
      <c r="A36" s="18" t="s">
        <v>66</v>
      </c>
      <c r="B36" s="18"/>
      <c r="C36" s="19">
        <v>2274</v>
      </c>
      <c r="D36" s="20">
        <v>1265</v>
      </c>
      <c r="E36" s="20">
        <v>1009</v>
      </c>
      <c r="F36" s="20"/>
      <c r="G36" s="21" t="s">
        <v>79</v>
      </c>
      <c r="H36" s="18"/>
      <c r="I36" s="19">
        <v>1519</v>
      </c>
      <c r="J36" s="20">
        <v>685</v>
      </c>
      <c r="K36" s="20">
        <v>834</v>
      </c>
      <c r="M36" s="17"/>
    </row>
    <row r="37" spans="1:13" s="12" customFormat="1" ht="15" customHeight="1">
      <c r="A37" s="18" t="s">
        <v>68</v>
      </c>
      <c r="B37" s="18"/>
      <c r="C37" s="19">
        <v>2278</v>
      </c>
      <c r="D37" s="20">
        <v>1318</v>
      </c>
      <c r="E37" s="20">
        <v>960</v>
      </c>
      <c r="F37" s="20"/>
      <c r="G37" s="21" t="s">
        <v>81</v>
      </c>
      <c r="H37" s="18"/>
      <c r="I37" s="19">
        <v>1312</v>
      </c>
      <c r="J37" s="20">
        <v>592</v>
      </c>
      <c r="K37" s="20">
        <v>720</v>
      </c>
      <c r="M37" s="17"/>
    </row>
    <row r="38" spans="1:13" s="12" customFormat="1" ht="15" customHeight="1">
      <c r="A38" s="18" t="s">
        <v>70</v>
      </c>
      <c r="B38" s="18"/>
      <c r="C38" s="19">
        <v>2445</v>
      </c>
      <c r="D38" s="20">
        <v>1361</v>
      </c>
      <c r="E38" s="20">
        <v>1084</v>
      </c>
      <c r="F38" s="20"/>
      <c r="G38" s="21" t="s">
        <v>83</v>
      </c>
      <c r="H38" s="18"/>
      <c r="I38" s="19">
        <v>1197</v>
      </c>
      <c r="J38" s="20">
        <v>520</v>
      </c>
      <c r="K38" s="20">
        <v>677</v>
      </c>
      <c r="M38" s="17"/>
    </row>
    <row r="39" spans="1:13" s="12" customFormat="1" ht="15" customHeight="1">
      <c r="A39" s="18" t="s">
        <v>72</v>
      </c>
      <c r="B39" s="18"/>
      <c r="C39" s="19">
        <v>2417</v>
      </c>
      <c r="D39" s="20">
        <v>1365</v>
      </c>
      <c r="E39" s="20">
        <v>1052</v>
      </c>
      <c r="F39" s="20"/>
      <c r="G39" s="21" t="s">
        <v>85</v>
      </c>
      <c r="H39" s="18"/>
      <c r="I39" s="19">
        <v>1132</v>
      </c>
      <c r="J39" s="20">
        <v>452</v>
      </c>
      <c r="K39" s="20">
        <v>680</v>
      </c>
      <c r="M39" s="17"/>
    </row>
    <row r="40" spans="1:13" s="12" customFormat="1" ht="15" customHeight="1">
      <c r="A40" s="18" t="s">
        <v>74</v>
      </c>
      <c r="B40" s="18"/>
      <c r="C40" s="19">
        <v>2438</v>
      </c>
      <c r="D40" s="20">
        <v>1388</v>
      </c>
      <c r="E40" s="20">
        <v>1050</v>
      </c>
      <c r="F40" s="20"/>
      <c r="G40" s="21" t="s">
        <v>87</v>
      </c>
      <c r="H40" s="18"/>
      <c r="I40" s="19">
        <v>929</v>
      </c>
      <c r="J40" s="20">
        <v>378</v>
      </c>
      <c r="K40" s="20">
        <v>551</v>
      </c>
      <c r="M40" s="17"/>
    </row>
    <row r="41" spans="1:13" s="51" customFormat="1" ht="15" customHeight="1">
      <c r="A41" s="48" t="s">
        <v>76</v>
      </c>
      <c r="B41" s="48"/>
      <c r="C41" s="47">
        <v>13442</v>
      </c>
      <c r="D41" s="49">
        <v>7316</v>
      </c>
      <c r="E41" s="49">
        <v>6126</v>
      </c>
      <c r="F41" s="49"/>
      <c r="G41" s="50" t="s">
        <v>89</v>
      </c>
      <c r="H41" s="48"/>
      <c r="I41" s="47">
        <v>3305</v>
      </c>
      <c r="J41" s="54">
        <v>1206</v>
      </c>
      <c r="K41" s="54">
        <v>2099</v>
      </c>
      <c r="M41" s="52"/>
    </row>
    <row r="42" spans="1:13" s="12" customFormat="1" ht="15" customHeight="1">
      <c r="A42" s="18" t="s">
        <v>78</v>
      </c>
      <c r="B42" s="18"/>
      <c r="C42" s="19">
        <v>2544</v>
      </c>
      <c r="D42" s="20">
        <v>1413</v>
      </c>
      <c r="E42" s="20">
        <v>1131</v>
      </c>
      <c r="F42" s="20"/>
      <c r="G42" s="21" t="s">
        <v>91</v>
      </c>
      <c r="H42" s="18"/>
      <c r="I42" s="19">
        <v>820</v>
      </c>
      <c r="J42" s="20">
        <v>306</v>
      </c>
      <c r="K42" s="20">
        <v>514</v>
      </c>
      <c r="M42" s="17"/>
    </row>
    <row r="43" spans="1:13" s="12" customFormat="1" ht="15" customHeight="1">
      <c r="A43" s="18" t="s">
        <v>80</v>
      </c>
      <c r="B43" s="18"/>
      <c r="C43" s="19">
        <v>2672</v>
      </c>
      <c r="D43" s="20">
        <v>1485</v>
      </c>
      <c r="E43" s="20">
        <v>1187</v>
      </c>
      <c r="F43" s="20"/>
      <c r="G43" s="22" t="s">
        <v>93</v>
      </c>
      <c r="H43" s="23"/>
      <c r="I43" s="24">
        <v>783</v>
      </c>
      <c r="J43" s="20">
        <v>311</v>
      </c>
      <c r="K43" s="20">
        <v>472</v>
      </c>
      <c r="M43" s="17"/>
    </row>
    <row r="44" spans="1:13" s="12" customFormat="1" ht="15" customHeight="1">
      <c r="A44" s="18" t="s">
        <v>82</v>
      </c>
      <c r="B44" s="18"/>
      <c r="C44" s="19">
        <v>2779</v>
      </c>
      <c r="D44" s="20">
        <v>1496</v>
      </c>
      <c r="E44" s="20">
        <v>1283</v>
      </c>
      <c r="F44" s="20"/>
      <c r="G44" s="22" t="s">
        <v>95</v>
      </c>
      <c r="H44" s="23"/>
      <c r="I44" s="24">
        <v>679</v>
      </c>
      <c r="J44" s="20">
        <v>256</v>
      </c>
      <c r="K44" s="20">
        <v>423</v>
      </c>
      <c r="M44" s="17"/>
    </row>
    <row r="45" spans="1:13" s="12" customFormat="1" ht="15" customHeight="1">
      <c r="A45" s="18" t="s">
        <v>84</v>
      </c>
      <c r="B45" s="18"/>
      <c r="C45" s="19">
        <v>2659</v>
      </c>
      <c r="D45" s="20">
        <v>1444</v>
      </c>
      <c r="E45" s="20">
        <v>1215</v>
      </c>
      <c r="F45" s="20"/>
      <c r="G45" s="22" t="s">
        <v>97</v>
      </c>
      <c r="H45" s="23"/>
      <c r="I45" s="25">
        <v>556</v>
      </c>
      <c r="J45" s="20">
        <v>188</v>
      </c>
      <c r="K45" s="20">
        <v>368</v>
      </c>
      <c r="M45" s="17"/>
    </row>
    <row r="46" spans="1:13" s="12" customFormat="1" ht="15" customHeight="1">
      <c r="A46" s="18" t="s">
        <v>86</v>
      </c>
      <c r="B46" s="18"/>
      <c r="C46" s="19">
        <v>2788</v>
      </c>
      <c r="D46" s="20">
        <v>1478</v>
      </c>
      <c r="E46" s="20">
        <v>1310</v>
      </c>
      <c r="F46" s="20"/>
      <c r="G46" s="22" t="s">
        <v>99</v>
      </c>
      <c r="H46" s="23"/>
      <c r="I46" s="25">
        <v>467</v>
      </c>
      <c r="J46" s="20">
        <v>145</v>
      </c>
      <c r="K46" s="20">
        <v>322</v>
      </c>
      <c r="M46" s="17"/>
    </row>
    <row r="47" spans="1:13" s="51" customFormat="1" ht="15" customHeight="1">
      <c r="A47" s="48" t="s">
        <v>88</v>
      </c>
      <c r="B47" s="48"/>
      <c r="C47" s="47">
        <v>15584</v>
      </c>
      <c r="D47" s="49">
        <v>8360</v>
      </c>
      <c r="E47" s="49">
        <v>7224</v>
      </c>
      <c r="F47" s="49"/>
      <c r="G47" s="55" t="s">
        <v>101</v>
      </c>
      <c r="H47" s="56"/>
      <c r="I47" s="57">
        <v>1376</v>
      </c>
      <c r="J47" s="54">
        <v>372</v>
      </c>
      <c r="K47" s="58">
        <v>1004</v>
      </c>
      <c r="M47" s="52"/>
    </row>
    <row r="48" spans="1:13" s="12" customFormat="1" ht="15" customHeight="1">
      <c r="A48" s="18" t="s">
        <v>90</v>
      </c>
      <c r="B48" s="18"/>
      <c r="C48" s="19">
        <v>2865</v>
      </c>
      <c r="D48" s="20">
        <v>1521</v>
      </c>
      <c r="E48" s="20">
        <v>1344</v>
      </c>
      <c r="F48" s="20"/>
      <c r="G48" s="21" t="s">
        <v>103</v>
      </c>
      <c r="H48" s="26"/>
      <c r="I48" s="27">
        <v>434</v>
      </c>
      <c r="J48" s="28">
        <v>133</v>
      </c>
      <c r="K48" s="28">
        <v>301</v>
      </c>
      <c r="M48" s="17"/>
    </row>
    <row r="49" spans="1:13" s="12" customFormat="1" ht="15" customHeight="1">
      <c r="A49" s="18" t="s">
        <v>92</v>
      </c>
      <c r="B49" s="18"/>
      <c r="C49" s="19">
        <v>3065</v>
      </c>
      <c r="D49" s="20">
        <v>1673</v>
      </c>
      <c r="E49" s="20">
        <v>1392</v>
      </c>
      <c r="F49" s="20"/>
      <c r="G49" s="29" t="s">
        <v>105</v>
      </c>
      <c r="H49" s="30"/>
      <c r="I49" s="27">
        <v>319</v>
      </c>
      <c r="J49" s="28">
        <v>89</v>
      </c>
      <c r="K49" s="28">
        <v>230</v>
      </c>
      <c r="M49" s="17"/>
    </row>
    <row r="50" spans="1:13" s="12" customFormat="1" ht="15" customHeight="1">
      <c r="A50" s="18" t="s">
        <v>94</v>
      </c>
      <c r="B50" s="18"/>
      <c r="C50" s="19">
        <v>3169</v>
      </c>
      <c r="D50" s="20">
        <v>1688</v>
      </c>
      <c r="E50" s="20">
        <v>1481</v>
      </c>
      <c r="F50" s="20"/>
      <c r="G50" s="22" t="s">
        <v>107</v>
      </c>
      <c r="H50" s="23"/>
      <c r="I50" s="24">
        <v>256</v>
      </c>
      <c r="J50" s="28">
        <v>72</v>
      </c>
      <c r="K50" s="28">
        <v>184</v>
      </c>
      <c r="M50" s="17"/>
    </row>
    <row r="51" spans="1:13" s="12" customFormat="1" ht="15" customHeight="1">
      <c r="A51" s="18" t="s">
        <v>96</v>
      </c>
      <c r="B51" s="18"/>
      <c r="C51" s="19">
        <v>3210</v>
      </c>
      <c r="D51" s="20">
        <v>1715</v>
      </c>
      <c r="E51" s="20">
        <v>1495</v>
      </c>
      <c r="F51" s="20"/>
      <c r="G51" s="22" t="s">
        <v>109</v>
      </c>
      <c r="H51" s="24"/>
      <c r="I51" s="32">
        <v>209</v>
      </c>
      <c r="J51" s="28">
        <v>41</v>
      </c>
      <c r="K51" s="28">
        <v>168</v>
      </c>
      <c r="M51" s="17"/>
    </row>
    <row r="52" spans="1:13" s="12" customFormat="1" ht="15" customHeight="1">
      <c r="A52" s="18" t="s">
        <v>98</v>
      </c>
      <c r="B52" s="18"/>
      <c r="C52" s="19">
        <v>3275</v>
      </c>
      <c r="D52" s="20">
        <v>1763</v>
      </c>
      <c r="E52" s="20">
        <v>1512</v>
      </c>
      <c r="F52" s="20"/>
      <c r="G52" s="22" t="s">
        <v>111</v>
      </c>
      <c r="H52" s="24"/>
      <c r="I52" s="32">
        <v>158</v>
      </c>
      <c r="J52" s="28">
        <v>37</v>
      </c>
      <c r="K52" s="28">
        <v>121</v>
      </c>
      <c r="M52" s="17"/>
    </row>
    <row r="53" spans="1:13" s="51" customFormat="1" ht="15" customHeight="1">
      <c r="A53" s="48" t="s">
        <v>100</v>
      </c>
      <c r="B53" s="48"/>
      <c r="C53" s="47">
        <v>19309</v>
      </c>
      <c r="D53" s="49">
        <v>10279</v>
      </c>
      <c r="E53" s="49">
        <v>9030</v>
      </c>
      <c r="F53" s="49"/>
      <c r="G53" s="59" t="s">
        <v>113</v>
      </c>
      <c r="H53" s="58"/>
      <c r="I53" s="60">
        <v>356</v>
      </c>
      <c r="J53" s="58">
        <v>70</v>
      </c>
      <c r="K53" s="58">
        <v>286</v>
      </c>
      <c r="M53" s="52"/>
    </row>
    <row r="54" spans="1:13" s="12" customFormat="1" ht="15" customHeight="1">
      <c r="A54" s="18" t="s">
        <v>102</v>
      </c>
      <c r="B54" s="18"/>
      <c r="C54" s="19">
        <v>3609</v>
      </c>
      <c r="D54" s="20">
        <v>1860</v>
      </c>
      <c r="E54" s="20">
        <v>1749</v>
      </c>
      <c r="F54" s="20"/>
      <c r="G54" s="33" t="s">
        <v>140</v>
      </c>
      <c r="H54" s="23"/>
      <c r="I54" s="24">
        <v>127</v>
      </c>
      <c r="J54" s="24">
        <v>35</v>
      </c>
      <c r="K54" s="24">
        <v>92</v>
      </c>
      <c r="M54" s="17"/>
    </row>
    <row r="55" spans="1:13" s="12" customFormat="1" ht="15" customHeight="1">
      <c r="A55" s="18" t="s">
        <v>104</v>
      </c>
      <c r="B55" s="18"/>
      <c r="C55" s="19">
        <v>3745</v>
      </c>
      <c r="D55" s="20">
        <v>2005</v>
      </c>
      <c r="E55" s="20">
        <v>1740</v>
      </c>
      <c r="F55" s="20"/>
      <c r="G55" s="33" t="s">
        <v>143</v>
      </c>
      <c r="H55" s="23"/>
      <c r="I55" s="24">
        <v>84</v>
      </c>
      <c r="J55" s="24">
        <v>10</v>
      </c>
      <c r="K55" s="24">
        <v>74</v>
      </c>
      <c r="M55" s="17"/>
    </row>
    <row r="56" spans="1:13" s="12" customFormat="1" ht="15" customHeight="1">
      <c r="A56" s="18" t="s">
        <v>106</v>
      </c>
      <c r="B56" s="18"/>
      <c r="C56" s="19">
        <v>4055</v>
      </c>
      <c r="D56" s="20">
        <v>2202</v>
      </c>
      <c r="E56" s="20">
        <v>1853</v>
      </c>
      <c r="F56" s="20"/>
      <c r="G56" s="33" t="s">
        <v>130</v>
      </c>
      <c r="H56" s="23"/>
      <c r="I56" s="24">
        <v>69</v>
      </c>
      <c r="J56" s="24">
        <v>13</v>
      </c>
      <c r="K56" s="24">
        <v>56</v>
      </c>
      <c r="M56" s="17"/>
    </row>
    <row r="57" spans="1:13" s="12" customFormat="1" ht="15" customHeight="1">
      <c r="A57" s="18" t="s">
        <v>108</v>
      </c>
      <c r="B57" s="18"/>
      <c r="C57" s="19">
        <v>4025</v>
      </c>
      <c r="D57" s="20">
        <v>2136</v>
      </c>
      <c r="E57" s="20">
        <v>1889</v>
      </c>
      <c r="F57" s="20"/>
      <c r="G57" s="33" t="s">
        <v>131</v>
      </c>
      <c r="H57" s="24"/>
      <c r="I57" s="32">
        <v>48</v>
      </c>
      <c r="J57" s="24">
        <v>9</v>
      </c>
      <c r="K57" s="24">
        <v>39</v>
      </c>
      <c r="M57" s="17"/>
    </row>
    <row r="58" spans="1:13" s="12" customFormat="1" ht="15" customHeight="1">
      <c r="A58" s="18" t="s">
        <v>110</v>
      </c>
      <c r="B58" s="18"/>
      <c r="C58" s="19">
        <v>3875</v>
      </c>
      <c r="D58" s="20">
        <v>2076</v>
      </c>
      <c r="E58" s="20">
        <v>1799</v>
      </c>
      <c r="F58" s="20"/>
      <c r="G58" s="33" t="s">
        <v>132</v>
      </c>
      <c r="H58" s="24"/>
      <c r="I58" s="32">
        <v>28</v>
      </c>
      <c r="J58" s="24">
        <v>3</v>
      </c>
      <c r="K58" s="24">
        <v>25</v>
      </c>
      <c r="M58" s="17"/>
    </row>
    <row r="59" spans="1:13" s="51" customFormat="1" ht="15" customHeight="1">
      <c r="A59" s="48" t="s">
        <v>112</v>
      </c>
      <c r="B59" s="48"/>
      <c r="C59" s="47">
        <v>17272</v>
      </c>
      <c r="D59" s="49">
        <v>9316</v>
      </c>
      <c r="E59" s="49">
        <v>7956</v>
      </c>
      <c r="F59" s="49"/>
      <c r="G59" s="59" t="s">
        <v>133</v>
      </c>
      <c r="H59" s="58"/>
      <c r="I59" s="60">
        <v>78</v>
      </c>
      <c r="J59" s="54">
        <v>14</v>
      </c>
      <c r="K59" s="54">
        <v>64</v>
      </c>
      <c r="M59" s="52"/>
    </row>
    <row r="60" spans="1:13" s="12" customFormat="1" ht="15" customHeight="1">
      <c r="A60" s="18" t="s">
        <v>114</v>
      </c>
      <c r="B60" s="18"/>
      <c r="C60" s="19">
        <v>3787</v>
      </c>
      <c r="D60" s="20">
        <v>2045</v>
      </c>
      <c r="E60" s="20">
        <v>1742</v>
      </c>
      <c r="F60" s="20"/>
      <c r="G60" s="50" t="s">
        <v>125</v>
      </c>
      <c r="H60" s="61"/>
      <c r="I60" s="47">
        <v>1127</v>
      </c>
      <c r="J60" s="49">
        <v>614</v>
      </c>
      <c r="K60" s="49">
        <v>513</v>
      </c>
      <c r="M60" s="17"/>
    </row>
    <row r="61" spans="1:13" s="12" customFormat="1" ht="15" customHeight="1">
      <c r="A61" s="18" t="s">
        <v>116</v>
      </c>
      <c r="B61" s="18"/>
      <c r="C61" s="19">
        <v>3605</v>
      </c>
      <c r="D61" s="20">
        <v>1909</v>
      </c>
      <c r="E61" s="20">
        <v>1696</v>
      </c>
      <c r="F61" s="20"/>
      <c r="G61" s="41"/>
      <c r="H61" s="26"/>
      <c r="I61" s="27"/>
      <c r="J61" s="28"/>
      <c r="K61" s="28"/>
      <c r="M61" s="17"/>
    </row>
    <row r="62" spans="1:13" s="12" customFormat="1" ht="15" customHeight="1">
      <c r="A62" s="18" t="s">
        <v>118</v>
      </c>
      <c r="B62" s="18"/>
      <c r="C62" s="19">
        <v>3593</v>
      </c>
      <c r="D62" s="20">
        <v>1995</v>
      </c>
      <c r="E62" s="20">
        <v>1598</v>
      </c>
      <c r="F62" s="20"/>
      <c r="G62" s="33" t="s">
        <v>128</v>
      </c>
      <c r="H62" s="23"/>
      <c r="I62" s="24"/>
      <c r="J62" s="24"/>
      <c r="K62" s="24"/>
      <c r="M62" s="17"/>
    </row>
    <row r="63" spans="1:13" s="12" customFormat="1" ht="15" customHeight="1">
      <c r="A63" s="18" t="s">
        <v>120</v>
      </c>
      <c r="B63" s="18"/>
      <c r="C63" s="19">
        <v>3699</v>
      </c>
      <c r="D63" s="20">
        <v>1961</v>
      </c>
      <c r="E63" s="20">
        <v>1738</v>
      </c>
      <c r="F63" s="20"/>
      <c r="G63" s="33" t="s">
        <v>141</v>
      </c>
      <c r="H63" s="24"/>
      <c r="I63" s="32">
        <v>28855</v>
      </c>
      <c r="J63" s="25">
        <v>14787</v>
      </c>
      <c r="K63" s="25">
        <v>14068</v>
      </c>
      <c r="M63" s="17"/>
    </row>
    <row r="64" spans="1:13" s="12" customFormat="1" ht="15" customHeight="1">
      <c r="A64" s="18" t="s">
        <v>122</v>
      </c>
      <c r="B64" s="18"/>
      <c r="C64" s="19">
        <v>2588</v>
      </c>
      <c r="D64" s="20">
        <v>1406</v>
      </c>
      <c r="E64" s="20">
        <v>1182</v>
      </c>
      <c r="F64" s="20"/>
      <c r="G64" s="33" t="s">
        <v>150</v>
      </c>
      <c r="H64" s="24"/>
      <c r="I64" s="32">
        <v>143783</v>
      </c>
      <c r="J64" s="25">
        <v>77107</v>
      </c>
      <c r="K64" s="25">
        <v>66676</v>
      </c>
      <c r="M64" s="17"/>
    </row>
    <row r="65" spans="1:13" s="12" customFormat="1" ht="15" customHeight="1">
      <c r="A65" s="48" t="s">
        <v>5</v>
      </c>
      <c r="B65" s="48"/>
      <c r="C65" s="47">
        <v>14204</v>
      </c>
      <c r="D65" s="49">
        <v>7614</v>
      </c>
      <c r="E65" s="49">
        <v>6590</v>
      </c>
      <c r="F65" s="24"/>
      <c r="G65" s="33" t="s">
        <v>129</v>
      </c>
      <c r="H65" s="24"/>
      <c r="I65" s="32">
        <v>51896</v>
      </c>
      <c r="J65" s="25">
        <v>24079</v>
      </c>
      <c r="K65" s="25">
        <v>27817</v>
      </c>
      <c r="M65" s="17"/>
    </row>
    <row r="66" spans="1:13" s="12" customFormat="1" ht="15" customHeight="1">
      <c r="A66" s="18" t="s">
        <v>7</v>
      </c>
      <c r="B66" s="18"/>
      <c r="C66" s="19">
        <v>3335</v>
      </c>
      <c r="D66" s="20">
        <v>1831</v>
      </c>
      <c r="E66" s="20">
        <v>1504</v>
      </c>
      <c r="F66" s="34"/>
      <c r="G66" s="21" t="s">
        <v>125</v>
      </c>
      <c r="H66" s="26"/>
      <c r="I66" s="27">
        <v>1127</v>
      </c>
      <c r="J66" s="28">
        <v>614</v>
      </c>
      <c r="K66" s="28">
        <v>513</v>
      </c>
      <c r="M66" s="17"/>
    </row>
    <row r="67" spans="1:13" s="12" customFormat="1" ht="15" customHeight="1">
      <c r="A67" s="18" t="s">
        <v>9</v>
      </c>
      <c r="B67" s="18"/>
      <c r="C67" s="19">
        <v>2976</v>
      </c>
      <c r="D67" s="20">
        <v>1623</v>
      </c>
      <c r="E67" s="20">
        <v>1353</v>
      </c>
      <c r="F67" s="24"/>
      <c r="G67" s="41" t="s">
        <v>1</v>
      </c>
      <c r="H67" s="26"/>
      <c r="I67" s="27">
        <v>225661</v>
      </c>
      <c r="J67" s="28">
        <v>116587</v>
      </c>
      <c r="K67" s="28">
        <v>109074</v>
      </c>
    </row>
    <row r="68" spans="1:13" s="12" customFormat="1" ht="15" customHeight="1">
      <c r="A68" s="18" t="s">
        <v>11</v>
      </c>
      <c r="B68" s="18"/>
      <c r="C68" s="19">
        <v>2757</v>
      </c>
      <c r="D68" s="20">
        <v>1477</v>
      </c>
      <c r="E68" s="20">
        <v>1280</v>
      </c>
      <c r="G68" s="42"/>
      <c r="H68" s="4"/>
      <c r="I68" s="43"/>
      <c r="J68" s="44"/>
      <c r="K68" s="4"/>
    </row>
    <row r="69" spans="1:13" s="12" customFormat="1" ht="15" customHeight="1">
      <c r="A69" s="18" t="s">
        <v>13</v>
      </c>
      <c r="B69" s="18"/>
      <c r="C69" s="19">
        <v>2614</v>
      </c>
      <c r="D69" s="20">
        <v>1378</v>
      </c>
      <c r="E69" s="20">
        <v>1236</v>
      </c>
      <c r="G69" s="42"/>
      <c r="H69" s="44"/>
      <c r="I69" s="43"/>
      <c r="J69" s="44"/>
      <c r="K69" s="44"/>
    </row>
    <row r="70" spans="1:13" s="12" customFormat="1" ht="15" customHeight="1">
      <c r="A70" s="18" t="s">
        <v>15</v>
      </c>
      <c r="B70" s="18"/>
      <c r="C70" s="19">
        <v>2522</v>
      </c>
      <c r="D70" s="20">
        <v>1305</v>
      </c>
      <c r="E70" s="20">
        <v>1217</v>
      </c>
      <c r="F70" s="24"/>
      <c r="G70" s="42"/>
      <c r="H70" s="44"/>
      <c r="I70" s="43"/>
      <c r="J70" s="44"/>
      <c r="K70" s="44"/>
    </row>
    <row r="71" spans="1:13" s="12" customFormat="1" ht="1.5" customHeight="1">
      <c r="A71" s="37"/>
      <c r="B71" s="37"/>
      <c r="C71" s="38"/>
      <c r="D71" s="37"/>
      <c r="E71" s="37"/>
      <c r="F71" s="37"/>
      <c r="G71" s="65"/>
      <c r="H71" s="7"/>
      <c r="I71" s="7"/>
      <c r="J71" s="7"/>
      <c r="K71" s="7"/>
    </row>
    <row r="72" spans="1:13" s="12" customFormat="1" ht="15" customHeight="1">
      <c r="C72" s="24"/>
      <c r="D72" s="24"/>
      <c r="E72" s="24"/>
      <c r="G72" s="4"/>
      <c r="H72" s="4"/>
      <c r="I72" s="4"/>
      <c r="J72" s="4"/>
      <c r="K72" s="4"/>
    </row>
    <row r="73" spans="1:13" ht="15.75" customHeight="1"/>
    <row r="74" spans="1:13" ht="15.75" customHeight="1"/>
    <row r="75" spans="1:13" ht="15.75" customHeight="1"/>
    <row r="76" spans="1:13" ht="15.75" customHeight="1"/>
    <row r="77" spans="1:13" ht="15.75" customHeight="1"/>
    <row r="78" spans="1:13" ht="15.75" customHeight="1"/>
    <row r="79" spans="1:13" ht="15.75" customHeight="1"/>
    <row r="80" spans="1:13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</sheetData>
  <phoneticPr fontId="3"/>
  <pageMargins left="0.78740157480314965" right="0.19685039370078741" top="0.39370078740157483" bottom="0.39370078740157483" header="0.51181102362204722" footer="0.51181102362204722"/>
  <pageSetup paperSize="9" scale="81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8"/>
  <sheetViews>
    <sheetView view="pageBreakPreview" zoomScaleNormal="100" zoomScaleSheetLayoutView="100" workbookViewId="0">
      <selection activeCell="N33" sqref="N33"/>
    </sheetView>
  </sheetViews>
  <sheetFormatPr defaultRowHeight="13.5"/>
  <cols>
    <col min="1" max="1" width="9.25" style="4" customWidth="1"/>
    <col min="2" max="2" width="0.875" style="4" customWidth="1"/>
    <col min="3" max="3" width="12.25" style="4" customWidth="1"/>
    <col min="4" max="5" width="10.875" style="4" customWidth="1"/>
    <col min="6" max="6" width="0.875" style="4" customWidth="1"/>
    <col min="7" max="7" width="9.25" style="4" customWidth="1"/>
    <col min="8" max="8" width="0.875" style="4" customWidth="1"/>
    <col min="9" max="9" width="12.25" style="4" customWidth="1"/>
    <col min="10" max="11" width="10.875" style="4" customWidth="1"/>
    <col min="12" max="16384" width="9" style="4"/>
  </cols>
  <sheetData>
    <row r="1" spans="1:13" ht="20.25" customHeight="1">
      <c r="A1" s="45" t="s">
        <v>127</v>
      </c>
      <c r="B1" s="1"/>
      <c r="C1" s="2"/>
      <c r="D1" s="2"/>
      <c r="E1" s="2"/>
      <c r="F1" s="2"/>
      <c r="G1" s="2"/>
      <c r="H1" s="2"/>
      <c r="I1" s="2"/>
      <c r="K1" s="3" t="s">
        <v>165</v>
      </c>
      <c r="L1" s="4" t="s">
        <v>126</v>
      </c>
    </row>
    <row r="2" spans="1:13" ht="4.5" customHeight="1">
      <c r="A2" s="5"/>
      <c r="B2" s="6"/>
      <c r="C2" s="7"/>
      <c r="D2" s="7"/>
      <c r="E2" s="7"/>
      <c r="F2" s="7"/>
      <c r="G2" s="7"/>
      <c r="H2" s="7"/>
      <c r="I2" s="7"/>
      <c r="K2" s="7"/>
    </row>
    <row r="3" spans="1:13" s="12" customFormat="1" ht="15" customHeight="1">
      <c r="A3" s="8" t="s">
        <v>0</v>
      </c>
      <c r="B3" s="8"/>
      <c r="C3" s="9" t="s">
        <v>1</v>
      </c>
      <c r="D3" s="11" t="s">
        <v>2</v>
      </c>
      <c r="E3" s="9" t="s">
        <v>3</v>
      </c>
      <c r="F3" s="8"/>
      <c r="G3" s="10" t="s">
        <v>0</v>
      </c>
      <c r="H3" s="8"/>
      <c r="I3" s="9" t="s">
        <v>1</v>
      </c>
      <c r="J3" s="11" t="s">
        <v>2</v>
      </c>
      <c r="K3" s="9" t="s">
        <v>3</v>
      </c>
    </row>
    <row r="4" spans="1:13" s="12" customFormat="1" ht="15" customHeight="1">
      <c r="A4" s="62" t="s">
        <v>1</v>
      </c>
      <c r="B4" s="62"/>
      <c r="C4" s="63">
        <v>225133</v>
      </c>
      <c r="D4" s="64">
        <v>117050</v>
      </c>
      <c r="E4" s="64">
        <v>108083</v>
      </c>
      <c r="F4" s="13"/>
      <c r="G4" s="14"/>
      <c r="H4" s="15"/>
      <c r="I4" s="16"/>
      <c r="J4" s="15"/>
      <c r="K4" s="15"/>
      <c r="M4" s="17"/>
    </row>
    <row r="5" spans="1:13" s="51" customFormat="1" ht="15" customHeight="1">
      <c r="A5" s="48" t="s">
        <v>4</v>
      </c>
      <c r="B5" s="48"/>
      <c r="C5" s="47">
        <v>9226</v>
      </c>
      <c r="D5" s="49">
        <v>4769</v>
      </c>
      <c r="E5" s="49">
        <v>4457</v>
      </c>
      <c r="F5" s="49"/>
      <c r="G5" s="50" t="s">
        <v>17</v>
      </c>
      <c r="H5" s="48"/>
      <c r="I5" s="47">
        <v>12293</v>
      </c>
      <c r="J5" s="49">
        <v>6399</v>
      </c>
      <c r="K5" s="49">
        <v>5894</v>
      </c>
      <c r="M5" s="52"/>
    </row>
    <row r="6" spans="1:13" s="12" customFormat="1" ht="15" customHeight="1">
      <c r="A6" s="18" t="s">
        <v>6</v>
      </c>
      <c r="B6" s="18"/>
      <c r="C6" s="19">
        <v>1795</v>
      </c>
      <c r="D6" s="20">
        <v>904</v>
      </c>
      <c r="E6" s="20">
        <v>891</v>
      </c>
      <c r="F6" s="20"/>
      <c r="G6" s="21" t="s">
        <v>19</v>
      </c>
      <c r="H6" s="18"/>
      <c r="I6" s="19">
        <v>2504</v>
      </c>
      <c r="J6" s="20">
        <v>1324</v>
      </c>
      <c r="K6" s="20">
        <v>1180</v>
      </c>
      <c r="M6" s="17"/>
    </row>
    <row r="7" spans="1:13" s="12" customFormat="1" ht="15" customHeight="1">
      <c r="A7" s="18" t="s">
        <v>8</v>
      </c>
      <c r="B7" s="18"/>
      <c r="C7" s="19">
        <v>1776</v>
      </c>
      <c r="D7" s="20">
        <v>910</v>
      </c>
      <c r="E7" s="20">
        <v>866</v>
      </c>
      <c r="F7" s="20"/>
      <c r="G7" s="21" t="s">
        <v>21</v>
      </c>
      <c r="H7" s="18"/>
      <c r="I7" s="19">
        <v>2435</v>
      </c>
      <c r="J7" s="20">
        <v>1253</v>
      </c>
      <c r="K7" s="20">
        <v>1182</v>
      </c>
      <c r="M7" s="17"/>
    </row>
    <row r="8" spans="1:13" s="12" customFormat="1" ht="15" customHeight="1">
      <c r="A8" s="18" t="s">
        <v>10</v>
      </c>
      <c r="B8" s="18"/>
      <c r="C8" s="19">
        <v>1852</v>
      </c>
      <c r="D8" s="20">
        <v>959</v>
      </c>
      <c r="E8" s="20">
        <v>893</v>
      </c>
      <c r="F8" s="20"/>
      <c r="G8" s="21" t="s">
        <v>23</v>
      </c>
      <c r="H8" s="18"/>
      <c r="I8" s="19">
        <v>2280</v>
      </c>
      <c r="J8" s="20">
        <v>1205</v>
      </c>
      <c r="K8" s="20">
        <v>1075</v>
      </c>
      <c r="M8" s="17"/>
    </row>
    <row r="9" spans="1:13" s="12" customFormat="1" ht="15" customHeight="1">
      <c r="A9" s="18" t="s">
        <v>12</v>
      </c>
      <c r="B9" s="18"/>
      <c r="C9" s="19">
        <v>1869</v>
      </c>
      <c r="D9" s="20">
        <v>1005</v>
      </c>
      <c r="E9" s="20">
        <v>864</v>
      </c>
      <c r="F9" s="20"/>
      <c r="G9" s="21" t="s">
        <v>25</v>
      </c>
      <c r="H9" s="18"/>
      <c r="I9" s="19">
        <v>2474</v>
      </c>
      <c r="J9" s="20">
        <v>1284</v>
      </c>
      <c r="K9" s="20">
        <v>1190</v>
      </c>
      <c r="M9" s="17"/>
    </row>
    <row r="10" spans="1:13" s="12" customFormat="1" ht="15" customHeight="1">
      <c r="A10" s="18" t="s">
        <v>14</v>
      </c>
      <c r="B10" s="18"/>
      <c r="C10" s="19">
        <v>1934</v>
      </c>
      <c r="D10" s="20">
        <v>991</v>
      </c>
      <c r="E10" s="20">
        <v>943</v>
      </c>
      <c r="F10" s="20"/>
      <c r="G10" s="21" t="s">
        <v>27</v>
      </c>
      <c r="H10" s="18"/>
      <c r="I10" s="19">
        <v>2600</v>
      </c>
      <c r="J10" s="20">
        <v>1333</v>
      </c>
      <c r="K10" s="20">
        <v>1267</v>
      </c>
      <c r="M10" s="17"/>
    </row>
    <row r="11" spans="1:13" s="51" customFormat="1" ht="15" customHeight="1">
      <c r="A11" s="48" t="s">
        <v>16</v>
      </c>
      <c r="B11" s="48"/>
      <c r="C11" s="47">
        <v>9561</v>
      </c>
      <c r="D11" s="49">
        <v>4956</v>
      </c>
      <c r="E11" s="49">
        <v>4605</v>
      </c>
      <c r="F11" s="49"/>
      <c r="G11" s="50" t="s">
        <v>29</v>
      </c>
      <c r="H11" s="48"/>
      <c r="I11" s="47">
        <v>15141</v>
      </c>
      <c r="J11" s="49">
        <v>7359</v>
      </c>
      <c r="K11" s="49">
        <v>7782</v>
      </c>
      <c r="M11" s="52"/>
    </row>
    <row r="12" spans="1:13" s="12" customFormat="1" ht="15" customHeight="1">
      <c r="A12" s="18" t="s">
        <v>18</v>
      </c>
      <c r="B12" s="18"/>
      <c r="C12" s="19">
        <v>1820</v>
      </c>
      <c r="D12" s="20">
        <v>956</v>
      </c>
      <c r="E12" s="20">
        <v>864</v>
      </c>
      <c r="F12" s="20"/>
      <c r="G12" s="21" t="s">
        <v>31</v>
      </c>
      <c r="H12" s="18"/>
      <c r="I12" s="19">
        <v>2706</v>
      </c>
      <c r="J12" s="20">
        <v>1303</v>
      </c>
      <c r="K12" s="20">
        <v>1403</v>
      </c>
      <c r="M12" s="17"/>
    </row>
    <row r="13" spans="1:13" s="12" customFormat="1" ht="15" customHeight="1">
      <c r="A13" s="18" t="s">
        <v>20</v>
      </c>
      <c r="B13" s="18"/>
      <c r="C13" s="19">
        <v>1980</v>
      </c>
      <c r="D13" s="20">
        <v>1021</v>
      </c>
      <c r="E13" s="20">
        <v>959</v>
      </c>
      <c r="F13" s="20"/>
      <c r="G13" s="21" t="s">
        <v>33</v>
      </c>
      <c r="H13" s="18"/>
      <c r="I13" s="19">
        <v>2741</v>
      </c>
      <c r="J13" s="20">
        <v>1352</v>
      </c>
      <c r="K13" s="20">
        <v>1389</v>
      </c>
      <c r="M13" s="17"/>
    </row>
    <row r="14" spans="1:13" s="12" customFormat="1" ht="15" customHeight="1">
      <c r="A14" s="18" t="s">
        <v>22</v>
      </c>
      <c r="B14" s="18"/>
      <c r="C14" s="19">
        <v>1922</v>
      </c>
      <c r="D14" s="20">
        <v>1000</v>
      </c>
      <c r="E14" s="20">
        <v>922</v>
      </c>
      <c r="F14" s="20"/>
      <c r="G14" s="21" t="s">
        <v>35</v>
      </c>
      <c r="H14" s="18"/>
      <c r="I14" s="19">
        <v>3051</v>
      </c>
      <c r="J14" s="20">
        <v>1452</v>
      </c>
      <c r="K14" s="20">
        <v>1599</v>
      </c>
      <c r="M14" s="17"/>
    </row>
    <row r="15" spans="1:13" s="12" customFormat="1" ht="15" customHeight="1">
      <c r="A15" s="18" t="s">
        <v>24</v>
      </c>
      <c r="B15" s="18"/>
      <c r="C15" s="19">
        <v>1924</v>
      </c>
      <c r="D15" s="20">
        <v>987</v>
      </c>
      <c r="E15" s="20">
        <v>937</v>
      </c>
      <c r="F15" s="20"/>
      <c r="G15" s="21" t="s">
        <v>37</v>
      </c>
      <c r="H15" s="18"/>
      <c r="I15" s="19">
        <v>3184</v>
      </c>
      <c r="J15" s="20">
        <v>1556</v>
      </c>
      <c r="K15" s="20">
        <v>1628</v>
      </c>
      <c r="M15" s="17"/>
    </row>
    <row r="16" spans="1:13" s="12" customFormat="1" ht="15" customHeight="1">
      <c r="A16" s="18" t="s">
        <v>26</v>
      </c>
      <c r="B16" s="18"/>
      <c r="C16" s="19">
        <v>1915</v>
      </c>
      <c r="D16" s="20">
        <v>992</v>
      </c>
      <c r="E16" s="20">
        <v>923</v>
      </c>
      <c r="F16" s="20"/>
      <c r="G16" s="21" t="s">
        <v>39</v>
      </c>
      <c r="H16" s="18"/>
      <c r="I16" s="19">
        <v>3459</v>
      </c>
      <c r="J16" s="20">
        <v>1696</v>
      </c>
      <c r="K16" s="20">
        <v>1763</v>
      </c>
      <c r="M16" s="17"/>
    </row>
    <row r="17" spans="1:13" s="51" customFormat="1" ht="15" customHeight="1">
      <c r="A17" s="53" t="s">
        <v>28</v>
      </c>
      <c r="B17" s="53"/>
      <c r="C17" s="47">
        <v>10399</v>
      </c>
      <c r="D17" s="49">
        <v>5293</v>
      </c>
      <c r="E17" s="49">
        <v>5106</v>
      </c>
      <c r="F17" s="49"/>
      <c r="G17" s="50" t="s">
        <v>41</v>
      </c>
      <c r="H17" s="48"/>
      <c r="I17" s="47">
        <v>16715</v>
      </c>
      <c r="J17" s="49">
        <v>8210</v>
      </c>
      <c r="K17" s="49">
        <v>8505</v>
      </c>
      <c r="M17" s="52"/>
    </row>
    <row r="18" spans="1:13" s="12" customFormat="1" ht="15" customHeight="1">
      <c r="A18" s="18" t="s">
        <v>30</v>
      </c>
      <c r="B18" s="18"/>
      <c r="C18" s="19">
        <v>1938</v>
      </c>
      <c r="D18" s="20">
        <v>973</v>
      </c>
      <c r="E18" s="20">
        <v>965</v>
      </c>
      <c r="F18" s="20"/>
      <c r="G18" s="21" t="s">
        <v>43</v>
      </c>
      <c r="H18" s="18"/>
      <c r="I18" s="19">
        <v>3895</v>
      </c>
      <c r="J18" s="20">
        <v>1915</v>
      </c>
      <c r="K18" s="20">
        <v>1980</v>
      </c>
      <c r="M18" s="17"/>
    </row>
    <row r="19" spans="1:13" s="12" customFormat="1" ht="15" customHeight="1">
      <c r="A19" s="18" t="s">
        <v>32</v>
      </c>
      <c r="B19" s="18"/>
      <c r="C19" s="19">
        <v>2093</v>
      </c>
      <c r="D19" s="20">
        <v>1066</v>
      </c>
      <c r="E19" s="20">
        <v>1027</v>
      </c>
      <c r="F19" s="20"/>
      <c r="G19" s="21" t="s">
        <v>45</v>
      </c>
      <c r="H19" s="18"/>
      <c r="I19" s="19">
        <v>3821</v>
      </c>
      <c r="J19" s="20">
        <v>1836</v>
      </c>
      <c r="K19" s="20">
        <v>1985</v>
      </c>
      <c r="M19" s="17"/>
    </row>
    <row r="20" spans="1:13" s="12" customFormat="1" ht="15" customHeight="1">
      <c r="A20" s="18" t="s">
        <v>34</v>
      </c>
      <c r="B20" s="18"/>
      <c r="C20" s="19">
        <v>2091</v>
      </c>
      <c r="D20" s="20">
        <v>1046</v>
      </c>
      <c r="E20" s="20">
        <v>1045</v>
      </c>
      <c r="F20" s="20"/>
      <c r="G20" s="21" t="s">
        <v>47</v>
      </c>
      <c r="H20" s="18"/>
      <c r="I20" s="19">
        <v>3848</v>
      </c>
      <c r="J20" s="20">
        <v>1876</v>
      </c>
      <c r="K20" s="20">
        <v>1972</v>
      </c>
      <c r="M20" s="17"/>
    </row>
    <row r="21" spans="1:13" s="12" customFormat="1" ht="15" customHeight="1">
      <c r="A21" s="18" t="s">
        <v>36</v>
      </c>
      <c r="B21" s="18"/>
      <c r="C21" s="19">
        <v>2140</v>
      </c>
      <c r="D21" s="20">
        <v>1092</v>
      </c>
      <c r="E21" s="20">
        <v>1048</v>
      </c>
      <c r="F21" s="20"/>
      <c r="G21" s="21" t="s">
        <v>49</v>
      </c>
      <c r="H21" s="18"/>
      <c r="I21" s="19">
        <v>2745</v>
      </c>
      <c r="J21" s="20">
        <v>1377</v>
      </c>
      <c r="K21" s="20">
        <v>1368</v>
      </c>
      <c r="M21" s="17"/>
    </row>
    <row r="22" spans="1:13" s="12" customFormat="1" ht="15" customHeight="1">
      <c r="A22" s="18" t="s">
        <v>38</v>
      </c>
      <c r="B22" s="18"/>
      <c r="C22" s="19">
        <v>2137</v>
      </c>
      <c r="D22" s="20">
        <v>1116</v>
      </c>
      <c r="E22" s="20">
        <v>1021</v>
      </c>
      <c r="F22" s="20"/>
      <c r="G22" s="21" t="s">
        <v>51</v>
      </c>
      <c r="H22" s="18"/>
      <c r="I22" s="19">
        <v>2406</v>
      </c>
      <c r="J22" s="20">
        <v>1206</v>
      </c>
      <c r="K22" s="20">
        <v>1200</v>
      </c>
      <c r="M22" s="17"/>
    </row>
    <row r="23" spans="1:13" s="51" customFormat="1" ht="15" customHeight="1">
      <c r="A23" s="48" t="s">
        <v>40</v>
      </c>
      <c r="B23" s="48"/>
      <c r="C23" s="47">
        <v>11206</v>
      </c>
      <c r="D23" s="49">
        <v>5777</v>
      </c>
      <c r="E23" s="49">
        <v>5429</v>
      </c>
      <c r="F23" s="49"/>
      <c r="G23" s="50" t="s">
        <v>53</v>
      </c>
      <c r="H23" s="48"/>
      <c r="I23" s="47">
        <v>13854</v>
      </c>
      <c r="J23" s="49">
        <v>6860</v>
      </c>
      <c r="K23" s="49">
        <v>6994</v>
      </c>
      <c r="M23" s="52"/>
    </row>
    <row r="24" spans="1:13" s="12" customFormat="1" ht="15" customHeight="1">
      <c r="A24" s="18" t="s">
        <v>42</v>
      </c>
      <c r="B24" s="18"/>
      <c r="C24" s="19">
        <v>2262</v>
      </c>
      <c r="D24" s="20">
        <v>1167</v>
      </c>
      <c r="E24" s="20">
        <v>1095</v>
      </c>
      <c r="F24" s="20"/>
      <c r="G24" s="21" t="s">
        <v>55</v>
      </c>
      <c r="H24" s="18"/>
      <c r="I24" s="19">
        <v>2856</v>
      </c>
      <c r="J24" s="20">
        <v>1422</v>
      </c>
      <c r="K24" s="20">
        <v>1434</v>
      </c>
      <c r="M24" s="17"/>
    </row>
    <row r="25" spans="1:13" s="12" customFormat="1" ht="15" customHeight="1">
      <c r="A25" s="18" t="s">
        <v>44</v>
      </c>
      <c r="B25" s="18"/>
      <c r="C25" s="19">
        <v>2131</v>
      </c>
      <c r="D25" s="20">
        <v>1106</v>
      </c>
      <c r="E25" s="20">
        <v>1025</v>
      </c>
      <c r="F25" s="20"/>
      <c r="G25" s="21" t="s">
        <v>57</v>
      </c>
      <c r="H25" s="18"/>
      <c r="I25" s="19">
        <v>2957</v>
      </c>
      <c r="J25" s="20">
        <v>1465</v>
      </c>
      <c r="K25" s="20">
        <v>1492</v>
      </c>
      <c r="M25" s="17"/>
    </row>
    <row r="26" spans="1:13" s="12" customFormat="1" ht="15" customHeight="1">
      <c r="A26" s="18" t="s">
        <v>46</v>
      </c>
      <c r="B26" s="18"/>
      <c r="C26" s="19">
        <v>2220</v>
      </c>
      <c r="D26" s="20">
        <v>1128</v>
      </c>
      <c r="E26" s="20">
        <v>1092</v>
      </c>
      <c r="F26" s="20"/>
      <c r="G26" s="21" t="s">
        <v>59</v>
      </c>
      <c r="H26" s="18"/>
      <c r="I26" s="19">
        <v>2896</v>
      </c>
      <c r="J26" s="20">
        <v>1425</v>
      </c>
      <c r="K26" s="20">
        <v>1471</v>
      </c>
      <c r="M26" s="17"/>
    </row>
    <row r="27" spans="1:13" s="12" customFormat="1" ht="15" customHeight="1">
      <c r="A27" s="18" t="s">
        <v>48</v>
      </c>
      <c r="B27" s="18"/>
      <c r="C27" s="19">
        <v>2217</v>
      </c>
      <c r="D27" s="20">
        <v>1146</v>
      </c>
      <c r="E27" s="20">
        <v>1071</v>
      </c>
      <c r="F27" s="20"/>
      <c r="G27" s="21" t="s">
        <v>61</v>
      </c>
      <c r="H27" s="18"/>
      <c r="I27" s="19">
        <v>2668</v>
      </c>
      <c r="J27" s="20">
        <v>1322</v>
      </c>
      <c r="K27" s="20">
        <v>1346</v>
      </c>
      <c r="M27" s="17"/>
    </row>
    <row r="28" spans="1:13" s="12" customFormat="1" ht="15" customHeight="1">
      <c r="A28" s="18" t="s">
        <v>50</v>
      </c>
      <c r="B28" s="18"/>
      <c r="C28" s="19">
        <v>2376</v>
      </c>
      <c r="D28" s="20">
        <v>1230</v>
      </c>
      <c r="E28" s="20">
        <v>1146</v>
      </c>
      <c r="F28" s="20"/>
      <c r="G28" s="21" t="s">
        <v>63</v>
      </c>
      <c r="H28" s="18"/>
      <c r="I28" s="19">
        <v>2477</v>
      </c>
      <c r="J28" s="20">
        <v>1226</v>
      </c>
      <c r="K28" s="20">
        <v>1251</v>
      </c>
      <c r="M28" s="17"/>
    </row>
    <row r="29" spans="1:13" s="51" customFormat="1" ht="15" customHeight="1">
      <c r="A29" s="48" t="s">
        <v>52</v>
      </c>
      <c r="B29" s="48"/>
      <c r="C29" s="47">
        <v>13527</v>
      </c>
      <c r="D29" s="49">
        <v>7768</v>
      </c>
      <c r="E29" s="49">
        <v>5759</v>
      </c>
      <c r="F29" s="49"/>
      <c r="G29" s="50" t="s">
        <v>65</v>
      </c>
      <c r="H29" s="48"/>
      <c r="I29" s="47">
        <v>8970</v>
      </c>
      <c r="J29" s="49">
        <v>4346</v>
      </c>
      <c r="K29" s="49">
        <v>4624</v>
      </c>
      <c r="M29" s="52"/>
    </row>
    <row r="30" spans="1:13" s="12" customFormat="1" ht="15" customHeight="1">
      <c r="A30" s="18" t="s">
        <v>54</v>
      </c>
      <c r="B30" s="18"/>
      <c r="C30" s="19">
        <v>2438</v>
      </c>
      <c r="D30" s="20">
        <v>1370</v>
      </c>
      <c r="E30" s="20">
        <v>1068</v>
      </c>
      <c r="F30" s="20"/>
      <c r="G30" s="21" t="s">
        <v>67</v>
      </c>
      <c r="H30" s="18"/>
      <c r="I30" s="19">
        <v>1978</v>
      </c>
      <c r="J30" s="20">
        <v>965</v>
      </c>
      <c r="K30" s="20">
        <v>1013</v>
      </c>
      <c r="M30" s="17"/>
    </row>
    <row r="31" spans="1:13" s="12" customFormat="1" ht="15" customHeight="1">
      <c r="A31" s="18" t="s">
        <v>56</v>
      </c>
      <c r="B31" s="18"/>
      <c r="C31" s="19">
        <v>2263</v>
      </c>
      <c r="D31" s="20">
        <v>1193</v>
      </c>
      <c r="E31" s="20">
        <v>1070</v>
      </c>
      <c r="F31" s="20"/>
      <c r="G31" s="21" t="s">
        <v>69</v>
      </c>
      <c r="H31" s="18"/>
      <c r="I31" s="19">
        <v>1881</v>
      </c>
      <c r="J31" s="20">
        <v>938</v>
      </c>
      <c r="K31" s="20">
        <v>943</v>
      </c>
      <c r="M31" s="17"/>
    </row>
    <row r="32" spans="1:13" s="12" customFormat="1" ht="15" customHeight="1">
      <c r="A32" s="18" t="s">
        <v>58</v>
      </c>
      <c r="B32" s="18"/>
      <c r="C32" s="19">
        <v>2684</v>
      </c>
      <c r="D32" s="20">
        <v>1443</v>
      </c>
      <c r="E32" s="20">
        <v>1170</v>
      </c>
      <c r="F32" s="20"/>
      <c r="G32" s="21" t="s">
        <v>71</v>
      </c>
      <c r="H32" s="18"/>
      <c r="I32" s="19">
        <v>1845</v>
      </c>
      <c r="J32" s="20">
        <v>897</v>
      </c>
      <c r="K32" s="20">
        <v>948</v>
      </c>
      <c r="M32" s="17"/>
    </row>
    <row r="33" spans="1:13" s="12" customFormat="1" ht="15" customHeight="1">
      <c r="A33" s="18" t="s">
        <v>60</v>
      </c>
      <c r="B33" s="18"/>
      <c r="C33" s="19">
        <v>3037</v>
      </c>
      <c r="D33" s="20">
        <v>1797</v>
      </c>
      <c r="E33" s="20">
        <v>1240</v>
      </c>
      <c r="F33" s="20"/>
      <c r="G33" s="21" t="s">
        <v>73</v>
      </c>
      <c r="H33" s="18"/>
      <c r="I33" s="19">
        <v>1640</v>
      </c>
      <c r="J33" s="20">
        <v>794</v>
      </c>
      <c r="K33" s="20">
        <v>846</v>
      </c>
      <c r="M33" s="17"/>
    </row>
    <row r="34" spans="1:13" s="12" customFormat="1" ht="15" customHeight="1">
      <c r="A34" s="18" t="s">
        <v>62</v>
      </c>
      <c r="B34" s="18"/>
      <c r="C34" s="19">
        <v>3176</v>
      </c>
      <c r="D34" s="20">
        <v>1965</v>
      </c>
      <c r="E34" s="20">
        <v>1211</v>
      </c>
      <c r="F34" s="20"/>
      <c r="G34" s="21" t="s">
        <v>75</v>
      </c>
      <c r="H34" s="18"/>
      <c r="I34" s="19">
        <v>1626</v>
      </c>
      <c r="J34" s="20">
        <v>752</v>
      </c>
      <c r="K34" s="20">
        <v>874</v>
      </c>
      <c r="M34" s="17"/>
    </row>
    <row r="35" spans="1:13" s="51" customFormat="1" ht="15" customHeight="1">
      <c r="A35" s="48" t="s">
        <v>64</v>
      </c>
      <c r="B35" s="48"/>
      <c r="C35" s="47">
        <v>13778</v>
      </c>
      <c r="D35" s="49">
        <v>8210</v>
      </c>
      <c r="E35" s="49">
        <v>5568</v>
      </c>
      <c r="F35" s="49"/>
      <c r="G35" s="50" t="s">
        <v>77</v>
      </c>
      <c r="H35" s="48"/>
      <c r="I35" s="47">
        <v>5542</v>
      </c>
      <c r="J35" s="49">
        <v>2410</v>
      </c>
      <c r="K35" s="49">
        <v>3132</v>
      </c>
      <c r="M35" s="52"/>
    </row>
    <row r="36" spans="1:13" s="12" customFormat="1" ht="15" customHeight="1">
      <c r="A36" s="18" t="s">
        <v>66</v>
      </c>
      <c r="B36" s="18"/>
      <c r="C36" s="19">
        <v>3047</v>
      </c>
      <c r="D36" s="20">
        <v>1928</v>
      </c>
      <c r="E36" s="20">
        <v>1119</v>
      </c>
      <c r="F36" s="20"/>
      <c r="G36" s="21" t="s">
        <v>79</v>
      </c>
      <c r="H36" s="18"/>
      <c r="I36" s="19">
        <v>1349</v>
      </c>
      <c r="J36" s="20">
        <v>639</v>
      </c>
      <c r="K36" s="20">
        <v>710</v>
      </c>
      <c r="M36" s="17"/>
    </row>
    <row r="37" spans="1:13" s="12" customFormat="1" ht="15" customHeight="1">
      <c r="A37" s="18" t="s">
        <v>68</v>
      </c>
      <c r="B37" s="18"/>
      <c r="C37" s="19">
        <v>3002</v>
      </c>
      <c r="D37" s="20">
        <v>1811</v>
      </c>
      <c r="E37" s="20">
        <v>1191</v>
      </c>
      <c r="F37" s="20"/>
      <c r="G37" s="21" t="s">
        <v>81</v>
      </c>
      <c r="H37" s="18"/>
      <c r="I37" s="19">
        <v>1181</v>
      </c>
      <c r="J37" s="20">
        <v>533</v>
      </c>
      <c r="K37" s="20">
        <v>648</v>
      </c>
      <c r="M37" s="17"/>
    </row>
    <row r="38" spans="1:13" s="12" customFormat="1" ht="15" customHeight="1">
      <c r="A38" s="18" t="s">
        <v>70</v>
      </c>
      <c r="B38" s="18"/>
      <c r="C38" s="19">
        <v>2733</v>
      </c>
      <c r="D38" s="20">
        <v>1620</v>
      </c>
      <c r="E38" s="20">
        <v>1113</v>
      </c>
      <c r="F38" s="20"/>
      <c r="G38" s="21" t="s">
        <v>83</v>
      </c>
      <c r="H38" s="18"/>
      <c r="I38" s="19">
        <v>1194</v>
      </c>
      <c r="J38" s="20">
        <v>500</v>
      </c>
      <c r="K38" s="20">
        <v>694</v>
      </c>
      <c r="M38" s="17"/>
    </row>
    <row r="39" spans="1:13" s="12" customFormat="1" ht="15" customHeight="1">
      <c r="A39" s="18" t="s">
        <v>72</v>
      </c>
      <c r="B39" s="18"/>
      <c r="C39" s="19">
        <v>2581</v>
      </c>
      <c r="D39" s="20">
        <v>1514</v>
      </c>
      <c r="E39" s="20">
        <v>1067</v>
      </c>
      <c r="F39" s="20"/>
      <c r="G39" s="21" t="s">
        <v>85</v>
      </c>
      <c r="H39" s="18"/>
      <c r="I39" s="19">
        <v>946</v>
      </c>
      <c r="J39" s="20">
        <v>390</v>
      </c>
      <c r="K39" s="20">
        <v>556</v>
      </c>
      <c r="M39" s="17"/>
    </row>
    <row r="40" spans="1:13" s="12" customFormat="1" ht="15" customHeight="1">
      <c r="A40" s="18" t="s">
        <v>74</v>
      </c>
      <c r="B40" s="18"/>
      <c r="C40" s="19">
        <v>2415</v>
      </c>
      <c r="D40" s="20">
        <v>1337</v>
      </c>
      <c r="E40" s="20">
        <v>1078</v>
      </c>
      <c r="F40" s="20"/>
      <c r="G40" s="21" t="s">
        <v>87</v>
      </c>
      <c r="H40" s="18"/>
      <c r="I40" s="19">
        <v>872</v>
      </c>
      <c r="J40" s="20">
        <v>348</v>
      </c>
      <c r="K40" s="20">
        <v>524</v>
      </c>
      <c r="M40" s="17"/>
    </row>
    <row r="41" spans="1:13" s="51" customFormat="1" ht="15" customHeight="1">
      <c r="A41" s="48" t="s">
        <v>76</v>
      </c>
      <c r="B41" s="48"/>
      <c r="C41" s="47">
        <v>13631</v>
      </c>
      <c r="D41" s="49">
        <v>7401</v>
      </c>
      <c r="E41" s="49">
        <v>6230</v>
      </c>
      <c r="F41" s="49"/>
      <c r="G41" s="50" t="s">
        <v>89</v>
      </c>
      <c r="H41" s="48"/>
      <c r="I41" s="47">
        <v>3170</v>
      </c>
      <c r="J41" s="54">
        <v>1168</v>
      </c>
      <c r="K41" s="54">
        <v>2002</v>
      </c>
      <c r="M41" s="52"/>
    </row>
    <row r="42" spans="1:13" s="12" customFormat="1" ht="15" customHeight="1">
      <c r="A42" s="18" t="s">
        <v>78</v>
      </c>
      <c r="B42" s="18"/>
      <c r="C42" s="19">
        <v>2621</v>
      </c>
      <c r="D42" s="20">
        <v>1484</v>
      </c>
      <c r="E42" s="20">
        <v>1137</v>
      </c>
      <c r="F42" s="20"/>
      <c r="G42" s="21" t="s">
        <v>91</v>
      </c>
      <c r="H42" s="18"/>
      <c r="I42" s="19">
        <v>804</v>
      </c>
      <c r="J42" s="20">
        <v>313</v>
      </c>
      <c r="K42" s="20">
        <v>491</v>
      </c>
      <c r="M42" s="17"/>
    </row>
    <row r="43" spans="1:13" s="12" customFormat="1" ht="15" customHeight="1">
      <c r="A43" s="18" t="s">
        <v>80</v>
      </c>
      <c r="B43" s="18"/>
      <c r="C43" s="19">
        <v>2794</v>
      </c>
      <c r="D43" s="20">
        <v>1521</v>
      </c>
      <c r="E43" s="20">
        <v>1273</v>
      </c>
      <c r="F43" s="20"/>
      <c r="G43" s="22" t="s">
        <v>93</v>
      </c>
      <c r="H43" s="23"/>
      <c r="I43" s="24">
        <v>754</v>
      </c>
      <c r="J43" s="20">
        <v>310</v>
      </c>
      <c r="K43" s="20">
        <v>444</v>
      </c>
      <c r="M43" s="17"/>
    </row>
    <row r="44" spans="1:13" s="12" customFormat="1" ht="15" customHeight="1">
      <c r="A44" s="18" t="s">
        <v>82</v>
      </c>
      <c r="B44" s="18"/>
      <c r="C44" s="19">
        <v>2722</v>
      </c>
      <c r="D44" s="20">
        <v>1506</v>
      </c>
      <c r="E44" s="20">
        <v>1216</v>
      </c>
      <c r="F44" s="20"/>
      <c r="G44" s="22" t="s">
        <v>95</v>
      </c>
      <c r="H44" s="23"/>
      <c r="I44" s="24">
        <v>606</v>
      </c>
      <c r="J44" s="20">
        <v>214</v>
      </c>
      <c r="K44" s="20">
        <v>392</v>
      </c>
      <c r="M44" s="17"/>
    </row>
    <row r="45" spans="1:13" s="12" customFormat="1" ht="15" customHeight="1">
      <c r="A45" s="18" t="s">
        <v>84</v>
      </c>
      <c r="B45" s="18"/>
      <c r="C45" s="19">
        <v>2780</v>
      </c>
      <c r="D45" s="20">
        <v>1485</v>
      </c>
      <c r="E45" s="20">
        <v>1295</v>
      </c>
      <c r="F45" s="20"/>
      <c r="G45" s="22" t="s">
        <v>97</v>
      </c>
      <c r="H45" s="23"/>
      <c r="I45" s="25">
        <v>556</v>
      </c>
      <c r="J45" s="20">
        <v>183</v>
      </c>
      <c r="K45" s="20">
        <v>373</v>
      </c>
      <c r="M45" s="17"/>
    </row>
    <row r="46" spans="1:13" s="12" customFormat="1" ht="15" customHeight="1">
      <c r="A46" s="18" t="s">
        <v>86</v>
      </c>
      <c r="B46" s="18"/>
      <c r="C46" s="19">
        <v>2714</v>
      </c>
      <c r="D46" s="20">
        <v>1405</v>
      </c>
      <c r="E46" s="20">
        <v>1309</v>
      </c>
      <c r="F46" s="20"/>
      <c r="G46" s="22" t="s">
        <v>99</v>
      </c>
      <c r="H46" s="23"/>
      <c r="I46" s="25">
        <v>450</v>
      </c>
      <c r="J46" s="20">
        <v>148</v>
      </c>
      <c r="K46" s="20">
        <v>302</v>
      </c>
      <c r="M46" s="17"/>
    </row>
    <row r="47" spans="1:13" s="51" customFormat="1" ht="15" customHeight="1">
      <c r="A47" s="48" t="s">
        <v>88</v>
      </c>
      <c r="B47" s="48"/>
      <c r="C47" s="47">
        <v>16202</v>
      </c>
      <c r="D47" s="49">
        <v>8649</v>
      </c>
      <c r="E47" s="49">
        <v>7553</v>
      </c>
      <c r="F47" s="49"/>
      <c r="G47" s="55" t="s">
        <v>101</v>
      </c>
      <c r="H47" s="56"/>
      <c r="I47" s="57">
        <v>1343</v>
      </c>
      <c r="J47" s="54">
        <v>358</v>
      </c>
      <c r="K47" s="58">
        <v>985</v>
      </c>
      <c r="M47" s="52"/>
    </row>
    <row r="48" spans="1:13" s="12" customFormat="1" ht="15" customHeight="1">
      <c r="A48" s="18" t="s">
        <v>90</v>
      </c>
      <c r="B48" s="18"/>
      <c r="C48" s="19">
        <v>3064</v>
      </c>
      <c r="D48" s="20">
        <v>1683</v>
      </c>
      <c r="E48" s="20">
        <v>1381</v>
      </c>
      <c r="F48" s="20"/>
      <c r="G48" s="21" t="s">
        <v>103</v>
      </c>
      <c r="H48" s="26"/>
      <c r="I48" s="27">
        <v>357</v>
      </c>
      <c r="J48" s="28">
        <v>93</v>
      </c>
      <c r="K48" s="28">
        <v>264</v>
      </c>
      <c r="M48" s="17"/>
    </row>
    <row r="49" spans="1:13" s="12" customFormat="1" ht="15" customHeight="1">
      <c r="A49" s="18" t="s">
        <v>92</v>
      </c>
      <c r="B49" s="18"/>
      <c r="C49" s="19">
        <v>3168</v>
      </c>
      <c r="D49" s="20">
        <v>1717</v>
      </c>
      <c r="E49" s="20">
        <v>1451</v>
      </c>
      <c r="F49" s="20"/>
      <c r="G49" s="29" t="s">
        <v>105</v>
      </c>
      <c r="H49" s="30"/>
      <c r="I49" s="27">
        <v>340</v>
      </c>
      <c r="J49" s="28">
        <v>117</v>
      </c>
      <c r="K49" s="28">
        <v>223</v>
      </c>
      <c r="M49" s="17"/>
    </row>
    <row r="50" spans="1:13" s="12" customFormat="1" ht="15" customHeight="1">
      <c r="A50" s="18" t="s">
        <v>94</v>
      </c>
      <c r="B50" s="18"/>
      <c r="C50" s="19">
        <v>3139</v>
      </c>
      <c r="D50" s="20">
        <v>1669</v>
      </c>
      <c r="E50" s="20">
        <v>1470</v>
      </c>
      <c r="F50" s="20"/>
      <c r="G50" s="22" t="s">
        <v>107</v>
      </c>
      <c r="H50" s="23"/>
      <c r="I50" s="24">
        <v>274</v>
      </c>
      <c r="J50" s="28">
        <v>62</v>
      </c>
      <c r="K50" s="28">
        <v>212</v>
      </c>
      <c r="M50" s="17"/>
    </row>
    <row r="51" spans="1:13" s="12" customFormat="1" ht="15" customHeight="1">
      <c r="A51" s="18" t="s">
        <v>96</v>
      </c>
      <c r="B51" s="18"/>
      <c r="C51" s="19">
        <v>3267</v>
      </c>
      <c r="D51" s="20">
        <v>1744</v>
      </c>
      <c r="E51" s="20">
        <v>1523</v>
      </c>
      <c r="F51" s="20"/>
      <c r="G51" s="22" t="s">
        <v>109</v>
      </c>
      <c r="H51" s="24"/>
      <c r="I51" s="32">
        <v>193</v>
      </c>
      <c r="J51" s="28">
        <v>35</v>
      </c>
      <c r="K51" s="28">
        <v>158</v>
      </c>
      <c r="M51" s="17"/>
    </row>
    <row r="52" spans="1:13" s="12" customFormat="1" ht="15" customHeight="1">
      <c r="A52" s="18" t="s">
        <v>98</v>
      </c>
      <c r="B52" s="18"/>
      <c r="C52" s="19">
        <v>3564</v>
      </c>
      <c r="D52" s="20">
        <v>1836</v>
      </c>
      <c r="E52" s="20">
        <v>1728</v>
      </c>
      <c r="F52" s="20"/>
      <c r="G52" s="22" t="s">
        <v>111</v>
      </c>
      <c r="H52" s="24"/>
      <c r="I52" s="32">
        <v>179</v>
      </c>
      <c r="J52" s="28">
        <v>51</v>
      </c>
      <c r="K52" s="28">
        <v>128</v>
      </c>
      <c r="M52" s="17"/>
    </row>
    <row r="53" spans="1:13" s="51" customFormat="1" ht="15" customHeight="1">
      <c r="A53" s="48" t="s">
        <v>100</v>
      </c>
      <c r="B53" s="48"/>
      <c r="C53" s="47">
        <v>19424</v>
      </c>
      <c r="D53" s="49">
        <v>10445</v>
      </c>
      <c r="E53" s="49">
        <v>8979</v>
      </c>
      <c r="F53" s="49"/>
      <c r="G53" s="59" t="s">
        <v>113</v>
      </c>
      <c r="H53" s="58"/>
      <c r="I53" s="60">
        <v>363</v>
      </c>
      <c r="J53" s="58">
        <v>70</v>
      </c>
      <c r="K53" s="58">
        <v>293</v>
      </c>
      <c r="M53" s="52"/>
    </row>
    <row r="54" spans="1:13" s="12" customFormat="1" ht="15" customHeight="1">
      <c r="A54" s="18" t="s">
        <v>102</v>
      </c>
      <c r="B54" s="18"/>
      <c r="C54" s="19">
        <v>3750</v>
      </c>
      <c r="D54" s="20">
        <v>2020</v>
      </c>
      <c r="E54" s="20">
        <v>1730</v>
      </c>
      <c r="F54" s="20"/>
      <c r="G54" s="33" t="s">
        <v>140</v>
      </c>
      <c r="H54" s="23"/>
      <c r="I54" s="24">
        <v>123</v>
      </c>
      <c r="J54" s="24">
        <v>28</v>
      </c>
      <c r="K54" s="24">
        <v>95</v>
      </c>
      <c r="M54" s="17"/>
    </row>
    <row r="55" spans="1:13" s="12" customFormat="1" ht="15" customHeight="1">
      <c r="A55" s="18" t="s">
        <v>104</v>
      </c>
      <c r="B55" s="18"/>
      <c r="C55" s="19">
        <v>4013</v>
      </c>
      <c r="D55" s="20">
        <v>2125</v>
      </c>
      <c r="E55" s="20">
        <v>1888</v>
      </c>
      <c r="F55" s="20"/>
      <c r="G55" s="33" t="s">
        <v>143</v>
      </c>
      <c r="H55" s="23"/>
      <c r="I55" s="24">
        <v>65</v>
      </c>
      <c r="J55" s="24">
        <v>5</v>
      </c>
      <c r="K55" s="24">
        <v>60</v>
      </c>
      <c r="M55" s="17"/>
    </row>
    <row r="56" spans="1:13" s="12" customFormat="1" ht="15" customHeight="1">
      <c r="A56" s="18" t="s">
        <v>106</v>
      </c>
      <c r="B56" s="18"/>
      <c r="C56" s="19">
        <v>3980</v>
      </c>
      <c r="D56" s="20">
        <v>2152</v>
      </c>
      <c r="E56" s="20">
        <v>1828</v>
      </c>
      <c r="F56" s="20"/>
      <c r="G56" s="33" t="s">
        <v>130</v>
      </c>
      <c r="H56" s="23"/>
      <c r="I56" s="24">
        <v>89</v>
      </c>
      <c r="J56" s="24">
        <v>20</v>
      </c>
      <c r="K56" s="24">
        <v>69</v>
      </c>
      <c r="M56" s="17"/>
    </row>
    <row r="57" spans="1:13" s="12" customFormat="1" ht="15" customHeight="1">
      <c r="A57" s="18" t="s">
        <v>108</v>
      </c>
      <c r="B57" s="18"/>
      <c r="C57" s="19">
        <v>3896</v>
      </c>
      <c r="D57" s="20">
        <v>2097</v>
      </c>
      <c r="E57" s="20">
        <v>1799</v>
      </c>
      <c r="F57" s="20"/>
      <c r="G57" s="33" t="s">
        <v>131</v>
      </c>
      <c r="H57" s="24"/>
      <c r="I57" s="32">
        <v>31</v>
      </c>
      <c r="J57" s="24">
        <v>3</v>
      </c>
      <c r="K57" s="24">
        <v>28</v>
      </c>
      <c r="M57" s="17"/>
    </row>
    <row r="58" spans="1:13" s="12" customFormat="1" ht="15" customHeight="1">
      <c r="A58" s="18" t="s">
        <v>110</v>
      </c>
      <c r="B58" s="18"/>
      <c r="C58" s="19">
        <v>3785</v>
      </c>
      <c r="D58" s="20">
        <v>2051</v>
      </c>
      <c r="E58" s="20">
        <v>1734</v>
      </c>
      <c r="F58" s="20"/>
      <c r="G58" s="33" t="s">
        <v>132</v>
      </c>
      <c r="H58" s="24"/>
      <c r="I58" s="32">
        <v>55</v>
      </c>
      <c r="J58" s="24">
        <v>14</v>
      </c>
      <c r="K58" s="24">
        <v>41</v>
      </c>
      <c r="M58" s="17"/>
    </row>
    <row r="59" spans="1:13" s="51" customFormat="1" ht="15" customHeight="1">
      <c r="A59" s="48" t="s">
        <v>112</v>
      </c>
      <c r="B59" s="48"/>
      <c r="C59" s="47">
        <v>16664</v>
      </c>
      <c r="D59" s="49">
        <v>9027</v>
      </c>
      <c r="E59" s="49">
        <v>7637</v>
      </c>
      <c r="F59" s="49"/>
      <c r="G59" s="59" t="s">
        <v>133</v>
      </c>
      <c r="H59" s="58"/>
      <c r="I59" s="60">
        <v>99</v>
      </c>
      <c r="J59" s="54">
        <v>17</v>
      </c>
      <c r="K59" s="54">
        <v>82</v>
      </c>
      <c r="M59" s="52"/>
    </row>
    <row r="60" spans="1:13" s="12" customFormat="1" ht="15" customHeight="1">
      <c r="A60" s="18" t="s">
        <v>114</v>
      </c>
      <c r="B60" s="18"/>
      <c r="C60" s="19">
        <v>3640</v>
      </c>
      <c r="D60" s="20">
        <v>1930</v>
      </c>
      <c r="E60" s="20">
        <v>1710</v>
      </c>
      <c r="F60" s="20"/>
      <c r="G60" s="50" t="s">
        <v>125</v>
      </c>
      <c r="H60" s="61"/>
      <c r="I60" s="47">
        <v>681</v>
      </c>
      <c r="J60" s="49">
        <v>470</v>
      </c>
      <c r="K60" s="49">
        <v>211</v>
      </c>
      <c r="M60" s="17"/>
    </row>
    <row r="61" spans="1:13" s="12" customFormat="1" ht="15" customHeight="1">
      <c r="A61" s="18" t="s">
        <v>116</v>
      </c>
      <c r="B61" s="18"/>
      <c r="C61" s="19">
        <v>3496</v>
      </c>
      <c r="D61" s="20">
        <v>1919</v>
      </c>
      <c r="E61" s="20">
        <v>1577</v>
      </c>
      <c r="F61" s="20"/>
      <c r="G61" s="41"/>
      <c r="H61" s="26"/>
      <c r="I61" s="27"/>
      <c r="J61" s="28"/>
      <c r="K61" s="28"/>
      <c r="M61" s="17"/>
    </row>
    <row r="62" spans="1:13" s="12" customFormat="1" ht="15" customHeight="1">
      <c r="A62" s="18" t="s">
        <v>118</v>
      </c>
      <c r="B62" s="18"/>
      <c r="C62" s="19">
        <v>3660</v>
      </c>
      <c r="D62" s="20">
        <v>1960</v>
      </c>
      <c r="E62" s="20">
        <v>1700</v>
      </c>
      <c r="F62" s="20"/>
      <c r="G62" s="33" t="s">
        <v>128</v>
      </c>
      <c r="H62" s="23"/>
      <c r="I62" s="24"/>
      <c r="J62" s="24"/>
      <c r="K62" s="24"/>
      <c r="M62" s="17"/>
    </row>
    <row r="63" spans="1:13" s="12" customFormat="1" ht="15" customHeight="1">
      <c r="A63" s="18" t="s">
        <v>120</v>
      </c>
      <c r="B63" s="18"/>
      <c r="C63" s="19">
        <v>2572</v>
      </c>
      <c r="D63" s="20">
        <v>1408</v>
      </c>
      <c r="E63" s="20">
        <v>1164</v>
      </c>
      <c r="F63" s="20"/>
      <c r="G63" s="33" t="s">
        <v>141</v>
      </c>
      <c r="H63" s="24"/>
      <c r="I63" s="32">
        <f>C5+C11+C17</f>
        <v>29186</v>
      </c>
      <c r="J63" s="25">
        <f>D5+D11+D17</f>
        <v>15018</v>
      </c>
      <c r="K63" s="25">
        <f>E5+E11+E17</f>
        <v>14168</v>
      </c>
      <c r="M63" s="17"/>
    </row>
    <row r="64" spans="1:13" s="12" customFormat="1" ht="15" customHeight="1">
      <c r="A64" s="18" t="s">
        <v>122</v>
      </c>
      <c r="B64" s="18"/>
      <c r="C64" s="19">
        <v>3296</v>
      </c>
      <c r="D64" s="20">
        <v>1810</v>
      </c>
      <c r="E64" s="20">
        <v>1486</v>
      </c>
      <c r="F64" s="20"/>
      <c r="G64" s="33" t="s">
        <v>150</v>
      </c>
      <c r="H64" s="24"/>
      <c r="I64" s="32">
        <f>C23+C29+C35+C41+C47+C53+C59+C65+I5+I11</f>
        <v>145210</v>
      </c>
      <c r="J64" s="25">
        <f>D23+D29+D35+D41+D47+D53+D59+D65+J5+J11</f>
        <v>78123</v>
      </c>
      <c r="K64" s="25">
        <f>E23+E29+E35+E41+E47+E53+E59+E65+K5+K11</f>
        <v>67087</v>
      </c>
      <c r="M64" s="17"/>
    </row>
    <row r="65" spans="1:13" s="12" customFormat="1" ht="15" customHeight="1">
      <c r="A65" s="48" t="s">
        <v>5</v>
      </c>
      <c r="B65" s="48"/>
      <c r="C65" s="47">
        <v>13344</v>
      </c>
      <c r="D65" s="49">
        <v>7088</v>
      </c>
      <c r="E65" s="49">
        <v>6256</v>
      </c>
      <c r="F65" s="24"/>
      <c r="G65" s="33" t="s">
        <v>129</v>
      </c>
      <c r="H65" s="24"/>
      <c r="I65" s="32">
        <f>I17+I23+I29+I35+I41+I47+I53+I59</f>
        <v>50056</v>
      </c>
      <c r="J65" s="25">
        <f>J17+J23+J29+J35+J41+J47+J53+J59</f>
        <v>23439</v>
      </c>
      <c r="K65" s="25">
        <f>K17+K23+K29+K35+K41+K47+K53+K59</f>
        <v>26617</v>
      </c>
      <c r="M65" s="17"/>
    </row>
    <row r="66" spans="1:13" s="12" customFormat="1" ht="15" customHeight="1">
      <c r="A66" s="18" t="s">
        <v>7</v>
      </c>
      <c r="B66" s="18"/>
      <c r="C66" s="19">
        <v>2993</v>
      </c>
      <c r="D66" s="20">
        <v>1632</v>
      </c>
      <c r="E66" s="20">
        <v>1361</v>
      </c>
      <c r="F66" s="34"/>
      <c r="G66" s="21" t="s">
        <v>125</v>
      </c>
      <c r="H66" s="26"/>
      <c r="I66" s="27">
        <f>I60</f>
        <v>681</v>
      </c>
      <c r="J66" s="28">
        <f>J60</f>
        <v>470</v>
      </c>
      <c r="K66" s="28">
        <f>K60</f>
        <v>211</v>
      </c>
      <c r="M66" s="17"/>
    </row>
    <row r="67" spans="1:13" s="12" customFormat="1" ht="15" customHeight="1">
      <c r="A67" s="18" t="s">
        <v>9</v>
      </c>
      <c r="B67" s="18"/>
      <c r="C67" s="19">
        <v>2726</v>
      </c>
      <c r="D67" s="20">
        <v>1468</v>
      </c>
      <c r="E67" s="20">
        <v>1258</v>
      </c>
      <c r="F67" s="24"/>
      <c r="G67" s="41" t="s">
        <v>1</v>
      </c>
      <c r="H67" s="26"/>
      <c r="I67" s="27">
        <f>SUM(I63:I66)</f>
        <v>225133</v>
      </c>
      <c r="J67" s="28">
        <f>SUM(J63:J66)</f>
        <v>117050</v>
      </c>
      <c r="K67" s="28">
        <f>SUM(K63:K66)</f>
        <v>108083</v>
      </c>
    </row>
    <row r="68" spans="1:13" s="12" customFormat="1" ht="15" customHeight="1">
      <c r="A68" s="18" t="s">
        <v>11</v>
      </c>
      <c r="B68" s="18"/>
      <c r="C68" s="19">
        <v>2616</v>
      </c>
      <c r="D68" s="20">
        <v>1394</v>
      </c>
      <c r="E68" s="20">
        <v>1222</v>
      </c>
      <c r="G68" s="42"/>
      <c r="H68" s="4"/>
      <c r="I68" s="43"/>
      <c r="J68" s="44"/>
      <c r="K68" s="4"/>
    </row>
    <row r="69" spans="1:13" s="12" customFormat="1" ht="15" customHeight="1">
      <c r="A69" s="18" t="s">
        <v>13</v>
      </c>
      <c r="B69" s="18"/>
      <c r="C69" s="19">
        <v>2530</v>
      </c>
      <c r="D69" s="20">
        <v>1316</v>
      </c>
      <c r="E69" s="20">
        <v>1214</v>
      </c>
      <c r="G69" s="42"/>
      <c r="H69" s="44"/>
      <c r="I69" s="43"/>
      <c r="J69" s="44"/>
      <c r="K69" s="44"/>
    </row>
    <row r="70" spans="1:13" s="12" customFormat="1" ht="15" customHeight="1">
      <c r="A70" s="18" t="s">
        <v>15</v>
      </c>
      <c r="B70" s="18"/>
      <c r="C70" s="19">
        <v>2479</v>
      </c>
      <c r="D70" s="20">
        <v>1278</v>
      </c>
      <c r="E70" s="20">
        <v>1201</v>
      </c>
      <c r="F70" s="24"/>
      <c r="G70" s="42"/>
      <c r="H70" s="44"/>
      <c r="I70" s="43"/>
      <c r="J70" s="44"/>
      <c r="K70" s="44"/>
    </row>
    <row r="71" spans="1:13" s="12" customFormat="1" ht="1.5" customHeight="1">
      <c r="A71" s="37"/>
      <c r="B71" s="37"/>
      <c r="C71" s="38"/>
      <c r="D71" s="37"/>
      <c r="E71" s="37"/>
      <c r="F71" s="37"/>
      <c r="G71" s="65"/>
      <c r="H71" s="7"/>
      <c r="I71" s="7"/>
      <c r="J71" s="7"/>
      <c r="K71" s="7"/>
    </row>
    <row r="72" spans="1:13" s="12" customFormat="1" ht="15" customHeight="1">
      <c r="C72" s="24"/>
      <c r="D72" s="24"/>
      <c r="E72" s="24"/>
      <c r="G72" s="4"/>
      <c r="H72" s="4"/>
      <c r="I72" s="4"/>
      <c r="J72" s="4"/>
      <c r="K72" s="4"/>
    </row>
    <row r="73" spans="1:13" ht="15.75" customHeight="1"/>
    <row r="74" spans="1:13" ht="15.75" customHeight="1"/>
    <row r="75" spans="1:13" ht="15.75" customHeight="1"/>
    <row r="76" spans="1:13" ht="15.75" customHeight="1"/>
    <row r="77" spans="1:13" ht="15.75" customHeight="1"/>
    <row r="78" spans="1:13" ht="15.75" customHeight="1"/>
    <row r="79" spans="1:13" ht="15.75" customHeight="1"/>
    <row r="80" spans="1:13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</sheetData>
  <phoneticPr fontId="3"/>
  <pageMargins left="0.78740157480314965" right="0.19685039370078741" top="0.39370078740157483" bottom="0.39370078740157483" header="0.51181102362204722" footer="0.51181102362204722"/>
  <pageSetup paperSize="9" scale="8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24</vt:i4>
      </vt:variant>
      <vt:variant>
        <vt:lpstr>名前付き一覧</vt:lpstr>
      </vt:variant>
      <vt:variant>
        <vt:i4>23</vt:i4>
      </vt:variant>
    </vt:vector>
  </HeadingPairs>
  <TitlesOfParts>
    <vt:vector size="47" baseType="lpstr">
      <vt:lpstr>5年</vt:lpstr>
      <vt:lpstr>4年</vt:lpstr>
      <vt:lpstr>3年</vt:lpstr>
      <vt:lpstr>2年</vt:lpstr>
      <vt:lpstr>31（R1）年</vt:lpstr>
      <vt:lpstr>30年</vt:lpstr>
      <vt:lpstr>29年</vt:lpstr>
      <vt:lpstr>28年</vt:lpstr>
      <vt:lpstr>27年</vt:lpstr>
      <vt:lpstr>26年</vt:lpstr>
      <vt:lpstr>25年</vt:lpstr>
      <vt:lpstr>24年</vt:lpstr>
      <vt:lpstr>23年</vt:lpstr>
      <vt:lpstr>22年</vt:lpstr>
      <vt:lpstr>21年</vt:lpstr>
      <vt:lpstr>20年</vt:lpstr>
      <vt:lpstr>19年</vt:lpstr>
      <vt:lpstr>18年</vt:lpstr>
      <vt:lpstr>17年</vt:lpstr>
      <vt:lpstr>16年</vt:lpstr>
      <vt:lpstr>15年</vt:lpstr>
      <vt:lpstr>14年</vt:lpstr>
      <vt:lpstr>13年</vt:lpstr>
      <vt:lpstr>Sheet2</vt:lpstr>
      <vt:lpstr>'13年'!Print_Area</vt:lpstr>
      <vt:lpstr>'14年'!Print_Area</vt:lpstr>
      <vt:lpstr>'15年'!Print_Area</vt:lpstr>
      <vt:lpstr>'16年'!Print_Area</vt:lpstr>
      <vt:lpstr>'17年'!Print_Area</vt:lpstr>
      <vt:lpstr>'18年'!Print_Area</vt:lpstr>
      <vt:lpstr>'19年'!Print_Area</vt:lpstr>
      <vt:lpstr>'20年'!Print_Area</vt:lpstr>
      <vt:lpstr>'21年'!Print_Area</vt:lpstr>
      <vt:lpstr>'22年'!Print_Area</vt:lpstr>
      <vt:lpstr>'23年'!Print_Area</vt:lpstr>
      <vt:lpstr>'24年'!Print_Area</vt:lpstr>
      <vt:lpstr>'25年'!Print_Area</vt:lpstr>
      <vt:lpstr>'26年'!Print_Area</vt:lpstr>
      <vt:lpstr>'27年'!Print_Area</vt:lpstr>
      <vt:lpstr>'28年'!Print_Area</vt:lpstr>
      <vt:lpstr>'29年'!Print_Area</vt:lpstr>
      <vt:lpstr>'2年'!Print_Area</vt:lpstr>
      <vt:lpstr>'30年'!Print_Area</vt:lpstr>
      <vt:lpstr>'31（R1）年'!Print_Area</vt:lpstr>
      <vt:lpstr>'3年'!Print_Area</vt:lpstr>
      <vt:lpstr>'4年'!Print_Area</vt:lpstr>
      <vt:lpstr>'5年'!Print_Area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厚木市役所</dc:creator>
  <cp:lastModifiedBy>Windows ユーザー</cp:lastModifiedBy>
  <cp:lastPrinted>2023-01-25T02:51:13Z</cp:lastPrinted>
  <dcterms:created xsi:type="dcterms:W3CDTF">2007-01-30T01:43:07Z</dcterms:created>
  <dcterms:modified xsi:type="dcterms:W3CDTF">2023-11-08T07:46:03Z</dcterms:modified>
</cp:coreProperties>
</file>