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za001\0600行政経営課\R01年度\300_統計調査係\04_統計あつぎ（統計書）関係\★令和元年版厚木市統計書(最終校正後・原稿)\Excel版\"/>
    </mc:Choice>
  </mc:AlternateContent>
  <bookViews>
    <workbookView xWindow="-15" yWindow="6015" windowWidth="19230" windowHeight="6060" tabRatio="782" firstSheet="5" activeTab="5"/>
  </bookViews>
  <sheets>
    <sheet name="46　地区別、業態別事業所数、従業者数、年間商品販売額及び商品" sheetId="1" r:id="rId1"/>
    <sheet name="47　中分類別、年間商品販売額規模別事業所数、従業者数、年間" sheetId="2" r:id="rId2"/>
    <sheet name="48 産業中分類別、開設時期別事業所数、従業者数、年間商品販売" sheetId="3" r:id="rId3"/>
    <sheet name="49　産業中分類別、売り場面積規模別事業所数、従業者数、年間商" sheetId="22" r:id="rId4"/>
    <sheet name="50　地区別、卸売・小売別、従業者規模別事業所数、従業者数、売" sheetId="5" r:id="rId5"/>
    <sheet name="51　地区別、産業小分類別事業所数" sheetId="6" r:id="rId6"/>
    <sheet name="52　旅券申請状況 " sheetId="29" r:id="rId7"/>
    <sheet name="53　観光客数及び消費額" sheetId="14" r:id="rId8"/>
    <sheet name="54　観光地別入込客数" sheetId="15" r:id="rId9"/>
    <sheet name="55　中小企業事業資金融資状況（運転・設備・一時資金）" sheetId="23" r:id="rId10"/>
    <sheet name="56　中小企業近代化資金融資状況（運転・設備資金）" sheetId="24" r:id="rId11"/>
    <sheet name="57中小企業小口零細企業資金融資状況" sheetId="25" r:id="rId12"/>
    <sheet name="58　中小企業景気対策資金融資状況" sheetId="26" r:id="rId13"/>
    <sheet name="59　主要金融機関数（店舗数）" sheetId="13" r:id="rId14"/>
    <sheet name="60 事業協同組合及び企業組合数 " sheetId="30" r:id="rId15"/>
  </sheets>
  <definedNames>
    <definedName name="_xlnm.Print_Area" localSheetId="0">'46　地区別、業態別事業所数、従業者数、年間商品販売額及び商品'!$A$1:$G$63</definedName>
    <definedName name="_xlnm.Print_Area" localSheetId="1">'47　中分類別、年間商品販売額規模別事業所数、従業者数、年間'!$A$1:$V$47</definedName>
    <definedName name="_xlnm.Print_Area" localSheetId="2">'48 産業中分類別、開設時期別事業所数、従業者数、年間商品販売'!$A$1:$Y$28</definedName>
    <definedName name="_xlnm.Print_Area" localSheetId="3">'49　産業中分類別、売り場面積規模別事業所数、従業者数、年間商'!$A$1:$U$29</definedName>
    <definedName name="_xlnm.Print_Area" localSheetId="4">'50　地区別、卸売・小売別、従業者規模別事業所数、従業者数、売'!$A$1:$R$47</definedName>
    <definedName name="_xlnm.Print_Area" localSheetId="5">'51　地区別、産業小分類別事業所数'!$A$1:$L$39</definedName>
    <definedName name="_xlnm.Print_Area" localSheetId="6">'52　旅券申請状況 '!$A$1:$N$11</definedName>
    <definedName name="_xlnm.Print_Area" localSheetId="7">'53　観光客数及び消費額'!$A$1:$H$11</definedName>
    <definedName name="_xlnm.Print_Area" localSheetId="8">'54　観光地別入込客数'!$A$1:$C$8</definedName>
    <definedName name="_xlnm.Print_Area" localSheetId="9">'55　中小企業事業資金融資状況（運転・設備・一時資金）'!$A$1:$K$21</definedName>
    <definedName name="_xlnm.Print_Area" localSheetId="10">'56　中小企業近代化資金融資状況（運転・設備資金）'!$A$1:$K$22</definedName>
    <definedName name="_xlnm.Print_Area" localSheetId="12">'58　中小企業景気対策資金融資状況'!$A$1:$K$21</definedName>
    <definedName name="_xlnm.Print_Area" localSheetId="14">'60 事業協同組合及び企業組合数 '!$A$1:$F$9</definedName>
    <definedName name="Z_2134692F_0005_431E_9764_FE35838D0A4E_.wvu.PrintArea" localSheetId="8" hidden="1">'54　観光地別入込客数'!$A$1:$C$11</definedName>
    <definedName name="Z_2B95FEC6_F4CD_4082_9EAF_6368E31B5C83_.wvu.PrintArea" localSheetId="0" hidden="1">'46　地区別、業態別事業所数、従業者数、年間商品販売額及び商品'!$A$1:$F$60</definedName>
    <definedName name="Z_2B95FEC6_F4CD_4082_9EAF_6368E31B5C83_.wvu.PrintArea" localSheetId="1" hidden="1">'47　中分類別、年間商品販売額規模別事業所数、従業者数、年間'!$A$1:$K$42</definedName>
    <definedName name="Z_2B95FEC6_F4CD_4082_9EAF_6368E31B5C83_.wvu.PrintArea" localSheetId="2" hidden="1">'48 産業中分類別、開設時期別事業所数、従業者数、年間商品販売'!$A$1:$J$25</definedName>
    <definedName name="Z_2B95FEC6_F4CD_4082_9EAF_6368E31B5C83_.wvu.PrintArea" localSheetId="4" hidden="1">'50　地区別、卸売・小売別、従業者規模別事業所数、従業者数、売'!$A$1:$K$44</definedName>
    <definedName name="Z_95DCEE20_F289_4AA0_81A7_3AC20111A8FB_.wvu.PrintArea" localSheetId="0" hidden="1">'46　地区別、業態別事業所数、従業者数、年間商品販売額及び商品'!$A$1:$F$60</definedName>
    <definedName name="Z_95DCEE20_F289_4AA0_81A7_3AC20111A8FB_.wvu.PrintArea" localSheetId="2" hidden="1">'48 産業中分類別、開設時期別事業所数、従業者数、年間商品販売'!$A$1:$U$25</definedName>
    <definedName name="Z_95DCEE20_F289_4AA0_81A7_3AC20111A8FB_.wvu.PrintArea" localSheetId="4" hidden="1">'50　地区別、卸売・小売別、従業者規模別事業所数、従業者数、売'!$A$1:$R$50</definedName>
    <definedName name="Z_95DCEE20_F289_4AA0_81A7_3AC20111A8FB_.wvu.PrintArea" localSheetId="8" hidden="1">'54　観光地別入込客数'!$A$1:$C$11</definedName>
    <definedName name="Z_95DCEE20_F289_4AA0_81A7_3AC20111A8FB_.wvu.PrintArea" localSheetId="9" hidden="1">'55　中小企業事業資金融資状況（運転・設備・一時資金）'!$A$1:$K$21</definedName>
    <definedName name="Z_95DCEE20_F289_4AA0_81A7_3AC20111A8FB_.wvu.PrintArea" localSheetId="14" hidden="1">'60 事業協同組合及び企業組合数 '!$A$1:$F$10</definedName>
  </definedNames>
  <calcPr calcId="152511"/>
  <customWorkbookViews>
    <customWorkbookView name="佐藤　敦子 - 個人用ビュー" guid="{D722BFDC-15F9-464F-9F39-6A3D8EAE74CA}" mergeInterval="0" personalView="1" maximized="1" windowWidth="1012" windowHeight="536" activeSheetId="16"/>
    <customWorkbookView name="磯崎元貴 - 個人用ビュー" guid="{2B95FEC6-F4CD-4082-9EAF-6368E31B5C83}" mergeInterval="0" personalView="1" maximized="1" windowWidth="1001" windowHeight="474" tabRatio="779" activeSheetId="14"/>
    <customWorkbookView name="厚木市役所 - 個人用ビュー" guid="{95DCEE20-F289-4AA0-81A7-3AC20111A8FB}" mergeInterval="0" personalView="1" maximized="1" windowWidth="1010" windowHeight="588" tabRatio="782" activeSheetId="13"/>
  </customWorkbookViews>
</workbook>
</file>

<file path=xl/calcChain.xml><?xml version="1.0" encoding="utf-8"?>
<calcChain xmlns="http://schemas.openxmlformats.org/spreadsheetml/2006/main">
  <c r="D5" i="6" l="1"/>
  <c r="E5" i="6"/>
  <c r="F5" i="6"/>
  <c r="G5" i="6"/>
  <c r="H5" i="6"/>
  <c r="I5" i="6"/>
  <c r="J5" i="6"/>
  <c r="K5" i="6"/>
  <c r="C5"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7" i="6"/>
  <c r="F6" i="5"/>
</calcChain>
</file>

<file path=xl/sharedStrings.xml><?xml version="1.0" encoding="utf-8"?>
<sst xmlns="http://schemas.openxmlformats.org/spreadsheetml/2006/main" count="1126" uniqueCount="320">
  <si>
    <t>（単位　事業所・人・万円・㎡）</t>
    <rPh sb="4" eb="7">
      <t>ジギョウショ</t>
    </rPh>
    <rPh sb="8" eb="9">
      <t>ヒト</t>
    </rPh>
    <phoneticPr fontId="4"/>
  </si>
  <si>
    <t>1～10㎡未満</t>
    <rPh sb="5" eb="7">
      <t>ミマン</t>
    </rPh>
    <phoneticPr fontId="3"/>
  </si>
  <si>
    <t>事業所数</t>
    <rPh sb="0" eb="3">
      <t>ジギョウショ</t>
    </rPh>
    <rPh sb="3" eb="4">
      <t>スウ</t>
    </rPh>
    <phoneticPr fontId="3"/>
  </si>
  <si>
    <t>従業者数</t>
  </si>
  <si>
    <t>売場面積</t>
  </si>
  <si>
    <t>事業所数</t>
    <rPh sb="0" eb="3">
      <t>ジギョウショ</t>
    </rPh>
    <rPh sb="3" eb="4">
      <t>ソスウ</t>
    </rPh>
    <phoneticPr fontId="3"/>
  </si>
  <si>
    <t>事業所数</t>
    <rPh sb="0" eb="3">
      <t>ジギョウショ</t>
    </rPh>
    <phoneticPr fontId="3"/>
  </si>
  <si>
    <t>小売業</t>
  </si>
  <si>
    <t>各種商品</t>
  </si>
  <si>
    <t>織物・衣服・身の回り品</t>
  </si>
  <si>
    <t>法人個人別事業所数</t>
    <rPh sb="5" eb="8">
      <t>ジギョウショ</t>
    </rPh>
    <phoneticPr fontId="3"/>
  </si>
  <si>
    <t>計</t>
  </si>
  <si>
    <t>2人以下</t>
    <rPh sb="2" eb="4">
      <t>イカ</t>
    </rPh>
    <phoneticPr fontId="3"/>
  </si>
  <si>
    <t>3～4人</t>
  </si>
  <si>
    <t>5～9人</t>
  </si>
  <si>
    <t>10～19人</t>
  </si>
  <si>
    <t>20～29人</t>
  </si>
  <si>
    <t>30～49人</t>
  </si>
  <si>
    <t>50～99人</t>
  </si>
  <si>
    <t>厚木地区</t>
  </si>
  <si>
    <t>依知地区</t>
  </si>
  <si>
    <t>睦合地区</t>
  </si>
  <si>
    <t>荻野地区</t>
  </si>
  <si>
    <t>小鮎地区</t>
  </si>
  <si>
    <t>南毛利地区</t>
  </si>
  <si>
    <t>玉川地区</t>
  </si>
  <si>
    <t>相川地区</t>
  </si>
  <si>
    <t>(単位　事業所）</t>
    <rPh sb="1" eb="3">
      <t>タンイ</t>
    </rPh>
    <rPh sb="4" eb="7">
      <t>ジギョウショ</t>
    </rPh>
    <phoneticPr fontId="4"/>
  </si>
  <si>
    <t>卸売業</t>
  </si>
  <si>
    <t>百貨店、総合スーパー</t>
  </si>
  <si>
    <t>呉服・服地・寝具</t>
  </si>
  <si>
    <t>男子服</t>
  </si>
  <si>
    <t>婦人・子供服</t>
  </si>
  <si>
    <t>靴・履物</t>
  </si>
  <si>
    <t>各種食料品</t>
  </si>
  <si>
    <t>酒</t>
  </si>
  <si>
    <t>食肉</t>
  </si>
  <si>
    <t>鮮魚</t>
  </si>
  <si>
    <t>野菜・果実</t>
  </si>
  <si>
    <t>菓子・パン</t>
  </si>
  <si>
    <t>その他の飲食料品</t>
  </si>
  <si>
    <t>自動車</t>
  </si>
  <si>
    <t>自転車</t>
  </si>
  <si>
    <t>家具・建具・畳</t>
  </si>
  <si>
    <t>機械器具</t>
  </si>
  <si>
    <t>その他のじゅう器</t>
  </si>
  <si>
    <t>医薬品・化粧品</t>
  </si>
  <si>
    <t>農耕用品</t>
  </si>
  <si>
    <t>燃料</t>
  </si>
  <si>
    <t>書籍・文房具</t>
  </si>
  <si>
    <t>4月</t>
  </si>
  <si>
    <t>5月</t>
  </si>
  <si>
    <t>6月</t>
  </si>
  <si>
    <t>7月</t>
  </si>
  <si>
    <t>8月</t>
  </si>
  <si>
    <t>9月</t>
  </si>
  <si>
    <t>10月</t>
  </si>
  <si>
    <t>11月</t>
  </si>
  <si>
    <t>12月</t>
  </si>
  <si>
    <t>2月</t>
  </si>
  <si>
    <t>3月</t>
  </si>
  <si>
    <t>(単位　人・千円）</t>
  </si>
  <si>
    <t>観光客消費額</t>
  </si>
  <si>
    <t>宿泊費</t>
  </si>
  <si>
    <t>飲食費</t>
  </si>
  <si>
    <t>（単位　人）</t>
  </si>
  <si>
    <t>入込客数（飯山）</t>
  </si>
  <si>
    <t>入込客数（七沢）</t>
  </si>
  <si>
    <t>9年</t>
  </si>
  <si>
    <t>6年</t>
  </si>
  <si>
    <t>平成3年</t>
  </si>
  <si>
    <t>年間商品販売額</t>
    <rPh sb="2" eb="4">
      <t>ショウヒン</t>
    </rPh>
    <phoneticPr fontId="3"/>
  </si>
  <si>
    <t>年次・地区別</t>
  </si>
  <si>
    <t>14年</t>
    <rPh sb="2" eb="3">
      <t>ネン</t>
    </rPh>
    <phoneticPr fontId="3"/>
  </si>
  <si>
    <t>総数</t>
  </si>
  <si>
    <t>事業所数</t>
  </si>
  <si>
    <t>5,000万円～1億円未満</t>
  </si>
  <si>
    <t>合計</t>
  </si>
  <si>
    <t>飲食料品</t>
  </si>
  <si>
    <t>年度・月別</t>
  </si>
  <si>
    <t>融資状況</t>
  </si>
  <si>
    <t>融資累計</t>
  </si>
  <si>
    <t>回収状況</t>
  </si>
  <si>
    <t>回収累計</t>
  </si>
  <si>
    <t>融資残高</t>
  </si>
  <si>
    <t>件数</t>
  </si>
  <si>
    <t>金額</t>
  </si>
  <si>
    <t>（単位　件）</t>
    <rPh sb="1" eb="3">
      <t>タンイ</t>
    </rPh>
    <rPh sb="4" eb="5">
      <t>ケン</t>
    </rPh>
    <phoneticPr fontId="3"/>
  </si>
  <si>
    <t>（各年4月現在）（会計課）</t>
    <rPh sb="9" eb="11">
      <t>カイケイ</t>
    </rPh>
    <rPh sb="11" eb="12">
      <t>カ</t>
    </rPh>
    <phoneticPr fontId="3"/>
  </si>
  <si>
    <t>信用金庫</t>
  </si>
  <si>
    <t>信用組合</t>
  </si>
  <si>
    <t>労働金庫</t>
  </si>
  <si>
    <t>-</t>
    <phoneticPr fontId="3"/>
  </si>
  <si>
    <t>19年</t>
    <rPh sb="2" eb="3">
      <t>ネン</t>
    </rPh>
    <phoneticPr fontId="3"/>
  </si>
  <si>
    <t>59　主要金融機関数（店舗数）</t>
    <rPh sb="11" eb="13">
      <t>テンポ</t>
    </rPh>
    <rPh sb="13" eb="14">
      <t>スウ</t>
    </rPh>
    <phoneticPr fontId="3"/>
  </si>
  <si>
    <t>50～100㎡未満</t>
    <rPh sb="7" eb="9">
      <t>ミマン</t>
    </rPh>
    <phoneticPr fontId="3"/>
  </si>
  <si>
    <t>100～250㎡未満</t>
    <rPh sb="8" eb="10">
      <t>ミマン</t>
    </rPh>
    <phoneticPr fontId="3"/>
  </si>
  <si>
    <t>10～20㎡未満</t>
    <rPh sb="6" eb="8">
      <t>ミマン</t>
    </rPh>
    <phoneticPr fontId="3"/>
  </si>
  <si>
    <t>20～30㎡未満</t>
    <rPh sb="6" eb="8">
      <t>ミマン</t>
    </rPh>
    <phoneticPr fontId="3"/>
  </si>
  <si>
    <t>500～1000㎡未満</t>
    <rPh sb="9" eb="11">
      <t>ミマン</t>
    </rPh>
    <phoneticPr fontId="3"/>
  </si>
  <si>
    <t>250～500㎡未満</t>
    <rPh sb="8" eb="10">
      <t>ミマン</t>
    </rPh>
    <phoneticPr fontId="3"/>
  </si>
  <si>
    <t>30～50㎡未満</t>
    <rPh sb="6" eb="8">
      <t>ミマン</t>
    </rPh>
    <phoneticPr fontId="3"/>
  </si>
  <si>
    <t>飲食料品</t>
    <rPh sb="3" eb="4">
      <t>シナ</t>
    </rPh>
    <phoneticPr fontId="3"/>
  </si>
  <si>
    <t>繊維・衣服等</t>
    <rPh sb="5" eb="6">
      <t>トウ</t>
    </rPh>
    <phoneticPr fontId="4"/>
  </si>
  <si>
    <t>飲食料品</t>
    <rPh sb="0" eb="2">
      <t>インショク</t>
    </rPh>
    <rPh sb="3" eb="4">
      <t>シナ</t>
    </rPh>
    <phoneticPr fontId="4"/>
  </si>
  <si>
    <t>機械器具</t>
    <rPh sb="0" eb="2">
      <t>キカイ</t>
    </rPh>
    <phoneticPr fontId="4"/>
  </si>
  <si>
    <t>その他</t>
    <rPh sb="2" eb="3">
      <t>タ</t>
    </rPh>
    <phoneticPr fontId="4"/>
  </si>
  <si>
    <t>6,000㎡以上</t>
    <rPh sb="6" eb="8">
      <t>イジョウ</t>
    </rPh>
    <phoneticPr fontId="3"/>
  </si>
  <si>
    <t>他に分類されない小売業</t>
    <rPh sb="8" eb="10">
      <t>コウリ</t>
    </rPh>
    <rPh sb="10" eb="11">
      <t>ギョウ</t>
    </rPh>
    <phoneticPr fontId="3"/>
  </si>
  <si>
    <t>総数</t>
    <rPh sb="0" eb="2">
      <t>ソウスウ</t>
    </rPh>
    <phoneticPr fontId="3"/>
  </si>
  <si>
    <t xml:space="preserve">  （一般飲食店を除く）</t>
    <phoneticPr fontId="3"/>
  </si>
  <si>
    <t>200万円未満</t>
    <phoneticPr fontId="3"/>
  </si>
  <si>
    <t>200万円～</t>
    <phoneticPr fontId="3"/>
  </si>
  <si>
    <t>500万円未満</t>
    <phoneticPr fontId="3"/>
  </si>
  <si>
    <t>1,000万円～2,000万円未満</t>
    <phoneticPr fontId="3"/>
  </si>
  <si>
    <t>-</t>
    <phoneticPr fontId="3"/>
  </si>
  <si>
    <t>各種商品</t>
    <phoneticPr fontId="4"/>
  </si>
  <si>
    <t>-</t>
    <phoneticPr fontId="3"/>
  </si>
  <si>
    <t>-</t>
    <phoneticPr fontId="3"/>
  </si>
  <si>
    <t>-</t>
    <phoneticPr fontId="3"/>
  </si>
  <si>
    <t>-</t>
    <phoneticPr fontId="3"/>
  </si>
  <si>
    <t>-</t>
    <phoneticPr fontId="3"/>
  </si>
  <si>
    <t>織物・衣服・
身の回り品</t>
    <phoneticPr fontId="3"/>
  </si>
  <si>
    <t>建築材料、鉱物・
金属材料等</t>
    <rPh sb="5" eb="7">
      <t>コウブツ</t>
    </rPh>
    <rPh sb="9" eb="11">
      <t>キンゾク</t>
    </rPh>
    <rPh sb="11" eb="13">
      <t>ザイリョウ</t>
    </rPh>
    <rPh sb="13" eb="14">
      <t>トウ</t>
    </rPh>
    <phoneticPr fontId="4"/>
  </si>
  <si>
    <t>従 業 者 規 模 別 事 業 所 数</t>
    <rPh sb="12" eb="13">
      <t>コト</t>
    </rPh>
    <rPh sb="14" eb="15">
      <t>ギョウ</t>
    </rPh>
    <rPh sb="16" eb="17">
      <t>ショ</t>
    </rPh>
    <phoneticPr fontId="3"/>
  </si>
  <si>
    <t>46　地区別、業態別事業所数、従業者数、年間商品販売額及び商品手持額</t>
    <phoneticPr fontId="3"/>
  </si>
  <si>
    <t>47　産業中分類別、年間商品販売額規模別事業所数、従業者数、年間商品販売額及び売場面積</t>
    <rPh sb="5" eb="6">
      <t>ナカ</t>
    </rPh>
    <phoneticPr fontId="3"/>
  </si>
  <si>
    <t>48　産業中分類別、開設時期別事業所数、従業者数、年間商品販売額及び売場面積（一般飲食店を除く）</t>
    <rPh sb="5" eb="6">
      <t>ナカ</t>
    </rPh>
    <phoneticPr fontId="3"/>
  </si>
  <si>
    <t>49　産業中分類別、売場面積規模別事業所数、従業者数、年間商品販売額及び売場面積（小売業）</t>
    <rPh sb="5" eb="6">
      <t>ナカ</t>
    </rPh>
    <phoneticPr fontId="3"/>
  </si>
  <si>
    <t>51　地区別、産業小分類別事業所数</t>
    <rPh sb="9" eb="10">
      <t>ショウ</t>
    </rPh>
    <rPh sb="13" eb="16">
      <t>ジギョウショ</t>
    </rPh>
    <phoneticPr fontId="3"/>
  </si>
  <si>
    <t>従業者数</t>
    <phoneticPr fontId="3"/>
  </si>
  <si>
    <t>厚木</t>
    <phoneticPr fontId="3"/>
  </si>
  <si>
    <t>依知</t>
    <phoneticPr fontId="3"/>
  </si>
  <si>
    <t>睦合</t>
    <phoneticPr fontId="3"/>
  </si>
  <si>
    <t>荻野</t>
    <phoneticPr fontId="3"/>
  </si>
  <si>
    <t>小鮎</t>
    <phoneticPr fontId="3"/>
  </si>
  <si>
    <t>南毛利</t>
    <phoneticPr fontId="3"/>
  </si>
  <si>
    <t>玉川</t>
    <phoneticPr fontId="3"/>
  </si>
  <si>
    <t>相川</t>
    <phoneticPr fontId="3"/>
  </si>
  <si>
    <t>500万円～1,000万円未満</t>
    <phoneticPr fontId="3"/>
  </si>
  <si>
    <t>2,000万円～5,000万円未満</t>
    <phoneticPr fontId="3"/>
  </si>
  <si>
    <t>1億円～</t>
    <phoneticPr fontId="3"/>
  </si>
  <si>
    <t>10億円未満</t>
    <phoneticPr fontId="3"/>
  </si>
  <si>
    <t>10億円～100億円未満</t>
    <phoneticPr fontId="3"/>
  </si>
  <si>
    <t>100億円以上</t>
    <phoneticPr fontId="3"/>
  </si>
  <si>
    <t>産業中分類別</t>
    <phoneticPr fontId="3"/>
  </si>
  <si>
    <t>産業中分類別</t>
    <phoneticPr fontId="3"/>
  </si>
  <si>
    <t>地区別</t>
    <phoneticPr fontId="3"/>
  </si>
  <si>
    <t>業種</t>
    <phoneticPr fontId="3"/>
  </si>
  <si>
    <t>売場面積</t>
    <phoneticPr fontId="3"/>
  </si>
  <si>
    <t>年間商品
販売額</t>
    <phoneticPr fontId="3"/>
  </si>
  <si>
    <t>その他の
収入額</t>
    <phoneticPr fontId="3"/>
  </si>
  <si>
    <t>法人</t>
    <phoneticPr fontId="3"/>
  </si>
  <si>
    <t>個人</t>
    <phoneticPr fontId="3"/>
  </si>
  <si>
    <t>卸売業</t>
    <phoneticPr fontId="3"/>
  </si>
  <si>
    <t>小売業</t>
    <phoneticPr fontId="3"/>
  </si>
  <si>
    <t>その他の各種商品</t>
    <phoneticPr fontId="3"/>
  </si>
  <si>
    <t>その他の織物・衣服
身の回り品</t>
    <phoneticPr fontId="3"/>
  </si>
  <si>
    <t>スポーツ用品・がん具
娯楽用品・楽器</t>
    <phoneticPr fontId="3"/>
  </si>
  <si>
    <t>53　観光客数及び消費額</t>
  </si>
  <si>
    <t>（観光振興課）</t>
  </si>
  <si>
    <t>観光客数</t>
  </si>
  <si>
    <t>延宿泊客数</t>
  </si>
  <si>
    <t>延日帰り客数</t>
  </si>
  <si>
    <t>その他の消費額</t>
  </si>
  <si>
    <t>54　観光地別入込客数</t>
  </si>
  <si>
    <t>（単位　件・千円）</t>
  </si>
  <si>
    <t>（産業振興課）</t>
  </si>
  <si>
    <t>56　中小企業近代化資金融資状況（運転・設備資金)</t>
  </si>
  <si>
    <t>57　中小企業小口零細企業資金融資状況</t>
  </si>
  <si>
    <t>58　中小企業景気対策資金融資状況</t>
  </si>
  <si>
    <t>100～
199人</t>
    <rPh sb="8" eb="9">
      <t>ニン</t>
    </rPh>
    <phoneticPr fontId="3"/>
  </si>
  <si>
    <t>緑ケ丘
地区</t>
    <phoneticPr fontId="3"/>
  </si>
  <si>
    <t>緑ケ丘地区</t>
    <phoneticPr fontId="3"/>
  </si>
  <si>
    <t>地区別
産業小分類別</t>
    <phoneticPr fontId="3"/>
  </si>
  <si>
    <t>厚木
地区</t>
    <phoneticPr fontId="3"/>
  </si>
  <si>
    <t>依知
地区</t>
    <phoneticPr fontId="3"/>
  </si>
  <si>
    <t>睦合
地区</t>
    <phoneticPr fontId="3"/>
  </si>
  <si>
    <t>荻野
地区</t>
    <phoneticPr fontId="3"/>
  </si>
  <si>
    <t>小鮎
地区</t>
    <phoneticPr fontId="3"/>
  </si>
  <si>
    <t>南毛利
地区</t>
    <phoneticPr fontId="3"/>
  </si>
  <si>
    <t>玉川
地区</t>
    <phoneticPr fontId="3"/>
  </si>
  <si>
    <t>相川
地区</t>
    <phoneticPr fontId="3"/>
  </si>
  <si>
    <t>50　地区別、卸売・小売別、従業者規模別事業所数、従業者数、売場面積</t>
    <phoneticPr fontId="3"/>
  </si>
  <si>
    <t>緑ケ丘</t>
    <phoneticPr fontId="3"/>
  </si>
  <si>
    <t>（単位　件）</t>
  </si>
  <si>
    <t>年度別</t>
    <rPh sb="2" eb="3">
      <t>ベツ</t>
    </rPh>
    <phoneticPr fontId="3"/>
  </si>
  <si>
    <t>1月</t>
  </si>
  <si>
    <t>-</t>
  </si>
  <si>
    <t>（単位　件・人・円）</t>
    <rPh sb="4" eb="5">
      <t>ケン</t>
    </rPh>
    <phoneticPr fontId="3"/>
  </si>
  <si>
    <t>組合員総数</t>
  </si>
  <si>
    <t>平均1組合当たり
組合員数</t>
    <rPh sb="9" eb="10">
      <t>クミ</t>
    </rPh>
    <phoneticPr fontId="3"/>
  </si>
  <si>
    <t>企業組合</t>
  </si>
  <si>
    <t>信用協同組合</t>
    <rPh sb="0" eb="2">
      <t>シンヨウ</t>
    </rPh>
    <rPh sb="2" eb="4">
      <t>キョウドウ</t>
    </rPh>
    <rPh sb="4" eb="6">
      <t>クミアイ</t>
    </rPh>
    <phoneticPr fontId="3"/>
  </si>
  <si>
    <t>商店街振興組合</t>
    <rPh sb="0" eb="3">
      <t>ショウテンガイ</t>
    </rPh>
    <rPh sb="3" eb="5">
      <t>シンコウ</t>
    </rPh>
    <rPh sb="5" eb="7">
      <t>クミアイ</t>
    </rPh>
    <phoneticPr fontId="3"/>
  </si>
  <si>
    <t>商工組合</t>
    <rPh sb="0" eb="2">
      <t>ショウコウ</t>
    </rPh>
    <rPh sb="2" eb="4">
      <t>クミアイ</t>
    </rPh>
    <phoneticPr fontId="3"/>
  </si>
  <si>
    <t>建築材料、鉱物・金属材料等</t>
    <rPh sb="5" eb="7">
      <t>コウブツ</t>
    </rPh>
    <rPh sb="8" eb="10">
      <t>キンゾク</t>
    </rPh>
    <rPh sb="10" eb="12">
      <t>ザイリョウ</t>
    </rPh>
    <rPh sb="12" eb="13">
      <t>トウ</t>
    </rPh>
    <phoneticPr fontId="4"/>
  </si>
  <si>
    <t>卸売業</t>
    <phoneticPr fontId="3"/>
  </si>
  <si>
    <t>産業中分類別</t>
    <phoneticPr fontId="3"/>
  </si>
  <si>
    <t>合計</t>
    <phoneticPr fontId="3"/>
  </si>
  <si>
    <t>1,000～1,500㎡未満</t>
    <phoneticPr fontId="3"/>
  </si>
  <si>
    <t>1,500～3,000㎡未満</t>
    <phoneticPr fontId="3"/>
  </si>
  <si>
    <t>3,000～6,000㎡未満</t>
    <phoneticPr fontId="3"/>
  </si>
  <si>
    <t>52　旅券申請状況</t>
    <phoneticPr fontId="3"/>
  </si>
  <si>
    <t>（神奈川県パスポートセンター県央支所）</t>
    <phoneticPr fontId="3"/>
  </si>
  <si>
    <t>年次別</t>
    <rPh sb="1" eb="2">
      <t>ジ</t>
    </rPh>
    <phoneticPr fontId="3"/>
  </si>
  <si>
    <t>年次別</t>
    <phoneticPr fontId="3"/>
  </si>
  <si>
    <t>銀行</t>
    <phoneticPr fontId="3"/>
  </si>
  <si>
    <t>郵便局</t>
    <phoneticPr fontId="3"/>
  </si>
  <si>
    <t>農業
協同組合</t>
    <phoneticPr fontId="3"/>
  </si>
  <si>
    <t>信用農業
協同組合</t>
    <phoneticPr fontId="3"/>
  </si>
  <si>
    <t>組合数</t>
    <phoneticPr fontId="3"/>
  </si>
  <si>
    <t>払込済出資額</t>
    <phoneticPr fontId="3"/>
  </si>
  <si>
    <t>27年度</t>
    <rPh sb="2" eb="3">
      <t>ネン</t>
    </rPh>
    <phoneticPr fontId="3"/>
  </si>
  <si>
    <t>26年</t>
    <rPh sb="2" eb="3">
      <t>ネン</t>
    </rPh>
    <phoneticPr fontId="3"/>
  </si>
  <si>
    <t>売場面積</t>
    <rPh sb="0" eb="1">
      <t>ウ</t>
    </rPh>
    <rPh sb="1" eb="2">
      <t>バ</t>
    </rPh>
    <rPh sb="2" eb="4">
      <t>メンセキ</t>
    </rPh>
    <phoneticPr fontId="3"/>
  </si>
  <si>
    <t>　　　　　　　　　　　　　　　総数</t>
    <phoneticPr fontId="3"/>
  </si>
  <si>
    <t>　　　　　　　　　　　　　　　卸売業</t>
    <phoneticPr fontId="3"/>
  </si>
  <si>
    <t>　　　　　　　　　　　　　　　小売業</t>
    <phoneticPr fontId="3"/>
  </si>
  <si>
    <t>200人
以上</t>
    <rPh sb="3" eb="4">
      <t>ニン</t>
    </rPh>
    <rPh sb="5" eb="7">
      <t>イジョウ</t>
    </rPh>
    <phoneticPr fontId="3"/>
  </si>
  <si>
    <t>自動販売機よる小売業</t>
    <rPh sb="0" eb="2">
      <t>ジドウ</t>
    </rPh>
    <rPh sb="2" eb="5">
      <t>ハンバイキ</t>
    </rPh>
    <rPh sb="7" eb="9">
      <t>コウ</t>
    </rPh>
    <rPh sb="9" eb="10">
      <t>ギョウ</t>
    </rPh>
    <phoneticPr fontId="3"/>
  </si>
  <si>
    <t>通信販売・訪問販売</t>
    <rPh sb="0" eb="2">
      <t>ツウシン</t>
    </rPh>
    <rPh sb="2" eb="4">
      <t>ハンバイ</t>
    </rPh>
    <rPh sb="5" eb="7">
      <t>ホウモン</t>
    </rPh>
    <rPh sb="7" eb="9">
      <t>ハンバイ</t>
    </rPh>
    <phoneticPr fontId="3"/>
  </si>
  <si>
    <t>その他の無店舗小売業</t>
    <rPh sb="2" eb="3">
      <t>タ</t>
    </rPh>
    <rPh sb="4" eb="5">
      <t>ム</t>
    </rPh>
    <rPh sb="5" eb="7">
      <t>テンポ</t>
    </rPh>
    <rPh sb="7" eb="10">
      <t>コウリギョウ</t>
    </rPh>
    <phoneticPr fontId="3"/>
  </si>
  <si>
    <t>写真機・時計・眼鏡</t>
    <rPh sb="0" eb="3">
      <t>シャシンキ</t>
    </rPh>
    <phoneticPr fontId="3"/>
  </si>
  <si>
    <t>その他小売業</t>
    <rPh sb="2" eb="3">
      <t>タ</t>
    </rPh>
    <rPh sb="3" eb="6">
      <t>コウリギョウ</t>
    </rPh>
    <phoneticPr fontId="4"/>
  </si>
  <si>
    <t>無店舗小売業</t>
    <rPh sb="0" eb="3">
      <t>ムテンポ</t>
    </rPh>
    <rPh sb="3" eb="6">
      <t>コウリギョウ</t>
    </rPh>
    <phoneticPr fontId="3"/>
  </si>
  <si>
    <t>自動車・自転車・
機械器具</t>
    <rPh sb="9" eb="11">
      <t>キカイ</t>
    </rPh>
    <rPh sb="11" eb="13">
      <t>キグ</t>
    </rPh>
    <phoneticPr fontId="3"/>
  </si>
  <si>
    <t>-</t>
    <phoneticPr fontId="3"/>
  </si>
  <si>
    <t>-</t>
    <phoneticPr fontId="3"/>
  </si>
  <si>
    <t>-</t>
    <phoneticPr fontId="3"/>
  </si>
  <si>
    <t>-</t>
    <phoneticPr fontId="3"/>
  </si>
  <si>
    <t>-</t>
    <phoneticPr fontId="3"/>
  </si>
  <si>
    <t>その他小売業</t>
  </si>
  <si>
    <t>その他小売業</t>
    <phoneticPr fontId="4"/>
  </si>
  <si>
    <t>無店舗小売業</t>
  </si>
  <si>
    <t>無店舗小売業</t>
    <phoneticPr fontId="3"/>
  </si>
  <si>
    <t>自動車・自転車・機械器具</t>
  </si>
  <si>
    <t>自動車・自転車・機械器具</t>
    <phoneticPr fontId="3"/>
  </si>
  <si>
    <t>0㎡（不詳も含む）</t>
    <rPh sb="3" eb="5">
      <t>フショウ</t>
    </rPh>
    <rPh sb="6" eb="7">
      <t>フク</t>
    </rPh>
    <phoneticPr fontId="3"/>
  </si>
  <si>
    <t>昭和59年以前</t>
    <phoneticPr fontId="3"/>
  </si>
  <si>
    <t>昭和60年～平成6年</t>
    <rPh sb="0" eb="2">
      <t>ショウワ</t>
    </rPh>
    <rPh sb="6" eb="8">
      <t>ヘイセイ</t>
    </rPh>
    <phoneticPr fontId="3"/>
  </si>
  <si>
    <t xml:space="preserve">平成7年～16年 </t>
    <rPh sb="0" eb="2">
      <t>ヘイセイ</t>
    </rPh>
    <rPh sb="3" eb="4">
      <t>ネン</t>
    </rPh>
    <rPh sb="7" eb="8">
      <t>ネン</t>
    </rPh>
    <phoneticPr fontId="3"/>
  </si>
  <si>
    <t>平成17年～18年</t>
    <rPh sb="0" eb="2">
      <t>ヘイセイ</t>
    </rPh>
    <rPh sb="4" eb="5">
      <t>ネン</t>
    </rPh>
    <rPh sb="8" eb="9">
      <t>ネン</t>
    </rPh>
    <phoneticPr fontId="3"/>
  </si>
  <si>
    <t>平成19年～20年</t>
    <rPh sb="0" eb="2">
      <t>ヘイセイ</t>
    </rPh>
    <rPh sb="4" eb="5">
      <t>ネン</t>
    </rPh>
    <rPh sb="8" eb="9">
      <t>ネン</t>
    </rPh>
    <phoneticPr fontId="3"/>
  </si>
  <si>
    <t>平成21年～22年</t>
    <rPh sb="0" eb="2">
      <t>ヘイセイ</t>
    </rPh>
    <rPh sb="4" eb="5">
      <t>ネン</t>
    </rPh>
    <rPh sb="8" eb="9">
      <t>３ネン</t>
    </rPh>
    <phoneticPr fontId="3"/>
  </si>
  <si>
    <t>平成23年～24年</t>
    <rPh sb="0" eb="2">
      <t>ヘイセイ</t>
    </rPh>
    <phoneticPr fontId="3"/>
  </si>
  <si>
    <t>平成25年～26年</t>
    <rPh sb="0" eb="2">
      <t>ヘイセイ</t>
    </rPh>
    <phoneticPr fontId="3"/>
  </si>
  <si>
    <t>不詳</t>
    <rPh sb="0" eb="2">
      <t>フショウ</t>
    </rPh>
    <phoneticPr fontId="3"/>
  </si>
  <si>
    <t>-</t>
    <phoneticPr fontId="3"/>
  </si>
  <si>
    <t>-</t>
    <phoneticPr fontId="3"/>
  </si>
  <si>
    <t>-</t>
    <phoneticPr fontId="3"/>
  </si>
  <si>
    <t>-</t>
    <phoneticPr fontId="3"/>
  </si>
  <si>
    <t>-</t>
    <phoneticPr fontId="3"/>
  </si>
  <si>
    <t>-</t>
    <phoneticPr fontId="3"/>
  </si>
  <si>
    <t>年間商品
販売額</t>
    <rPh sb="0" eb="2">
      <t>ネンカン</t>
    </rPh>
    <phoneticPr fontId="3"/>
  </si>
  <si>
    <t>年間商品
販売額</t>
    <rPh sb="2" eb="4">
      <t>ショウヒン</t>
    </rPh>
    <phoneticPr fontId="3"/>
  </si>
  <si>
    <t>年間商品
販売額</t>
    <phoneticPr fontId="3"/>
  </si>
  <si>
    <t>27年度</t>
  </si>
  <si>
    <t>（単位　事業所・人・万円・㎡）</t>
    <rPh sb="4" eb="7">
      <t>ジギョウショ</t>
    </rPh>
    <rPh sb="8" eb="9">
      <t>ヒト</t>
    </rPh>
    <phoneticPr fontId="3"/>
  </si>
  <si>
    <t xml:space="preserve">       </t>
    <phoneticPr fontId="3"/>
  </si>
  <si>
    <t>年次別</t>
    <rPh sb="1" eb="2">
      <t>ジ</t>
    </rPh>
    <phoneticPr fontId="2"/>
  </si>
  <si>
    <t>27年</t>
  </si>
  <si>
    <t>(注) 1 総数は、卸売業及び小売業の合計</t>
    <phoneticPr fontId="3"/>
  </si>
  <si>
    <t>　　　年間商品販売額等</t>
    <rPh sb="10" eb="11">
      <t>トウ</t>
    </rPh>
    <phoneticPr fontId="3"/>
  </si>
  <si>
    <t>28年度</t>
    <rPh sb="2" eb="4">
      <t>ネンド</t>
    </rPh>
    <phoneticPr fontId="3"/>
  </si>
  <si>
    <t>28年</t>
  </si>
  <si>
    <t>28年</t>
    <rPh sb="2" eb="3">
      <t>ネン</t>
    </rPh>
    <phoneticPr fontId="3"/>
  </si>
  <si>
    <t>(注) 郵便局とは、ゆうちょ銀行の貯金業務を請負っている日本郵便株式会社の市内各郵便局を示す。　</t>
    <rPh sb="28" eb="30">
      <t>ニホン</t>
    </rPh>
    <rPh sb="30" eb="32">
      <t>ユウビン</t>
    </rPh>
    <rPh sb="32" eb="34">
      <t>カブシキ</t>
    </rPh>
    <rPh sb="34" eb="36">
      <t>カイシャ</t>
    </rPh>
    <phoneticPr fontId="3"/>
  </si>
  <si>
    <t>産業中分類別</t>
    <rPh sb="2" eb="5">
      <t>チュウブンルイ</t>
    </rPh>
    <rPh sb="5" eb="6">
      <t>ベツ</t>
    </rPh>
    <phoneticPr fontId="3"/>
  </si>
  <si>
    <t>29年度</t>
    <rPh sb="2" eb="4">
      <t>ネンド</t>
    </rPh>
    <phoneticPr fontId="3"/>
  </si>
  <si>
    <t>29年</t>
  </si>
  <si>
    <t>29年</t>
    <rPh sb="2" eb="3">
      <t>ネン</t>
    </rPh>
    <phoneticPr fontId="3"/>
  </si>
  <si>
    <t>28年度</t>
  </si>
  <si>
    <t>30年</t>
    <phoneticPr fontId="3"/>
  </si>
  <si>
    <t>（産業振興課）</t>
    <phoneticPr fontId="3"/>
  </si>
  <si>
    <t xml:space="preserve"> </t>
    <phoneticPr fontId="3"/>
  </si>
  <si>
    <t>29年度</t>
    <phoneticPr fontId="3"/>
  </si>
  <si>
    <t>（経済センサス-活動調査等）</t>
    <rPh sb="1" eb="3">
      <t>ケイザイ</t>
    </rPh>
    <rPh sb="8" eb="10">
      <t>カツドウ</t>
    </rPh>
    <rPh sb="10" eb="12">
      <t>チョウサ</t>
    </rPh>
    <rPh sb="12" eb="13">
      <t>トウ</t>
    </rPh>
    <phoneticPr fontId="3"/>
  </si>
  <si>
    <t>（単位　事業所・人・万円・㎡）</t>
    <rPh sb="2" eb="5">
      <t>チュウブンルイ</t>
    </rPh>
    <rPh sb="5" eb="6">
      <t>ベツ</t>
    </rPh>
    <phoneticPr fontId="3"/>
  </si>
  <si>
    <t>55　中小企業事業資金融資状況（運転・設備・一時資金）</t>
    <rPh sb="16" eb="18">
      <t>ウンテン</t>
    </rPh>
    <rPh sb="19" eb="21">
      <t>セツビ</t>
    </rPh>
    <rPh sb="22" eb="24">
      <t>イチジ</t>
    </rPh>
    <rPh sb="24" eb="26">
      <t>シキン</t>
    </rPh>
    <phoneticPr fontId="3"/>
  </si>
  <si>
    <t>平成27年以降</t>
    <rPh sb="0" eb="2">
      <t>ヘイセイ</t>
    </rPh>
    <rPh sb="4" eb="7">
      <t>ネンイコウ</t>
    </rPh>
    <phoneticPr fontId="3"/>
  </si>
  <si>
    <t>飲食料品</t>
    <rPh sb="2" eb="3">
      <t>リョウ</t>
    </rPh>
    <rPh sb="3" eb="4">
      <t>ヒン</t>
    </rPh>
    <phoneticPr fontId="3"/>
  </si>
  <si>
    <t>　 　2 卸・小売業については、平成9・14・19・28年は6月1日現在、平成3・6・26年は7月1日現在を示す。</t>
    <rPh sb="16" eb="18">
      <t>ヘイセイ</t>
    </rPh>
    <rPh sb="28" eb="29">
      <t>ネン</t>
    </rPh>
    <rPh sb="31" eb="32">
      <t>ガツ</t>
    </rPh>
    <phoneticPr fontId="3"/>
  </si>
  <si>
    <t>　 　  厚木市が独自集計したものである。</t>
    <rPh sb="5" eb="8">
      <t>アツギシ</t>
    </rPh>
    <rPh sb="9" eb="11">
      <t>ドクジ</t>
    </rPh>
    <rPh sb="11" eb="13">
      <t>シュウケイ</t>
    </rPh>
    <phoneticPr fontId="3"/>
  </si>
  <si>
    <t>　 　3 平成28年については、総務省・経済産業省『平成28年経済センサス－活動調査』の「卸売業，小売業」確報結果の調査票情報を</t>
    <rPh sb="5" eb="7">
      <t>ヘイセイ</t>
    </rPh>
    <rPh sb="9" eb="10">
      <t>ネン</t>
    </rPh>
    <rPh sb="16" eb="19">
      <t>ソウムショウ</t>
    </rPh>
    <rPh sb="20" eb="22">
      <t>ケイザイ</t>
    </rPh>
    <rPh sb="22" eb="25">
      <t>サンギョウショウ</t>
    </rPh>
    <rPh sb="26" eb="28">
      <t>ヘイセイ</t>
    </rPh>
    <rPh sb="30" eb="31">
      <t>ネン</t>
    </rPh>
    <rPh sb="31" eb="33">
      <t>ケイザイ</t>
    </rPh>
    <rPh sb="38" eb="40">
      <t>カツドウ</t>
    </rPh>
    <rPh sb="40" eb="42">
      <t>チョウサ</t>
    </rPh>
    <rPh sb="45" eb="48">
      <t>オロシウリギョウ</t>
    </rPh>
    <rPh sb="49" eb="52">
      <t>コウリギョウ</t>
    </rPh>
    <rPh sb="53" eb="55">
      <t>カクホウ</t>
    </rPh>
    <rPh sb="55" eb="57">
      <t>ケッカ</t>
    </rPh>
    <rPh sb="58" eb="61">
      <t>チョウサヒョウ</t>
    </rPh>
    <rPh sb="61" eb="63">
      <t>ジョウホウ</t>
    </rPh>
    <phoneticPr fontId="3"/>
  </si>
  <si>
    <t>(注)　1 産業中分類別については小売業のみの数値</t>
    <phoneticPr fontId="3"/>
  </si>
  <si>
    <t>　　　  である。</t>
    <phoneticPr fontId="3"/>
  </si>
  <si>
    <t>　　　2 数値については、総務省・経済産業省『平成28年経済センサス－活動調査』の「卸売業，小売業」確報結果の調査票情報を厚木市が独自集計したもの</t>
    <rPh sb="61" eb="64">
      <t>アツギシ</t>
    </rPh>
    <rPh sb="65" eb="67">
      <t>ドクジ</t>
    </rPh>
    <rPh sb="67" eb="69">
      <t>シュウケイ</t>
    </rPh>
    <phoneticPr fontId="3"/>
  </si>
  <si>
    <t>　　　  独自集計したものである。</t>
    <rPh sb="5" eb="7">
      <t>ドクジ</t>
    </rPh>
    <rPh sb="7" eb="9">
      <t>シュウケイ</t>
    </rPh>
    <phoneticPr fontId="3"/>
  </si>
  <si>
    <t>(注） 1 数値については、総務省・経済産業省『平成28年経済センサス－活動調査』の「卸売業，小売業」確報結果の調査票情報を厚木市が</t>
    <rPh sb="1" eb="2">
      <t>チュウ</t>
    </rPh>
    <rPh sb="62" eb="65">
      <t>アツギシ</t>
    </rPh>
    <phoneticPr fontId="3"/>
  </si>
  <si>
    <t>(注） 1 数値については、総務省・経済産業省『平成28年経済センサス－活動調査』の「卸売業，小売業」確報結果の調査票情報を</t>
    <rPh sb="1" eb="2">
      <t>チュウ</t>
    </rPh>
    <phoneticPr fontId="3"/>
  </si>
  <si>
    <t>　　　  厚木市が独自集計したものである。</t>
    <rPh sb="9" eb="11">
      <t>ドクジ</t>
    </rPh>
    <rPh sb="11" eb="13">
      <t>シュウケイ</t>
    </rPh>
    <phoneticPr fontId="3"/>
  </si>
  <si>
    <t>(注)　1 産業小分類別については小売業のみの数値</t>
    <rPh sb="8" eb="9">
      <t>ショウ</t>
    </rPh>
    <phoneticPr fontId="3"/>
  </si>
  <si>
    <t xml:space="preserve">      2 数値については、総務省・経済産業省『平成28年経済センサス－活動調査』の「卸売業，小売業」確報結果の調査票情報を</t>
    <phoneticPr fontId="3"/>
  </si>
  <si>
    <t>（平成28年6月現在）（経済センサス－活動調査）</t>
    <rPh sb="12" eb="14">
      <t>ケイザイ</t>
    </rPh>
    <rPh sb="19" eb="21">
      <t>カツドウ</t>
    </rPh>
    <rPh sb="21" eb="23">
      <t>チョウサ</t>
    </rPh>
    <phoneticPr fontId="3"/>
  </si>
  <si>
    <t>(平成28年6月現在)(経済センサス－活動調査)</t>
    <rPh sb="12" eb="14">
      <t>ケイザイ</t>
    </rPh>
    <rPh sb="19" eb="21">
      <t>カツドウ</t>
    </rPh>
    <rPh sb="21" eb="23">
      <t>チョウサ</t>
    </rPh>
    <phoneticPr fontId="3"/>
  </si>
  <si>
    <t>　　　2 売場面積の数値については、個人経営調査票による調査票分を含まない。</t>
    <rPh sb="28" eb="31">
      <t>チョウサヒョウ</t>
    </rPh>
    <rPh sb="31" eb="32">
      <t>ブン</t>
    </rPh>
    <phoneticPr fontId="3"/>
  </si>
  <si>
    <t>　　　3 売場面積の数値については、個人経営調査票による調査票分を含まない。</t>
    <rPh sb="28" eb="31">
      <t>チョウサヒョウ</t>
    </rPh>
    <rPh sb="31" eb="32">
      <t>ブン</t>
    </rPh>
    <phoneticPr fontId="3"/>
  </si>
  <si>
    <t>　　 2 売場面積の数値については、個人経営調査票による調査票分を含まない。</t>
    <rPh sb="5" eb="7">
      <t>ウリバ</t>
    </rPh>
    <rPh sb="7" eb="9">
      <t>メンセキ</t>
    </rPh>
    <rPh sb="10" eb="12">
      <t>スウチ</t>
    </rPh>
    <rPh sb="18" eb="20">
      <t>コジン</t>
    </rPh>
    <rPh sb="20" eb="22">
      <t>ケイエイ</t>
    </rPh>
    <rPh sb="22" eb="25">
      <t>チョウサヒョウ</t>
    </rPh>
    <rPh sb="28" eb="31">
      <t>チョウサヒョウ</t>
    </rPh>
    <rPh sb="31" eb="32">
      <t>ブン</t>
    </rPh>
    <rPh sb="33" eb="34">
      <t>フク</t>
    </rPh>
    <phoneticPr fontId="3"/>
  </si>
  <si>
    <t>　　　 調査票情報を厚木市が独自集計したものである。</t>
    <rPh sb="4" eb="7">
      <t>チョウサヒョウ</t>
    </rPh>
    <rPh sb="7" eb="9">
      <t>ジョウホウ</t>
    </rPh>
    <rPh sb="14" eb="16">
      <t>ドクジ</t>
    </rPh>
    <rPh sb="16" eb="18">
      <t>シュウケイ</t>
    </rPh>
    <phoneticPr fontId="3"/>
  </si>
  <si>
    <t>(注) 1 数値については、総務省・経済産業省『平成28年経済センサス－活動調査』の「卸売業，小売業」確報結果の</t>
    <rPh sb="6" eb="8">
      <t>スウチ</t>
    </rPh>
    <phoneticPr fontId="3"/>
  </si>
  <si>
    <t>（平成28年6月現在）（経済センサス－活動調査）</t>
    <rPh sb="12" eb="14">
      <t>ケイザイ</t>
    </rPh>
    <rPh sb="19" eb="21">
      <t>カツドウ</t>
    </rPh>
    <phoneticPr fontId="3"/>
  </si>
  <si>
    <t>χ</t>
  </si>
  <si>
    <t>χ</t>
    <phoneticPr fontId="3"/>
  </si>
  <si>
    <t>30年度</t>
    <rPh sb="2" eb="4">
      <t>ネンド</t>
    </rPh>
    <phoneticPr fontId="3"/>
  </si>
  <si>
    <t>平成26年度</t>
    <rPh sb="0" eb="2">
      <t>ヘイセイ</t>
    </rPh>
    <phoneticPr fontId="3"/>
  </si>
  <si>
    <t>平成26年</t>
    <rPh sb="0" eb="2">
      <t>ヘイセイ</t>
    </rPh>
    <phoneticPr fontId="3"/>
  </si>
  <si>
    <t>30年</t>
    <rPh sb="2" eb="3">
      <t>ネン</t>
    </rPh>
    <phoneticPr fontId="3"/>
  </si>
  <si>
    <t>31年1月</t>
    <phoneticPr fontId="3"/>
  </si>
  <si>
    <t>30年度</t>
    <phoneticPr fontId="3"/>
  </si>
  <si>
    <t>31年1月</t>
    <rPh sb="2" eb="3">
      <t>ネン</t>
    </rPh>
    <rPh sb="4" eb="5">
      <t>ガツ</t>
    </rPh>
    <phoneticPr fontId="3"/>
  </si>
  <si>
    <t>平成27年</t>
    <rPh sb="0" eb="2">
      <t>ヘイセイ</t>
    </rPh>
    <phoneticPr fontId="3"/>
  </si>
  <si>
    <t>31年</t>
  </si>
  <si>
    <t>-</t>
    <phoneticPr fontId="3"/>
  </si>
  <si>
    <t>60　事業協同組合及び企業組合数</t>
    <phoneticPr fontId="3"/>
  </si>
  <si>
    <t>平均1組合当たり
払込済出資額</t>
    <phoneticPr fontId="3"/>
  </si>
  <si>
    <t>総数</t>
    <phoneticPr fontId="3"/>
  </si>
  <si>
    <t>区分</t>
    <phoneticPr fontId="3"/>
  </si>
  <si>
    <t>（令和元年12月末）（神奈川県中小企業団体中央会）</t>
    <rPh sb="1" eb="4">
      <t>レイワモト</t>
    </rPh>
    <rPh sb="11" eb="15">
      <t>カナガワケン</t>
    </rPh>
    <rPh sb="15" eb="16">
      <t>チュウ</t>
    </rPh>
    <rPh sb="16" eb="17">
      <t>ショウ</t>
    </rPh>
    <rPh sb="17" eb="19">
      <t>キギョウ</t>
    </rPh>
    <rPh sb="19" eb="21">
      <t>ダンタイ</t>
    </rPh>
    <rPh sb="21" eb="24">
      <t>チュウオウカイ</t>
    </rPh>
    <phoneticPr fontId="3"/>
  </si>
  <si>
    <t>事業協同組合</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</si>
</sst>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0\)"/>
    <numFmt numFmtId="177" formatCode="#,##0_);[Red]\(#,##0\)"/>
    <numFmt numFmtId="178" formatCode="0.00_ "/>
    <numFmt numFmtId="179" formatCode="#,##0;[Red]\-#,##0;\-"/>
  </numFmts>
  <fonts count="4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9"/>
      <name val="ＭＳ 明朝"/>
      <family val="1"/>
      <charset val="128"/>
    </font>
    <font>
      <b/>
      <sz val="11"/>
      <name val="ＭＳ 明朝"/>
      <family val="1"/>
      <charset val="128"/>
    </font>
    <font>
      <sz val="9"/>
      <name val="ＭＳ Ｐゴシック"/>
      <family val="3"/>
      <charset val="128"/>
    </font>
    <font>
      <b/>
      <sz val="12"/>
      <name val="ＭＳ 明朝"/>
      <family val="1"/>
      <charset val="128"/>
    </font>
    <font>
      <sz val="11"/>
      <name val="ＭＳ 明朝"/>
      <family val="1"/>
      <charset val="128"/>
    </font>
    <font>
      <sz val="8"/>
      <name val="ＭＳ 明朝"/>
      <family val="1"/>
      <charset val="128"/>
    </font>
    <font>
      <b/>
      <sz val="10"/>
      <name val="ＭＳ ゴシック"/>
      <family val="3"/>
      <charset val="128"/>
    </font>
    <font>
      <sz val="10"/>
      <name val="ＭＳ ゴシック"/>
      <family val="3"/>
      <charset val="128"/>
    </font>
    <font>
      <sz val="13"/>
      <name val="ＭＳ 明朝"/>
      <family val="1"/>
      <charset val="128"/>
    </font>
    <font>
      <b/>
      <sz val="13.5"/>
      <name val="ＭＳ 明朝"/>
      <family val="1"/>
      <charset val="128"/>
    </font>
    <font>
      <sz val="12.3"/>
      <name val="ＭＳ 明朝"/>
      <family val="1"/>
      <charset val="128"/>
    </font>
    <font>
      <sz val="12.5"/>
      <name val="ＭＳ 明朝"/>
      <family val="1"/>
      <charset val="128"/>
    </font>
    <font>
      <b/>
      <sz val="12.5"/>
      <name val="ＭＳ 明朝"/>
      <family val="1"/>
      <charset val="128"/>
    </font>
    <font>
      <sz val="12.5"/>
      <name val="ＭＳ Ｐゴシック"/>
      <family val="3"/>
      <charset val="128"/>
    </font>
    <font>
      <sz val="11.5"/>
      <name val="ＭＳ Ｐゴシック"/>
      <family val="3"/>
      <charset val="128"/>
    </font>
    <font>
      <sz val="12"/>
      <name val="ＭＳ 明朝"/>
      <family val="1"/>
      <charset val="128"/>
    </font>
    <font>
      <sz val="10"/>
      <name val="ＭＳ Ｐ明朝"/>
      <family val="1"/>
      <charset val="128"/>
    </font>
    <font>
      <b/>
      <sz val="11"/>
      <name val="ＭＳ Ｐゴシック"/>
      <family val="3"/>
      <charset val="128"/>
    </font>
    <font>
      <sz val="9"/>
      <color theme="1"/>
      <name val="ＭＳ 明朝"/>
      <family val="1"/>
      <charset val="128"/>
    </font>
    <font>
      <b/>
      <sz val="12"/>
      <color theme="1"/>
      <name val="ＭＳ 明朝"/>
      <family val="1"/>
      <charset val="128"/>
    </font>
    <font>
      <b/>
      <sz val="11"/>
      <name val="ＭＳ ゴシック"/>
      <family val="3"/>
      <charset val="128"/>
    </font>
    <font>
      <sz val="11"/>
      <name val="ＭＳ ゴシック"/>
      <family val="3"/>
      <charset val="128"/>
    </font>
    <font>
      <sz val="12.5"/>
      <name val="ＭＳ ゴシック"/>
      <family val="3"/>
      <charset val="128"/>
    </font>
    <font>
      <sz val="12"/>
      <name val="ＭＳ Ｐ明朝"/>
      <family val="1"/>
      <charset val="128"/>
    </font>
    <font>
      <b/>
      <sz val="12"/>
      <name val="ＭＳ Ｐ明朝"/>
      <family val="1"/>
      <charset val="128"/>
    </font>
    <font>
      <sz val="9"/>
      <name val="ＭＳ Ｐ明朝"/>
      <family val="1"/>
      <charset val="128"/>
    </font>
    <font>
      <sz val="11.5"/>
      <name val="ＭＳ 明朝"/>
      <family val="1"/>
      <charset val="128"/>
    </font>
    <font>
      <sz val="11.5"/>
      <name val="ＭＳ ゴシック"/>
      <family val="3"/>
      <charset val="128"/>
    </font>
    <font>
      <b/>
      <sz val="11"/>
      <color theme="1"/>
      <name val="ＭＳ Ｐゴシック"/>
      <family val="3"/>
      <charset val="128"/>
    </font>
    <font>
      <sz val="11"/>
      <color theme="1"/>
      <name val="ＭＳ 明朝"/>
      <family val="1"/>
      <charset val="128"/>
    </font>
    <font>
      <b/>
      <sz val="11"/>
      <color theme="1"/>
      <name val="ＭＳ 明朝"/>
      <family val="1"/>
      <charset val="128"/>
    </font>
    <font>
      <strike/>
      <sz val="9"/>
      <color rgb="FFFF0000"/>
      <name val="ＭＳ 明朝"/>
      <family val="1"/>
      <charset val="128"/>
    </font>
    <font>
      <b/>
      <sz val="11"/>
      <color theme="1"/>
      <name val="ＭＳ ゴシック"/>
      <family val="3"/>
      <charset val="128"/>
    </font>
    <font>
      <sz val="11"/>
      <color theme="1"/>
      <name val="ＭＳ Ｐゴシック"/>
      <family val="3"/>
      <charset val="128"/>
    </font>
    <font>
      <sz val="10"/>
      <color theme="1"/>
      <name val="ＭＳ 明朝"/>
      <family val="1"/>
      <charset val="128"/>
    </font>
    <font>
      <sz val="11"/>
      <color theme="1"/>
      <name val="ＭＳ Ｐゴシック"/>
      <family val="2"/>
      <scheme val="minor"/>
    </font>
  </fonts>
  <fills count="2">
    <fill>
      <patternFill patternType="none"/>
    </fill>
    <fill>
      <patternFill patternType="gray125"/>
    </fill>
  </fills>
  <borders count="2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bottom style="double">
        <color indexed="64"/>
      </bottom>
      <diagonal/>
    </border>
    <border>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41" fillId="0" borderId="0"/>
    <xf numFmtId="38" fontId="41" fillId="0" borderId="0" applyFont="0" applyFill="0" applyBorder="0" applyAlignment="0" applyProtection="0">
      <alignment vertical="center"/>
    </xf>
  </cellStyleXfs>
  <cellXfs count="376">
    <xf numFmtId="0" fontId="0" fillId="0" borderId="0" xfId="0">
      <alignment vertical="center"/>
    </xf>
    <xf numFmtId="0" fontId="5" fillId="0" borderId="0" xfId="0" applyFont="1">
      <alignment vertical="center"/>
    </xf>
    <xf numFmtId="0" fontId="4" fillId="0" borderId="1"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5" fillId="0" borderId="0" xfId="0" applyFont="1" applyAlignment="1">
      <alignment horizontal="center"/>
    </xf>
    <xf numFmtId="0" fontId="4" fillId="0" borderId="3" xfId="0" applyFont="1" applyBorder="1" applyAlignment="1">
      <alignment horizontal="right" vertical="center"/>
    </xf>
    <xf numFmtId="0" fontId="5" fillId="0" borderId="3" xfId="0" applyFont="1" applyBorder="1" applyAlignment="1">
      <alignment horizontal="right" vertical="center"/>
    </xf>
    <xf numFmtId="176" fontId="5" fillId="0" borderId="0" xfId="0" applyNumberFormat="1" applyFont="1" applyAlignment="1">
      <alignment horizontal="center"/>
    </xf>
    <xf numFmtId="177" fontId="5" fillId="0" borderId="0" xfId="0" applyNumberFormat="1" applyFont="1">
      <alignment vertical="center"/>
    </xf>
    <xf numFmtId="177" fontId="5" fillId="0" borderId="0" xfId="0" applyNumberFormat="1" applyFont="1" applyAlignment="1">
      <alignment horizontal="center"/>
    </xf>
    <xf numFmtId="38" fontId="5" fillId="0" borderId="3" xfId="1" applyFont="1" applyBorder="1" applyAlignment="1">
      <alignment horizontal="right" vertical="center"/>
    </xf>
    <xf numFmtId="38" fontId="5" fillId="0" borderId="5" xfId="1" applyFont="1" applyBorder="1" applyAlignment="1">
      <alignment horizontal="right" vertical="center"/>
    </xf>
    <xf numFmtId="38" fontId="5" fillId="0" borderId="6" xfId="1" applyFont="1" applyBorder="1" applyAlignment="1">
      <alignment horizontal="right" vertical="center"/>
    </xf>
    <xf numFmtId="38" fontId="5" fillId="0" borderId="0" xfId="1" applyFont="1" applyAlignment="1"/>
    <xf numFmtId="38" fontId="5" fillId="0" borderId="0" xfId="1" applyFont="1" applyAlignment="1">
      <alignment horizontal="right"/>
    </xf>
    <xf numFmtId="0" fontId="5" fillId="0" borderId="3" xfId="0" applyFont="1" applyBorder="1" applyAlignment="1">
      <alignment horizontal="right" vertical="center" wrapText="1"/>
    </xf>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38" fontId="5" fillId="0" borderId="0" xfId="1" applyFont="1" applyAlignment="1">
      <alignment vertical="center"/>
    </xf>
    <xf numFmtId="38" fontId="5" fillId="0" borderId="7" xfId="1" applyFont="1" applyBorder="1" applyAlignment="1">
      <alignment vertical="center"/>
    </xf>
    <xf numFmtId="38" fontId="5" fillId="0" borderId="0" xfId="1" applyFont="1">
      <alignment vertical="center"/>
    </xf>
    <xf numFmtId="0" fontId="5" fillId="0" borderId="8" xfId="0" applyFont="1" applyBorder="1" applyAlignment="1">
      <alignment horizontal="centerContinuous" vertical="center"/>
    </xf>
    <xf numFmtId="0" fontId="6" fillId="0" borderId="0" xfId="0" applyFont="1" applyAlignment="1">
      <alignment vertical="center"/>
    </xf>
    <xf numFmtId="38" fontId="5" fillId="0" borderId="9" xfId="1" applyFont="1" applyBorder="1">
      <alignment vertical="center"/>
    </xf>
    <xf numFmtId="0" fontId="5" fillId="0" borderId="7" xfId="0" applyFont="1" applyBorder="1" applyAlignment="1"/>
    <xf numFmtId="0" fontId="6" fillId="0" borderId="0" xfId="0" applyFont="1" applyBorder="1" applyAlignment="1">
      <alignment horizontal="right" vertical="center"/>
    </xf>
    <xf numFmtId="0" fontId="5" fillId="0" borderId="0" xfId="0" applyFont="1" applyBorder="1" applyAlignment="1">
      <alignment horizontal="center"/>
    </xf>
    <xf numFmtId="38" fontId="5" fillId="0" borderId="11" xfId="1" applyFont="1" applyBorder="1" applyAlignment="1">
      <alignment horizontal="center" vertical="center"/>
    </xf>
    <xf numFmtId="0" fontId="6" fillId="0" borderId="7" xfId="0" applyFont="1" applyBorder="1" applyAlignment="1"/>
    <xf numFmtId="0" fontId="6" fillId="0" borderId="0" xfId="0" applyFont="1" applyAlignment="1"/>
    <xf numFmtId="38" fontId="6" fillId="0" borderId="7" xfId="1" applyFont="1" applyBorder="1" applyAlignment="1"/>
    <xf numFmtId="38" fontId="6" fillId="0" borderId="7" xfId="1" applyFont="1" applyBorder="1" applyAlignment="1">
      <alignment horizontal="centerContinuous"/>
    </xf>
    <xf numFmtId="38" fontId="8" fillId="0" borderId="7" xfId="1" applyFont="1" applyBorder="1" applyAlignment="1">
      <alignment horizontal="centerContinuous"/>
    </xf>
    <xf numFmtId="177" fontId="6" fillId="0" borderId="0" xfId="0" applyNumberFormat="1" applyFont="1">
      <alignment vertical="center"/>
    </xf>
    <xf numFmtId="0" fontId="6" fillId="0" borderId="7" xfId="0" applyFont="1" applyBorder="1" applyAlignment="1">
      <alignment horizontal="centerContinuous"/>
    </xf>
    <xf numFmtId="0" fontId="9" fillId="0" borderId="0" xfId="0" applyFont="1" applyBorder="1" applyAlignment="1">
      <alignment vertical="center"/>
    </xf>
    <xf numFmtId="0" fontId="9" fillId="0" borderId="0" xfId="0" applyFont="1">
      <alignment vertical="center"/>
    </xf>
    <xf numFmtId="38" fontId="9" fillId="0" borderId="0" xfId="1" applyFont="1" applyAlignment="1">
      <alignment horizontal="centerContinuous"/>
    </xf>
    <xf numFmtId="177" fontId="9" fillId="0" borderId="0" xfId="0" applyNumberFormat="1" applyFont="1">
      <alignment vertical="center"/>
    </xf>
    <xf numFmtId="0" fontId="9" fillId="0" borderId="0" xfId="0" applyFont="1" applyAlignment="1">
      <alignment vertical="center"/>
    </xf>
    <xf numFmtId="41" fontId="5" fillId="0" borderId="0" xfId="0" applyNumberFormat="1" applyFont="1" applyBorder="1" applyAlignment="1">
      <alignment horizontal="right" vertical="center"/>
    </xf>
    <xf numFmtId="0" fontId="5" fillId="0" borderId="11" xfId="0" applyFont="1" applyBorder="1" applyAlignment="1">
      <alignment horizontal="centerContinuous" vertical="center"/>
    </xf>
    <xf numFmtId="38" fontId="6" fillId="0" borderId="0" xfId="1" applyFont="1" applyBorder="1" applyAlignment="1">
      <alignment horizontal="centerContinuous"/>
    </xf>
    <xf numFmtId="38" fontId="5" fillId="0" borderId="13" xfId="1" applyFont="1" applyBorder="1" applyAlignment="1">
      <alignment horizontal="centerContinuous" vertical="center"/>
    </xf>
    <xf numFmtId="177" fontId="9" fillId="0" borderId="0" xfId="0" applyNumberFormat="1" applyFont="1" applyBorder="1">
      <alignment vertical="center"/>
    </xf>
    <xf numFmtId="38" fontId="9" fillId="0" borderId="0" xfId="1" applyFont="1">
      <alignment vertical="center"/>
    </xf>
    <xf numFmtId="38" fontId="6" fillId="0" borderId="7" xfId="1" applyFont="1" applyBorder="1" applyAlignment="1">
      <alignment horizontal="right"/>
    </xf>
    <xf numFmtId="38" fontId="6" fillId="0" borderId="0" xfId="1" applyFont="1" applyAlignment="1"/>
    <xf numFmtId="38" fontId="4" fillId="0" borderId="1" xfId="1" applyFont="1" applyBorder="1" applyAlignment="1">
      <alignment horizontal="centerContinuous" vertical="center"/>
    </xf>
    <xf numFmtId="38" fontId="5" fillId="0" borderId="1" xfId="1" applyFont="1" applyBorder="1" applyAlignment="1">
      <alignment horizontal="centerContinuous" vertical="center"/>
    </xf>
    <xf numFmtId="38" fontId="5" fillId="0" borderId="0" xfId="1" applyFont="1" applyAlignment="1">
      <alignment horizontal="center" vertical="center"/>
    </xf>
    <xf numFmtId="38" fontId="5" fillId="0" borderId="9" xfId="1" applyFont="1" applyBorder="1" applyAlignment="1">
      <alignment vertical="center"/>
    </xf>
    <xf numFmtId="38" fontId="7" fillId="0" borderId="0" xfId="1" applyFont="1" applyAlignment="1">
      <alignment horizontal="centerContinuous"/>
    </xf>
    <xf numFmtId="38" fontId="7" fillId="0" borderId="0" xfId="1" applyFont="1">
      <alignment vertical="center"/>
    </xf>
    <xf numFmtId="38" fontId="6" fillId="0" borderId="7" xfId="1" applyFont="1" applyBorder="1">
      <alignment vertical="center"/>
    </xf>
    <xf numFmtId="38" fontId="6" fillId="0" borderId="0" xfId="1" applyFont="1" applyBorder="1">
      <alignment vertical="center"/>
    </xf>
    <xf numFmtId="38" fontId="6" fillId="0" borderId="0" xfId="1" applyFont="1">
      <alignment vertical="center"/>
    </xf>
    <xf numFmtId="38" fontId="5" fillId="0" borderId="2" xfId="1" applyFont="1" applyBorder="1" applyAlignment="1">
      <alignment horizontal="centerContinuous" vertical="center"/>
    </xf>
    <xf numFmtId="38" fontId="5" fillId="0" borderId="0" xfId="1" applyFont="1" applyBorder="1" applyAlignment="1">
      <alignment horizontal="center"/>
    </xf>
    <xf numFmtId="38" fontId="5" fillId="0" borderId="0" xfId="1" applyFont="1" applyBorder="1">
      <alignment vertical="center"/>
    </xf>
    <xf numFmtId="177" fontId="10" fillId="0" borderId="0" xfId="0" applyNumberFormat="1" applyFont="1">
      <alignment vertical="center"/>
    </xf>
    <xf numFmtId="38" fontId="13" fillId="0" borderId="0" xfId="1" applyFont="1" applyAlignment="1">
      <alignment vertical="center"/>
    </xf>
    <xf numFmtId="0" fontId="5" fillId="0" borderId="5" xfId="0" applyFont="1" applyBorder="1" applyAlignment="1">
      <alignment horizontal="right" vertical="center" shrinkToFit="1"/>
    </xf>
    <xf numFmtId="0" fontId="12" fillId="0" borderId="3" xfId="0" applyFont="1" applyBorder="1" applyAlignment="1">
      <alignment horizontal="right" vertical="center"/>
    </xf>
    <xf numFmtId="0" fontId="13" fillId="0" borderId="0" xfId="0" applyFont="1">
      <alignment vertical="center"/>
    </xf>
    <xf numFmtId="177" fontId="12" fillId="0" borderId="0" xfId="0" applyNumberFormat="1" applyFont="1">
      <alignment vertical="center"/>
    </xf>
    <xf numFmtId="0" fontId="5" fillId="0" borderId="0" xfId="0" applyFont="1" applyBorder="1">
      <alignment vertical="center"/>
    </xf>
    <xf numFmtId="0" fontId="10" fillId="0" borderId="0" xfId="0" applyFont="1" applyAlignment="1">
      <alignment horizontal="center" vertical="center"/>
    </xf>
    <xf numFmtId="0" fontId="10" fillId="0" borderId="0" xfId="0" applyFont="1" applyAlignment="1">
      <alignment vertical="center"/>
    </xf>
    <xf numFmtId="0" fontId="14" fillId="0" borderId="0" xfId="0" applyFont="1" applyAlignment="1"/>
    <xf numFmtId="0" fontId="15" fillId="0" borderId="0" xfId="3" applyFont="1" applyAlignment="1">
      <alignment vertical="center"/>
    </xf>
    <xf numFmtId="0" fontId="16" fillId="0" borderId="0" xfId="3" applyFont="1" applyAlignment="1"/>
    <xf numFmtId="0" fontId="16" fillId="0" borderId="0" xfId="3" applyFont="1" applyAlignment="1">
      <alignment horizontal="centerContinuous"/>
    </xf>
    <xf numFmtId="0" fontId="16" fillId="0" borderId="0" xfId="3" applyFont="1" applyAlignment="1">
      <alignment horizontal="center" vertical="center"/>
    </xf>
    <xf numFmtId="0" fontId="16" fillId="0" borderId="0" xfId="3" applyFont="1" applyBorder="1" applyAlignment="1">
      <alignment vertical="center"/>
    </xf>
    <xf numFmtId="0" fontId="16" fillId="0" borderId="0" xfId="3" applyFont="1" applyAlignment="1">
      <alignment vertical="center"/>
    </xf>
    <xf numFmtId="0" fontId="16" fillId="0" borderId="0" xfId="3" applyFont="1">
      <alignment vertical="center"/>
    </xf>
    <xf numFmtId="0" fontId="17" fillId="0" borderId="0" xfId="3" applyFont="1" applyAlignment="1">
      <alignment horizontal="center" vertical="center"/>
    </xf>
    <xf numFmtId="0" fontId="17" fillId="0" borderId="0" xfId="3" applyFont="1" applyBorder="1" applyAlignment="1">
      <alignment vertical="center"/>
    </xf>
    <xf numFmtId="0" fontId="17" fillId="0" borderId="0" xfId="3" applyFont="1">
      <alignment vertical="center"/>
    </xf>
    <xf numFmtId="0" fontId="18" fillId="0" borderId="0" xfId="3" applyFont="1" applyAlignment="1">
      <alignment vertical="center"/>
    </xf>
    <xf numFmtId="0" fontId="10" fillId="0" borderId="0" xfId="3" applyFont="1" applyAlignment="1">
      <alignment horizontal="center" vertical="center"/>
    </xf>
    <xf numFmtId="0" fontId="10" fillId="0" borderId="0" xfId="3" applyFont="1" applyBorder="1" applyAlignment="1">
      <alignment vertical="center"/>
    </xf>
    <xf numFmtId="0" fontId="10" fillId="0" borderId="0" xfId="3" applyFont="1" applyAlignment="1">
      <alignment vertical="center"/>
    </xf>
    <xf numFmtId="0" fontId="5" fillId="0" borderId="0" xfId="3" applyFont="1" applyAlignment="1"/>
    <xf numFmtId="0" fontId="5" fillId="0" borderId="0" xfId="3" applyFont="1">
      <alignment vertical="center"/>
    </xf>
    <xf numFmtId="0" fontId="19" fillId="0" borderId="0" xfId="3" applyFont="1">
      <alignment vertical="center"/>
    </xf>
    <xf numFmtId="0" fontId="20" fillId="0" borderId="0" xfId="3" applyFont="1">
      <alignment vertical="center"/>
    </xf>
    <xf numFmtId="41" fontId="5" fillId="0" borderId="0" xfId="3" applyNumberFormat="1" applyFont="1">
      <alignment vertical="center"/>
    </xf>
    <xf numFmtId="41" fontId="11" fillId="0" borderId="0" xfId="3" applyNumberFormat="1" applyFont="1">
      <alignment vertical="center"/>
    </xf>
    <xf numFmtId="0" fontId="6" fillId="0" borderId="0" xfId="3" applyFont="1" applyAlignment="1"/>
    <xf numFmtId="0" fontId="6" fillId="0" borderId="0" xfId="3" applyFont="1">
      <alignment vertical="center"/>
    </xf>
    <xf numFmtId="49" fontId="20" fillId="0" borderId="0" xfId="3" applyNumberFormat="1" applyFont="1" applyAlignment="1">
      <alignment horizontal="left" vertical="center"/>
    </xf>
    <xf numFmtId="0" fontId="5" fillId="0" borderId="0" xfId="0" applyFont="1" applyBorder="1" applyAlignment="1">
      <alignment vertical="center"/>
    </xf>
    <xf numFmtId="38" fontId="6" fillId="0" borderId="0" xfId="1" applyFont="1" applyAlignment="1">
      <alignment vertical="center"/>
    </xf>
    <xf numFmtId="49" fontId="5" fillId="0" borderId="0" xfId="1" applyNumberFormat="1" applyFont="1" applyAlignment="1">
      <alignment vertical="center"/>
    </xf>
    <xf numFmtId="38" fontId="5" fillId="0" borderId="1" xfId="1" applyFont="1" applyBorder="1" applyAlignment="1">
      <alignment horizontal="center" vertical="center"/>
    </xf>
    <xf numFmtId="38" fontId="5" fillId="0" borderId="14" xfId="1" applyFont="1" applyBorder="1" applyAlignment="1">
      <alignment horizontal="right" vertical="center"/>
    </xf>
    <xf numFmtId="38" fontId="5" fillId="0" borderId="14" xfId="1" applyFont="1" applyBorder="1" applyAlignment="1">
      <alignment vertical="center"/>
    </xf>
    <xf numFmtId="38" fontId="5" fillId="0" borderId="0" xfId="1" applyFont="1" applyBorder="1" applyAlignment="1">
      <alignment vertical="center"/>
    </xf>
    <xf numFmtId="41" fontId="5" fillId="0" borderId="0" xfId="0" applyNumberFormat="1" applyFont="1" applyBorder="1" applyAlignment="1">
      <alignment vertical="center"/>
    </xf>
    <xf numFmtId="41" fontId="5" fillId="0" borderId="14" xfId="1" applyNumberFormat="1" applyFont="1" applyBorder="1" applyAlignment="1">
      <alignment vertical="center"/>
    </xf>
    <xf numFmtId="41" fontId="5" fillId="0" borderId="0" xfId="1" applyNumberFormat="1" applyFont="1" applyBorder="1" applyAlignment="1">
      <alignment vertical="center"/>
    </xf>
    <xf numFmtId="38" fontId="5" fillId="0" borderId="3" xfId="1" applyFont="1" applyBorder="1" applyAlignment="1">
      <alignment horizontal="right"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38" fontId="5" fillId="0" borderId="10" xfId="1" applyFont="1" applyBorder="1" applyAlignment="1">
      <alignment horizontal="center" vertical="center" wrapText="1"/>
    </xf>
    <xf numFmtId="0" fontId="5" fillId="0" borderId="8" xfId="0" applyFont="1" applyBorder="1" applyAlignment="1">
      <alignment horizontal="center" vertical="center" wrapText="1"/>
    </xf>
    <xf numFmtId="0" fontId="4" fillId="0" borderId="18" xfId="0" applyFont="1" applyBorder="1" applyAlignment="1">
      <alignment horizontal="center" vertical="center"/>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38" fontId="12" fillId="0" borderId="3" xfId="1" applyFont="1" applyBorder="1" applyAlignment="1">
      <alignment horizontal="right" vertical="center"/>
    </xf>
    <xf numFmtId="0" fontId="6" fillId="0" borderId="3" xfId="0" applyFont="1" applyBorder="1" applyAlignment="1">
      <alignment horizontal="right" vertical="center"/>
    </xf>
    <xf numFmtId="0" fontId="13" fillId="0" borderId="0" xfId="0" applyFont="1" applyAlignment="1">
      <alignment vertical="center"/>
    </xf>
    <xf numFmtId="0" fontId="9" fillId="0" borderId="0" xfId="0" applyFont="1" applyAlignment="1">
      <alignment horizontal="centerContinuous"/>
    </xf>
    <xf numFmtId="0" fontId="21" fillId="0" borderId="0" xfId="0" applyFont="1">
      <alignment vertical="center"/>
    </xf>
    <xf numFmtId="0" fontId="12" fillId="0" borderId="0" xfId="0" applyFont="1">
      <alignment vertical="center"/>
    </xf>
    <xf numFmtId="38" fontId="13" fillId="0" borderId="0" xfId="1" applyFont="1" applyBorder="1">
      <alignment vertical="center"/>
    </xf>
    <xf numFmtId="38" fontId="13" fillId="0" borderId="0" xfId="1" applyFont="1">
      <alignment vertical="center"/>
    </xf>
    <xf numFmtId="3" fontId="5" fillId="0" borderId="0" xfId="0" applyNumberFormat="1" applyFont="1">
      <alignment vertical="center"/>
    </xf>
    <xf numFmtId="0" fontId="5" fillId="0" borderId="3" xfId="0" applyFont="1" applyBorder="1" applyAlignment="1">
      <alignment horizontal="right" vertical="center" shrinkToFit="1"/>
    </xf>
    <xf numFmtId="0" fontId="5" fillId="0" borderId="15" xfId="0" applyFont="1" applyBorder="1" applyAlignment="1">
      <alignment horizontal="centerContinuous" vertical="center"/>
    </xf>
    <xf numFmtId="0" fontId="5" fillId="0" borderId="16" xfId="0" applyFont="1" applyBorder="1" applyAlignment="1">
      <alignment horizontal="centerContinuous" vertical="center"/>
    </xf>
    <xf numFmtId="38" fontId="5" fillId="0" borderId="2" xfId="1" applyFont="1" applyBorder="1" applyAlignment="1">
      <alignment horizontal="center" vertical="center" wrapText="1"/>
    </xf>
    <xf numFmtId="38" fontId="5" fillId="0" borderId="2" xfId="1" applyFont="1" applyBorder="1" applyAlignment="1">
      <alignment horizontal="center" vertical="center"/>
    </xf>
    <xf numFmtId="38" fontId="5" fillId="0" borderId="0" xfId="1" applyFont="1" applyBorder="1" applyAlignment="1">
      <alignment horizontal="right" vertical="center"/>
    </xf>
    <xf numFmtId="38" fontId="5" fillId="0" borderId="0" xfId="1" applyFont="1" applyAlignment="1">
      <alignment horizontal="center"/>
    </xf>
    <xf numFmtId="0" fontId="5" fillId="0" borderId="2" xfId="0" applyFont="1" applyBorder="1" applyAlignment="1">
      <alignment horizontal="center" vertical="center"/>
    </xf>
    <xf numFmtId="0" fontId="6" fillId="0" borderId="7" xfId="0" applyFont="1" applyBorder="1" applyAlignment="1">
      <alignment horizontal="right"/>
    </xf>
    <xf numFmtId="38" fontId="12" fillId="0" borderId="0" xfId="1" applyFont="1" applyAlignment="1">
      <alignment horizontal="right" vertical="center"/>
    </xf>
    <xf numFmtId="38" fontId="6" fillId="0" borderId="3" xfId="1" applyFont="1" applyBorder="1" applyAlignment="1">
      <alignment horizontal="right" vertical="center" wrapText="1"/>
    </xf>
    <xf numFmtId="0" fontId="6" fillId="0" borderId="3" xfId="0" applyFont="1" applyBorder="1" applyAlignment="1">
      <alignment horizontal="right" vertical="center" wrapText="1"/>
    </xf>
    <xf numFmtId="0" fontId="0" fillId="0" borderId="0" xfId="0" applyFont="1">
      <alignment vertical="center"/>
    </xf>
    <xf numFmtId="3" fontId="0" fillId="0" borderId="0" xfId="0" applyNumberFormat="1" applyFont="1">
      <alignment vertical="center"/>
    </xf>
    <xf numFmtId="38" fontId="0" fillId="0" borderId="0" xfId="0" applyNumberFormat="1" applyFont="1">
      <alignment vertical="center"/>
    </xf>
    <xf numFmtId="177" fontId="6" fillId="0" borderId="0" xfId="0" applyNumberFormat="1" applyFont="1" applyBorder="1">
      <alignment vertical="center"/>
    </xf>
    <xf numFmtId="0" fontId="4" fillId="0" borderId="0" xfId="0" applyFont="1" applyBorder="1" applyAlignment="1">
      <alignment horizontal="right" vertical="center"/>
    </xf>
    <xf numFmtId="38" fontId="4" fillId="0" borderId="0" xfId="1" applyFont="1" applyBorder="1" applyAlignment="1">
      <alignment vertical="center"/>
    </xf>
    <xf numFmtId="0" fontId="14" fillId="0" borderId="0" xfId="0" applyFont="1" applyAlignment="1">
      <alignment horizontal="center"/>
    </xf>
    <xf numFmtId="0" fontId="6" fillId="0" borderId="7" xfId="3" applyFont="1" applyBorder="1" applyAlignment="1"/>
    <xf numFmtId="0" fontId="16" fillId="0" borderId="7" xfId="3" applyFont="1" applyBorder="1" applyAlignment="1"/>
    <xf numFmtId="0" fontId="16" fillId="0" borderId="7" xfId="3" applyFont="1" applyBorder="1" applyAlignment="1">
      <alignment horizontal="centerContinuous"/>
    </xf>
    <xf numFmtId="0" fontId="5" fillId="0" borderId="1" xfId="3" applyFont="1" applyBorder="1" applyAlignment="1">
      <alignment horizontal="centerContinuous" vertical="center"/>
    </xf>
    <xf numFmtId="0" fontId="5" fillId="0" borderId="2" xfId="3" applyFont="1" applyBorder="1" applyAlignment="1">
      <alignment horizontal="centerContinuous" vertical="center"/>
    </xf>
    <xf numFmtId="0" fontId="5" fillId="0" borderId="16" xfId="3" applyFont="1" applyBorder="1" applyAlignment="1">
      <alignment horizontal="centerContinuous" vertical="center"/>
    </xf>
    <xf numFmtId="0" fontId="5" fillId="0" borderId="1" xfId="3" applyFont="1" applyBorder="1" applyAlignment="1">
      <alignment horizontal="center" vertical="center"/>
    </xf>
    <xf numFmtId="0" fontId="5" fillId="0" borderId="3" xfId="3" applyFont="1" applyBorder="1" applyAlignment="1">
      <alignment horizontal="right" vertical="center" shrinkToFit="1"/>
    </xf>
    <xf numFmtId="0" fontId="5" fillId="0" borderId="3" xfId="3" applyFont="1" applyBorder="1" applyAlignment="1">
      <alignment horizontal="right" vertical="center"/>
    </xf>
    <xf numFmtId="49" fontId="5" fillId="0" borderId="3" xfId="3" applyNumberFormat="1" applyFont="1" applyBorder="1" applyAlignment="1">
      <alignment horizontal="right" vertical="center"/>
    </xf>
    <xf numFmtId="0" fontId="5" fillId="0" borderId="5" xfId="3" applyFont="1" applyBorder="1" applyAlignment="1">
      <alignment horizontal="right" vertical="center"/>
    </xf>
    <xf numFmtId="0" fontId="12" fillId="0" borderId="3" xfId="3" applyFont="1" applyBorder="1" applyAlignment="1">
      <alignment horizontal="right" vertical="center" shrinkToFit="1"/>
    </xf>
    <xf numFmtId="0" fontId="10" fillId="0" borderId="11" xfId="3" applyFont="1" applyBorder="1" applyAlignment="1">
      <alignment horizontal="center" vertical="center"/>
    </xf>
    <xf numFmtId="0" fontId="10" fillId="0" borderId="1" xfId="3" applyFont="1" applyBorder="1" applyAlignment="1">
      <alignment horizontal="center" vertical="center"/>
    </xf>
    <xf numFmtId="0" fontId="10" fillId="0" borderId="3" xfId="3" applyFont="1" applyBorder="1" applyAlignment="1">
      <alignment horizontal="right" vertical="center"/>
    </xf>
    <xf numFmtId="49" fontId="10" fillId="0" borderId="3" xfId="3" applyNumberFormat="1" applyFont="1" applyBorder="1" applyAlignment="1">
      <alignment horizontal="right" vertical="center"/>
    </xf>
    <xf numFmtId="0" fontId="10" fillId="0" borderId="5" xfId="3" applyFont="1" applyBorder="1" applyAlignment="1">
      <alignment horizontal="right" vertical="center"/>
    </xf>
    <xf numFmtId="0" fontId="10" fillId="0" borderId="0" xfId="3" applyFont="1">
      <alignment vertical="center"/>
    </xf>
    <xf numFmtId="0" fontId="26" fillId="0" borderId="3" xfId="3" applyFont="1" applyBorder="1" applyAlignment="1">
      <alignment horizontal="right" vertical="center"/>
    </xf>
    <xf numFmtId="0" fontId="28" fillId="0" borderId="0" xfId="3" applyFont="1" applyBorder="1" applyAlignment="1">
      <alignment vertical="center"/>
    </xf>
    <xf numFmtId="0" fontId="10" fillId="0" borderId="12" xfId="3" applyFont="1" applyBorder="1" applyAlignment="1">
      <alignment horizontal="centerContinuous" vertical="center"/>
    </xf>
    <xf numFmtId="0" fontId="10" fillId="0" borderId="2" xfId="3" applyFont="1" applyBorder="1" applyAlignment="1">
      <alignment horizontal="centerContinuous" vertical="center"/>
    </xf>
    <xf numFmtId="0" fontId="10" fillId="0" borderId="1" xfId="3" applyFont="1" applyBorder="1" applyAlignment="1">
      <alignment horizontal="centerContinuous" vertical="center"/>
    </xf>
    <xf numFmtId="0" fontId="10" fillId="0" borderId="8" xfId="3" applyFont="1" applyBorder="1" applyAlignment="1">
      <alignment horizontal="centerContinuous" vertical="center"/>
    </xf>
    <xf numFmtId="0" fontId="10" fillId="0" borderId="15" xfId="3" applyFont="1" applyBorder="1" applyAlignment="1">
      <alignment horizontal="center" vertical="center"/>
    </xf>
    <xf numFmtId="0" fontId="10" fillId="0" borderId="10" xfId="3" applyFont="1" applyBorder="1" applyAlignment="1">
      <alignment horizontal="center" vertical="center"/>
    </xf>
    <xf numFmtId="0" fontId="14" fillId="0" borderId="0" xfId="3" applyFont="1" applyAlignment="1">
      <alignment horizontal="center"/>
    </xf>
    <xf numFmtId="0" fontId="27" fillId="0" borderId="0" xfId="3" applyFont="1" applyBorder="1" applyAlignment="1">
      <alignment vertical="center"/>
    </xf>
    <xf numFmtId="0" fontId="31" fillId="0" borderId="7" xfId="3" applyFont="1" applyBorder="1" applyAlignment="1">
      <alignment horizontal="left"/>
    </xf>
    <xf numFmtId="0" fontId="31" fillId="0" borderId="7" xfId="3" applyFont="1" applyBorder="1" applyAlignment="1">
      <alignment horizontal="centerContinuous" vertical="center"/>
    </xf>
    <xf numFmtId="0" fontId="31" fillId="0" borderId="7" xfId="3" applyFont="1" applyBorder="1" applyAlignment="1">
      <alignment vertical="center"/>
    </xf>
    <xf numFmtId="0" fontId="5" fillId="0" borderId="4" xfId="3" applyFont="1" applyBorder="1" applyAlignment="1">
      <alignment horizontal="center" vertical="center"/>
    </xf>
    <xf numFmtId="0" fontId="5" fillId="0" borderId="11" xfId="3" applyFont="1" applyBorder="1" applyAlignment="1">
      <alignment horizontal="center" vertical="center"/>
    </xf>
    <xf numFmtId="0" fontId="1" fillId="0" borderId="0" xfId="3" applyFont="1">
      <alignment vertical="center"/>
    </xf>
    <xf numFmtId="0" fontId="33" fillId="0" borderId="0" xfId="3" applyFont="1">
      <alignment vertical="center"/>
    </xf>
    <xf numFmtId="0" fontId="5" fillId="0" borderId="13" xfId="0" applyFont="1" applyBorder="1" applyAlignment="1">
      <alignment horizontal="center" vertical="center"/>
    </xf>
    <xf numFmtId="0" fontId="5" fillId="0" borderId="0" xfId="0" applyFont="1" applyAlignment="1"/>
    <xf numFmtId="0" fontId="4" fillId="0" borderId="0" xfId="0" applyFont="1">
      <alignment vertical="center"/>
    </xf>
    <xf numFmtId="38" fontId="5" fillId="0" borderId="0" xfId="1" applyFont="1" applyBorder="1" applyAlignment="1">
      <alignment horizontal="center" vertical="center"/>
    </xf>
    <xf numFmtId="177" fontId="5" fillId="0" borderId="0" xfId="0" applyNumberFormat="1" applyFont="1" applyBorder="1" applyAlignment="1">
      <alignment horizontal="center"/>
    </xf>
    <xf numFmtId="38" fontId="5" fillId="0" borderId="4" xfId="1" applyFont="1" applyBorder="1" applyAlignment="1">
      <alignment horizontal="center" vertical="center"/>
    </xf>
    <xf numFmtId="38" fontId="5" fillId="0" borderId="10" xfId="1" applyFont="1" applyBorder="1" applyAlignment="1">
      <alignment horizontal="center" vertical="center"/>
    </xf>
    <xf numFmtId="38" fontId="5" fillId="0" borderId="4" xfId="1" applyFont="1" applyBorder="1" applyAlignment="1">
      <alignment horizontal="center" vertical="center" wrapText="1"/>
    </xf>
    <xf numFmtId="38" fontId="10" fillId="0" borderId="14" xfId="4" applyFont="1" applyBorder="1" applyAlignment="1">
      <alignment horizontal="right" vertical="center"/>
    </xf>
    <xf numFmtId="38" fontId="10" fillId="0" borderId="0" xfId="4" applyFont="1" applyBorder="1" applyAlignment="1">
      <alignment horizontal="right" vertical="center"/>
    </xf>
    <xf numFmtId="38" fontId="10" fillId="0" borderId="3" xfId="4" applyFont="1" applyBorder="1" applyAlignment="1">
      <alignment horizontal="right" vertical="center"/>
    </xf>
    <xf numFmtId="38" fontId="26" fillId="0" borderId="3" xfId="4" applyFont="1" applyBorder="1" applyAlignment="1">
      <alignment horizontal="right" vertical="center"/>
    </xf>
    <xf numFmtId="49" fontId="10" fillId="0" borderId="3" xfId="4" applyNumberFormat="1" applyFont="1" applyBorder="1" applyAlignment="1">
      <alignment horizontal="right" vertical="center"/>
    </xf>
    <xf numFmtId="38" fontId="10" fillId="0" borderId="5" xfId="4" applyFont="1" applyBorder="1" applyAlignment="1">
      <alignment horizontal="right" vertical="center"/>
    </xf>
    <xf numFmtId="0" fontId="5" fillId="0" borderId="2" xfId="0" applyFont="1" applyBorder="1" applyAlignment="1">
      <alignment horizontal="center" vertical="center"/>
    </xf>
    <xf numFmtId="0" fontId="5" fillId="0" borderId="2" xfId="3" applyFont="1" applyBorder="1" applyAlignment="1">
      <alignment horizontal="center" vertical="center"/>
    </xf>
    <xf numFmtId="0" fontId="6" fillId="0" borderId="7" xfId="3" applyFont="1" applyBorder="1" applyAlignment="1">
      <alignment horizontal="right"/>
    </xf>
    <xf numFmtId="0" fontId="10" fillId="0" borderId="2" xfId="3" applyFont="1" applyBorder="1" applyAlignment="1">
      <alignment horizontal="center" vertical="center"/>
    </xf>
    <xf numFmtId="38" fontId="5" fillId="0" borderId="20" xfId="1" applyFont="1" applyBorder="1" applyAlignment="1">
      <alignment horizontal="right" vertical="center"/>
    </xf>
    <xf numFmtId="38" fontId="5" fillId="0" borderId="7" xfId="1" applyFont="1" applyBorder="1" applyAlignment="1">
      <alignment horizontal="right" vertical="center"/>
    </xf>
    <xf numFmtId="38" fontId="5" fillId="0" borderId="20" xfId="1" applyFont="1" applyBorder="1" applyAlignment="1">
      <alignment vertical="center"/>
    </xf>
    <xf numFmtId="41" fontId="5" fillId="0" borderId="7" xfId="0" applyNumberFormat="1" applyFont="1" applyBorder="1" applyAlignment="1">
      <alignment vertical="center"/>
    </xf>
    <xf numFmtId="41" fontId="5" fillId="0" borderId="20" xfId="1" applyNumberFormat="1" applyFont="1" applyBorder="1" applyAlignment="1">
      <alignment vertical="center"/>
    </xf>
    <xf numFmtId="41" fontId="5" fillId="0" borderId="7" xfId="1" applyNumberFormat="1" applyFont="1" applyBorder="1" applyAlignment="1">
      <alignment vertical="center"/>
    </xf>
    <xf numFmtId="38" fontId="10" fillId="0" borderId="14" xfId="4" applyFont="1" applyBorder="1" applyAlignment="1">
      <alignment horizontal="right" vertical="center" shrinkToFit="1"/>
    </xf>
    <xf numFmtId="38" fontId="10" fillId="0" borderId="0" xfId="4" applyFont="1" applyBorder="1" applyAlignment="1">
      <alignment horizontal="right" vertical="center" shrinkToFit="1"/>
    </xf>
    <xf numFmtId="0" fontId="5" fillId="0" borderId="2" xfId="0" applyFont="1" applyBorder="1" applyAlignment="1">
      <alignment horizontal="center" vertical="center"/>
    </xf>
    <xf numFmtId="0" fontId="5" fillId="0" borderId="7" xfId="0" applyFont="1" applyBorder="1" applyAlignment="1">
      <alignment vertical="center"/>
    </xf>
    <xf numFmtId="0" fontId="5" fillId="0" borderId="12" xfId="0" applyFont="1" applyBorder="1" applyAlignment="1">
      <alignment horizontal="centerContinuous" vertical="center"/>
    </xf>
    <xf numFmtId="38" fontId="5" fillId="0" borderId="2" xfId="1" applyFont="1" applyBorder="1" applyAlignment="1">
      <alignment horizontal="center" vertical="center"/>
    </xf>
    <xf numFmtId="38" fontId="5" fillId="0" borderId="10" xfId="1" applyFont="1" applyBorder="1" applyAlignment="1">
      <alignment horizontal="center" vertical="center"/>
    </xf>
    <xf numFmtId="38" fontId="5" fillId="0" borderId="0" xfId="1" applyFont="1" applyAlignment="1">
      <alignment horizontal="right" vertical="center"/>
    </xf>
    <xf numFmtId="38" fontId="5" fillId="0" borderId="0" xfId="1" applyFont="1" applyBorder="1" applyAlignment="1">
      <alignment horizontal="right" vertical="center"/>
    </xf>
    <xf numFmtId="49" fontId="12" fillId="0" borderId="3" xfId="1" applyNumberFormat="1" applyFont="1" applyBorder="1" applyAlignment="1">
      <alignment horizontal="right" vertical="center"/>
    </xf>
    <xf numFmtId="38" fontId="12" fillId="0" borderId="0" xfId="1" applyFont="1" applyAlignment="1">
      <alignment horizontal="right" vertical="center"/>
    </xf>
    <xf numFmtId="38" fontId="12" fillId="0" borderId="0" xfId="1" applyFont="1" applyAlignment="1">
      <alignment vertical="center"/>
    </xf>
    <xf numFmtId="38" fontId="12" fillId="0" borderId="0" xfId="1" applyFont="1" applyBorder="1" applyAlignment="1">
      <alignment vertical="center"/>
    </xf>
    <xf numFmtId="0" fontId="5" fillId="0" borderId="11" xfId="0" applyFont="1" applyBorder="1" applyAlignment="1">
      <alignment horizontal="center" vertical="center"/>
    </xf>
    <xf numFmtId="38" fontId="5" fillId="0" borderId="17" xfId="1" applyFont="1" applyFill="1" applyBorder="1" applyAlignment="1">
      <alignment horizontal="center" vertical="center" wrapText="1" shrinkToFit="1"/>
    </xf>
    <xf numFmtId="38" fontId="5" fillId="0" borderId="0" xfId="1" applyFont="1" applyBorder="1" applyAlignment="1">
      <alignment horizontal="centerContinuous" vertical="center"/>
    </xf>
    <xf numFmtId="179" fontId="23" fillId="0" borderId="0" xfId="1" applyNumberFormat="1" applyFont="1">
      <alignment vertical="center"/>
    </xf>
    <xf numFmtId="179" fontId="23" fillId="0" borderId="0" xfId="1" applyNumberFormat="1" applyFont="1" applyAlignment="1">
      <alignment horizontal="right" vertical="center"/>
    </xf>
    <xf numFmtId="179" fontId="10" fillId="0" borderId="0" xfId="1" applyNumberFormat="1" applyFont="1" applyAlignment="1">
      <alignment horizontal="right" vertical="center"/>
    </xf>
    <xf numFmtId="179" fontId="10" fillId="0" borderId="0" xfId="1" applyNumberFormat="1" applyFont="1">
      <alignment vertical="center"/>
    </xf>
    <xf numFmtId="179" fontId="7" fillId="0" borderId="0" xfId="1" applyNumberFormat="1" applyFont="1">
      <alignment vertical="center"/>
    </xf>
    <xf numFmtId="179" fontId="10" fillId="0" borderId="7" xfId="1" applyNumberFormat="1" applyFont="1" applyBorder="1">
      <alignment vertical="center"/>
    </xf>
    <xf numFmtId="179" fontId="10" fillId="0" borderId="7" xfId="1" applyNumberFormat="1" applyFont="1" applyBorder="1" applyAlignment="1">
      <alignment horizontal="right" vertical="center"/>
    </xf>
    <xf numFmtId="179" fontId="1" fillId="0" borderId="0" xfId="1" applyNumberFormat="1" applyFont="1" applyAlignment="1">
      <alignment horizontal="right" vertical="center"/>
    </xf>
    <xf numFmtId="179" fontId="12" fillId="0" borderId="0" xfId="1" applyNumberFormat="1" applyFont="1" applyAlignment="1">
      <alignment vertical="center"/>
    </xf>
    <xf numFmtId="179" fontId="12" fillId="0" borderId="0" xfId="1" applyNumberFormat="1" applyFont="1" applyAlignment="1">
      <alignment horizontal="right" vertical="center"/>
    </xf>
    <xf numFmtId="179" fontId="12" fillId="0" borderId="0" xfId="1" applyNumberFormat="1" applyFont="1" applyBorder="1" applyAlignment="1">
      <alignment horizontal="right" vertical="center"/>
    </xf>
    <xf numFmtId="179" fontId="13" fillId="0" borderId="0" xfId="1" applyNumberFormat="1" applyFont="1" applyAlignment="1">
      <alignment vertical="center"/>
    </xf>
    <xf numFmtId="179" fontId="13" fillId="0" borderId="0" xfId="1" applyNumberFormat="1" applyFont="1" applyAlignment="1">
      <alignment horizontal="right" vertical="center"/>
    </xf>
    <xf numFmtId="179" fontId="5" fillId="0" borderId="0" xfId="1" applyNumberFormat="1" applyFont="1" applyAlignment="1">
      <alignment vertical="center"/>
    </xf>
    <xf numFmtId="179" fontId="5" fillId="0" borderId="0" xfId="1" applyNumberFormat="1" applyFont="1" applyAlignment="1">
      <alignment horizontal="right" vertical="center"/>
    </xf>
    <xf numFmtId="179" fontId="5" fillId="0" borderId="20" xfId="1" applyNumberFormat="1" applyFont="1" applyBorder="1" applyAlignment="1">
      <alignment vertical="center"/>
    </xf>
    <xf numFmtId="179" fontId="5" fillId="0" borderId="7" xfId="1" applyNumberFormat="1" applyFont="1" applyBorder="1" applyAlignment="1">
      <alignment vertical="center"/>
    </xf>
    <xf numFmtId="179" fontId="5" fillId="0" borderId="7" xfId="1" applyNumberFormat="1" applyFont="1" applyBorder="1" applyAlignment="1">
      <alignment horizontal="right" vertical="center"/>
    </xf>
    <xf numFmtId="179" fontId="13" fillId="0" borderId="0" xfId="1" applyNumberFormat="1" applyFont="1" applyBorder="1" applyAlignment="1">
      <alignment horizontal="right" vertical="center"/>
    </xf>
    <xf numFmtId="179" fontId="5" fillId="0" borderId="0" xfId="0" applyNumberFormat="1" applyFont="1" applyAlignment="1">
      <alignment horizontal="right" vertical="center"/>
    </xf>
    <xf numFmtId="179" fontId="5" fillId="0" borderId="0" xfId="1" applyNumberFormat="1" applyFont="1" applyBorder="1" applyAlignment="1">
      <alignment horizontal="right" vertical="center"/>
    </xf>
    <xf numFmtId="179" fontId="12" fillId="0" borderId="0" xfId="0" applyNumberFormat="1" applyFont="1" applyAlignment="1">
      <alignment horizontal="right" vertical="center"/>
    </xf>
    <xf numFmtId="179" fontId="12" fillId="0" borderId="0" xfId="0" applyNumberFormat="1" applyFont="1" applyBorder="1" applyAlignment="1">
      <alignment horizontal="right" vertical="center"/>
    </xf>
    <xf numFmtId="179" fontId="12" fillId="0" borderId="0" xfId="0" applyNumberFormat="1" applyFont="1" applyFill="1" applyAlignment="1">
      <alignment horizontal="right" vertical="center"/>
    </xf>
    <xf numFmtId="179" fontId="5" fillId="0" borderId="0" xfId="0" applyNumberFormat="1" applyFont="1" applyFill="1" applyAlignment="1">
      <alignment horizontal="right" vertical="center"/>
    </xf>
    <xf numFmtId="179" fontId="5" fillId="0" borderId="20" xfId="0" applyNumberFormat="1" applyFont="1" applyBorder="1" applyAlignment="1">
      <alignment horizontal="right" vertical="center"/>
    </xf>
    <xf numFmtId="179" fontId="5" fillId="0" borderId="7" xfId="0" applyNumberFormat="1" applyFont="1" applyBorder="1" applyAlignment="1">
      <alignment horizontal="right" vertical="center"/>
    </xf>
    <xf numFmtId="179" fontId="12" fillId="0" borderId="0" xfId="1" applyNumberFormat="1" applyFont="1">
      <alignment vertical="center"/>
    </xf>
    <xf numFmtId="179" fontId="5" fillId="0" borderId="0" xfId="1" applyNumberFormat="1" applyFont="1">
      <alignment vertical="center"/>
    </xf>
    <xf numFmtId="179" fontId="5" fillId="0" borderId="7" xfId="1" applyNumberFormat="1" applyFont="1" applyBorder="1">
      <alignment vertical="center"/>
    </xf>
    <xf numFmtId="179" fontId="26" fillId="0" borderId="0" xfId="1" applyNumberFormat="1" applyFont="1" applyAlignment="1">
      <alignment horizontal="right" vertical="center"/>
    </xf>
    <xf numFmtId="179" fontId="26" fillId="0" borderId="0" xfId="1" applyNumberFormat="1" applyFont="1" applyBorder="1" applyAlignment="1">
      <alignment horizontal="right" vertical="center"/>
    </xf>
    <xf numFmtId="179" fontId="26" fillId="0" borderId="0" xfId="0" applyNumberFormat="1" applyFont="1" applyAlignment="1">
      <alignment horizontal="right" vertical="center"/>
    </xf>
    <xf numFmtId="179" fontId="10" fillId="0" borderId="0" xfId="0" applyNumberFormat="1" applyFont="1" applyAlignment="1">
      <alignment horizontal="right"/>
    </xf>
    <xf numFmtId="179" fontId="10" fillId="0" borderId="0" xfId="0" applyNumberFormat="1" applyFont="1" applyAlignment="1">
      <alignment horizontal="right" vertical="center"/>
    </xf>
    <xf numFmtId="179" fontId="10" fillId="0" borderId="0" xfId="0" applyNumberFormat="1" applyFont="1">
      <alignment vertical="center"/>
    </xf>
    <xf numFmtId="179" fontId="10" fillId="0" borderId="20" xfId="1" applyNumberFormat="1" applyFont="1" applyBorder="1" applyAlignment="1">
      <alignment horizontal="right" vertical="center"/>
    </xf>
    <xf numFmtId="179" fontId="10" fillId="0" borderId="7" xfId="0" applyNumberFormat="1" applyFont="1" applyBorder="1" applyAlignment="1">
      <alignment horizontal="right" vertical="center"/>
    </xf>
    <xf numFmtId="179" fontId="4" fillId="0" borderId="0" xfId="0" applyNumberFormat="1" applyFont="1" applyAlignment="1">
      <alignment horizontal="right" vertical="center"/>
    </xf>
    <xf numFmtId="179" fontId="5" fillId="0" borderId="0" xfId="0" applyNumberFormat="1" applyFont="1" applyAlignment="1">
      <alignment vertical="center"/>
    </xf>
    <xf numFmtId="179" fontId="5" fillId="0" borderId="0" xfId="0" applyNumberFormat="1" applyFont="1" applyBorder="1" applyAlignment="1">
      <alignment horizontal="right" vertical="center"/>
    </xf>
    <xf numFmtId="179" fontId="34" fillId="0" borderId="0" xfId="1" applyNumberFormat="1" applyFont="1">
      <alignment vertical="center"/>
    </xf>
    <xf numFmtId="179" fontId="34" fillId="0" borderId="0" xfId="1" applyNumberFormat="1" applyFont="1" applyAlignment="1">
      <alignment horizontal="right" vertical="center"/>
    </xf>
    <xf numFmtId="179" fontId="35" fillId="0" borderId="0" xfId="1" applyNumberFormat="1" applyFont="1">
      <alignment vertical="center"/>
    </xf>
    <xf numFmtId="179" fontId="35" fillId="0" borderId="0" xfId="1" applyNumberFormat="1" applyFont="1" applyAlignment="1">
      <alignment horizontal="right" vertical="center"/>
    </xf>
    <xf numFmtId="179" fontId="36" fillId="0" borderId="0" xfId="1" applyNumberFormat="1" applyFont="1">
      <alignment vertical="center"/>
    </xf>
    <xf numFmtId="179" fontId="35" fillId="0" borderId="20" xfId="1" applyNumberFormat="1" applyFont="1" applyBorder="1">
      <alignment vertical="center"/>
    </xf>
    <xf numFmtId="179" fontId="35" fillId="0" borderId="7" xfId="1" applyNumberFormat="1" applyFont="1" applyBorder="1">
      <alignment vertical="center"/>
    </xf>
    <xf numFmtId="179" fontId="35" fillId="0" borderId="7" xfId="1" applyNumberFormat="1" applyFont="1" applyBorder="1" applyAlignment="1">
      <alignment horizontal="right" vertical="center"/>
    </xf>
    <xf numFmtId="38" fontId="10" fillId="0" borderId="19" xfId="1" applyFont="1" applyBorder="1" applyAlignment="1">
      <alignment vertical="center"/>
    </xf>
    <xf numFmtId="38" fontId="10" fillId="0" borderId="0" xfId="1" applyFont="1" applyAlignment="1">
      <alignment vertical="center"/>
    </xf>
    <xf numFmtId="38" fontId="10" fillId="0" borderId="0" xfId="1" applyFont="1" applyBorder="1" applyAlignment="1">
      <alignment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38" fontId="5" fillId="0" borderId="12" xfId="1" applyFont="1" applyBorder="1" applyAlignment="1">
      <alignment horizontal="centerContinuous" vertical="center"/>
    </xf>
    <xf numFmtId="0" fontId="27" fillId="0" borderId="3" xfId="3" applyFont="1" applyBorder="1" applyAlignment="1">
      <alignment horizontal="right" vertical="center"/>
    </xf>
    <xf numFmtId="38" fontId="38" fillId="0" borderId="14" xfId="4" applyFont="1" applyBorder="1" applyAlignment="1">
      <alignment horizontal="right" vertical="center"/>
    </xf>
    <xf numFmtId="38" fontId="38" fillId="0" borderId="0" xfId="4" applyFont="1" applyBorder="1" applyAlignment="1">
      <alignment horizontal="right" vertical="center"/>
    </xf>
    <xf numFmtId="38" fontId="35" fillId="0" borderId="14" xfId="4" applyFont="1" applyBorder="1" applyAlignment="1">
      <alignment horizontal="right" vertical="center"/>
    </xf>
    <xf numFmtId="38" fontId="35" fillId="0" borderId="0" xfId="4" applyFont="1" applyBorder="1" applyAlignment="1">
      <alignment horizontal="right" vertical="center"/>
    </xf>
    <xf numFmtId="38" fontId="35" fillId="0" borderId="20" xfId="4" applyFont="1" applyBorder="1" applyAlignment="1">
      <alignment horizontal="right" vertical="center"/>
    </xf>
    <xf numFmtId="38" fontId="35" fillId="0" borderId="7" xfId="4" applyFont="1" applyBorder="1" applyAlignment="1">
      <alignment horizontal="right" vertical="center"/>
    </xf>
    <xf numFmtId="38" fontId="35" fillId="0" borderId="7" xfId="4" applyFont="1" applyBorder="1" applyAlignment="1">
      <alignment horizontal="right" vertical="center" shrinkToFit="1"/>
    </xf>
    <xf numFmtId="38" fontId="39" fillId="0" borderId="7" xfId="4" applyFont="1" applyBorder="1" applyAlignment="1">
      <alignment horizontal="right" vertical="center"/>
    </xf>
    <xf numFmtId="41" fontId="40" fillId="0" borderId="7" xfId="0" applyNumberFormat="1" applyFont="1" applyBorder="1" applyAlignment="1">
      <alignment vertical="center"/>
    </xf>
    <xf numFmtId="41" fontId="40" fillId="0" borderId="7" xfId="0" applyNumberFormat="1" applyFont="1" applyBorder="1" applyAlignment="1">
      <alignment horizontal="right" vertical="center"/>
    </xf>
    <xf numFmtId="0" fontId="5" fillId="0" borderId="2" xfId="0" applyFont="1" applyBorder="1" applyAlignment="1">
      <alignment horizontal="center" vertical="center"/>
    </xf>
    <xf numFmtId="2" fontId="5" fillId="0" borderId="0" xfId="0" applyNumberFormat="1" applyFont="1">
      <alignment vertical="center"/>
    </xf>
    <xf numFmtId="49" fontId="5" fillId="0" borderId="0" xfId="0" applyNumberFormat="1" applyFont="1">
      <alignment vertical="center"/>
    </xf>
    <xf numFmtId="178" fontId="5" fillId="0" borderId="0" xfId="0" applyNumberFormat="1" applyFont="1">
      <alignment vertical="center"/>
    </xf>
    <xf numFmtId="178" fontId="5" fillId="0" borderId="0" xfId="0" applyNumberFormat="1" applyFont="1" applyAlignment="1">
      <alignment vertical="center"/>
    </xf>
    <xf numFmtId="2" fontId="5" fillId="0" borderId="0" xfId="0" applyNumberFormat="1" applyFont="1" applyAlignment="1">
      <alignment vertical="center"/>
    </xf>
    <xf numFmtId="49" fontId="5" fillId="0" borderId="0" xfId="0" applyNumberFormat="1" applyFont="1" applyAlignment="1">
      <alignment vertical="center"/>
    </xf>
    <xf numFmtId="38" fontId="5" fillId="0" borderId="0" xfId="0" applyNumberFormat="1" applyFont="1" applyAlignment="1">
      <alignment vertical="center"/>
    </xf>
    <xf numFmtId="38" fontId="21" fillId="0" borderId="0" xfId="0" applyNumberFormat="1" applyFont="1" applyAlignment="1">
      <alignment vertical="center"/>
    </xf>
    <xf numFmtId="38" fontId="5" fillId="0" borderId="7" xfId="4" applyFont="1" applyBorder="1" applyAlignment="1">
      <alignment horizontal="right" vertical="center"/>
    </xf>
    <xf numFmtId="38" fontId="5" fillId="0" borderId="20" xfId="4" applyFont="1" applyBorder="1" applyAlignment="1">
      <alignment horizontal="right" vertical="center"/>
    </xf>
    <xf numFmtId="38" fontId="5" fillId="0" borderId="5" xfId="0" applyNumberFormat="1" applyFont="1" applyBorder="1" applyAlignment="1">
      <alignment horizontal="right" vertical="center"/>
    </xf>
    <xf numFmtId="38" fontId="5" fillId="0" borderId="0" xfId="0" applyNumberFormat="1" applyFont="1" applyBorder="1" applyAlignment="1">
      <alignment vertical="center"/>
    </xf>
    <xf numFmtId="38" fontId="5" fillId="0" borderId="0" xfId="4" applyFont="1" applyBorder="1" applyAlignment="1">
      <alignment horizontal="right" vertical="center"/>
    </xf>
    <xf numFmtId="38" fontId="5" fillId="0" borderId="3" xfId="0" applyNumberFormat="1" applyFont="1" applyBorder="1" applyAlignment="1">
      <alignment horizontal="right" vertical="center"/>
    </xf>
    <xf numFmtId="38" fontId="5" fillId="0" borderId="14" xfId="4" applyFont="1" applyBorder="1" applyAlignment="1">
      <alignment horizontal="right" vertical="center"/>
    </xf>
    <xf numFmtId="0" fontId="24" fillId="0" borderId="7" xfId="0" applyFont="1" applyBorder="1" applyAlignment="1">
      <alignment horizontal="right"/>
    </xf>
    <xf numFmtId="0" fontId="24" fillId="0" borderId="7" xfId="0" applyFont="1" applyBorder="1" applyAlignment="1"/>
    <xf numFmtId="178" fontId="5" fillId="0" borderId="0" xfId="0" applyNumberFormat="1" applyFont="1" applyAlignment="1">
      <alignment horizontal="center" vertical="center"/>
    </xf>
    <xf numFmtId="178" fontId="22" fillId="0" borderId="0" xfId="0" applyNumberFormat="1" applyFont="1">
      <alignment vertical="center"/>
    </xf>
    <xf numFmtId="49" fontId="22" fillId="0" borderId="0" xfId="0" applyNumberFormat="1" applyFont="1" applyAlignment="1">
      <alignment horizontal="right" vertical="center"/>
    </xf>
    <xf numFmtId="0" fontId="21" fillId="0" borderId="0" xfId="0" applyFont="1" applyAlignment="1">
      <alignment vertical="center"/>
    </xf>
    <xf numFmtId="178" fontId="22" fillId="0" borderId="0" xfId="0" applyNumberFormat="1" applyFont="1" applyAlignment="1">
      <alignment vertical="center"/>
    </xf>
    <xf numFmtId="0" fontId="10" fillId="0" borderId="0" xfId="0" applyFont="1">
      <alignment vertical="center"/>
    </xf>
    <xf numFmtId="41" fontId="5" fillId="0" borderId="0" xfId="4" applyNumberFormat="1" applyFont="1" applyAlignment="1">
      <alignment horizontal="right" vertical="center"/>
    </xf>
    <xf numFmtId="41" fontId="5" fillId="0" borderId="20" xfId="4" applyNumberFormat="1" applyFont="1" applyBorder="1" applyAlignment="1">
      <alignment horizontal="right" vertical="center"/>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38" fontId="5" fillId="0" borderId="12" xfId="1" applyFont="1" applyBorder="1" applyAlignment="1">
      <alignment horizontal="left" vertical="center"/>
    </xf>
    <xf numFmtId="38" fontId="5" fillId="0" borderId="8" xfId="1" applyFont="1" applyBorder="1" applyAlignment="1">
      <alignment horizontal="left" vertical="center"/>
    </xf>
    <xf numFmtId="38" fontId="12" fillId="0" borderId="0" xfId="1" applyFont="1" applyAlignment="1">
      <alignment horizontal="right" vertical="center"/>
    </xf>
    <xf numFmtId="38" fontId="5" fillId="0" borderId="0" xfId="1" applyFont="1" applyBorder="1" applyAlignment="1">
      <alignment horizontal="right" vertical="center"/>
    </xf>
    <xf numFmtId="38" fontId="5" fillId="0" borderId="7" xfId="1" applyFont="1" applyBorder="1" applyAlignment="1">
      <alignment horizontal="right" vertical="center"/>
    </xf>
    <xf numFmtId="38" fontId="5" fillId="0" borderId="17" xfId="1" applyFont="1" applyBorder="1" applyAlignment="1">
      <alignment horizontal="center" vertical="center"/>
    </xf>
    <xf numFmtId="38" fontId="5" fillId="0" borderId="4" xfId="1" applyFont="1" applyBorder="1" applyAlignment="1">
      <alignment horizontal="center" vertical="center"/>
    </xf>
    <xf numFmtId="38" fontId="5" fillId="0" borderId="22" xfId="1" applyFont="1" applyBorder="1" applyAlignment="1">
      <alignment horizontal="right" vertical="center"/>
    </xf>
    <xf numFmtId="38" fontId="5" fillId="0" borderId="0" xfId="1" applyFont="1" applyAlignment="1">
      <alignment horizontal="right" vertical="center"/>
    </xf>
    <xf numFmtId="38" fontId="9" fillId="0" borderId="0" xfId="1" applyFont="1" applyAlignment="1">
      <alignment horizontal="center"/>
    </xf>
    <xf numFmtId="38" fontId="6" fillId="0" borderId="19" xfId="1" applyFont="1" applyBorder="1" applyAlignment="1">
      <alignment horizontal="left" vertical="center"/>
    </xf>
    <xf numFmtId="38" fontId="5" fillId="0" borderId="21" xfId="1" applyFont="1" applyBorder="1" applyAlignment="1">
      <alignment horizontal="center" vertical="center"/>
    </xf>
    <xf numFmtId="38" fontId="5" fillId="0" borderId="2" xfId="1" applyFont="1" applyBorder="1" applyAlignment="1">
      <alignment horizontal="center" vertical="center"/>
    </xf>
    <xf numFmtId="38" fontId="5" fillId="0" borderId="10" xfId="1" applyFont="1" applyBorder="1" applyAlignment="1">
      <alignment horizontal="center" vertical="center"/>
    </xf>
    <xf numFmtId="38" fontId="5" fillId="0" borderId="8" xfId="1" applyFont="1" applyBorder="1" applyAlignment="1">
      <alignment horizontal="center" vertical="center"/>
    </xf>
    <xf numFmtId="38" fontId="5" fillId="0" borderId="8" xfId="1" applyFont="1" applyBorder="1">
      <alignment vertical="center"/>
    </xf>
    <xf numFmtId="38" fontId="5" fillId="0" borderId="12" xfId="1" applyFont="1" applyBorder="1" applyAlignment="1">
      <alignment horizontal="center" vertical="center"/>
    </xf>
    <xf numFmtId="38" fontId="9" fillId="0" borderId="0" xfId="1" applyFont="1" applyAlignment="1">
      <alignment horizontal="center" vertical="center"/>
    </xf>
    <xf numFmtId="0" fontId="9" fillId="0" borderId="0" xfId="0" applyFont="1" applyAlignment="1">
      <alignment horizont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6" fillId="0" borderId="7" xfId="0" applyFont="1" applyBorder="1" applyAlignment="1">
      <alignment horizontal="right"/>
    </xf>
    <xf numFmtId="0" fontId="6" fillId="0" borderId="7" xfId="0" applyFont="1" applyBorder="1" applyAlignment="1">
      <alignment horizontal="center"/>
    </xf>
    <xf numFmtId="38" fontId="5" fillId="0" borderId="23" xfId="1" applyFont="1" applyBorder="1" applyAlignment="1">
      <alignment horizontal="center" vertical="center" wrapText="1"/>
    </xf>
    <xf numFmtId="38" fontId="5" fillId="0" borderId="15" xfId="1" applyFont="1" applyBorder="1" applyAlignment="1">
      <alignment horizontal="center" vertical="center"/>
    </xf>
    <xf numFmtId="38" fontId="5" fillId="0" borderId="24" xfId="1" applyFont="1" applyBorder="1" applyAlignment="1">
      <alignment horizontal="center" vertical="center" wrapText="1"/>
    </xf>
    <xf numFmtId="38" fontId="5" fillId="0" borderId="16" xfId="1" applyFont="1" applyBorder="1" applyAlignment="1">
      <alignment horizontal="center" vertical="center"/>
    </xf>
    <xf numFmtId="38" fontId="5" fillId="0" borderId="23" xfId="1" applyFont="1" applyBorder="1" applyAlignment="1">
      <alignment horizontal="center" vertical="center"/>
    </xf>
    <xf numFmtId="177" fontId="6" fillId="0" borderId="7" xfId="0" applyNumberFormat="1" applyFont="1" applyBorder="1" applyAlignment="1">
      <alignment horizontal="right"/>
    </xf>
    <xf numFmtId="0" fontId="9" fillId="0" borderId="0" xfId="0" applyFont="1" applyAlignment="1">
      <alignment horizontal="center" vertical="center"/>
    </xf>
    <xf numFmtId="49" fontId="6" fillId="0" borderId="19" xfId="0" applyNumberFormat="1" applyFont="1" applyBorder="1" applyAlignment="1">
      <alignment horizontal="left" vertical="center"/>
    </xf>
    <xf numFmtId="0" fontId="25" fillId="0" borderId="0" xfId="0" applyFont="1" applyBorder="1" applyAlignment="1">
      <alignment horizontal="center" vertical="center"/>
    </xf>
    <xf numFmtId="0" fontId="24" fillId="0" borderId="7" xfId="0" applyFont="1" applyBorder="1" applyAlignment="1">
      <alignment horizontal="right"/>
    </xf>
    <xf numFmtId="0" fontId="5" fillId="0" borderId="19" xfId="0" applyFont="1" applyBorder="1" applyAlignment="1">
      <alignment horizontal="center" vertical="center"/>
    </xf>
    <xf numFmtId="0" fontId="9" fillId="0" borderId="0" xfId="0" applyFont="1" applyBorder="1" applyAlignment="1">
      <alignment horizontal="center" vertical="center"/>
    </xf>
    <xf numFmtId="0" fontId="37" fillId="0" borderId="19" xfId="0" applyFont="1" applyBorder="1" applyAlignment="1">
      <alignment horizontal="left" vertical="top" wrapText="1"/>
    </xf>
    <xf numFmtId="0" fontId="37" fillId="0" borderId="19" xfId="0" applyFont="1" applyBorder="1" applyAlignment="1">
      <alignment horizontal="left" vertical="top"/>
    </xf>
    <xf numFmtId="0" fontId="37"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0" xfId="3" applyFont="1" applyBorder="1" applyAlignment="1">
      <alignment horizontal="center" vertical="center"/>
    </xf>
    <xf numFmtId="0" fontId="5" fillId="0" borderId="21" xfId="3" applyFont="1" applyBorder="1" applyAlignment="1">
      <alignment horizontal="center" vertical="center"/>
    </xf>
    <xf numFmtId="0" fontId="5" fillId="0" borderId="2" xfId="3" applyFont="1" applyBorder="1" applyAlignment="1">
      <alignment horizontal="center" vertical="center"/>
    </xf>
    <xf numFmtId="0" fontId="6" fillId="0" borderId="7" xfId="3" applyFont="1" applyBorder="1" applyAlignment="1">
      <alignment horizontal="left"/>
    </xf>
    <xf numFmtId="0" fontId="6" fillId="0" borderId="7" xfId="3" applyFont="1" applyBorder="1" applyAlignment="1">
      <alignment horizontal="right"/>
    </xf>
    <xf numFmtId="0" fontId="10" fillId="0" borderId="21" xfId="3" applyFont="1" applyBorder="1" applyAlignment="1">
      <alignment horizontal="center" vertical="center"/>
    </xf>
    <xf numFmtId="0" fontId="10" fillId="0" borderId="2" xfId="3" applyFont="1" applyBorder="1" applyAlignment="1">
      <alignment horizontal="center"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8" xfId="3" applyFont="1" applyBorder="1" applyAlignment="1">
      <alignment horizontal="center" vertical="center"/>
    </xf>
    <xf numFmtId="0" fontId="29" fillId="0" borderId="19" xfId="3" applyFont="1" applyBorder="1" applyAlignment="1">
      <alignment horizontal="left" vertical="center"/>
    </xf>
    <xf numFmtId="49" fontId="32" fillId="0" borderId="19" xfId="3" applyNumberFormat="1" applyFont="1" applyBorder="1" applyAlignment="1">
      <alignment horizontal="left" vertical="center"/>
    </xf>
    <xf numFmtId="0" fontId="30" fillId="0" borderId="0" xfId="3" applyFont="1" applyBorder="1" applyAlignment="1">
      <alignment horizontal="center" vertical="center"/>
    </xf>
    <xf numFmtId="0" fontId="31" fillId="0" borderId="7" xfId="3" applyFont="1" applyBorder="1" applyAlignment="1">
      <alignment horizontal="right"/>
    </xf>
    <xf numFmtId="0" fontId="5" fillId="0" borderId="12" xfId="3" applyFont="1" applyBorder="1" applyAlignment="1">
      <alignment horizontal="center" vertical="center"/>
    </xf>
    <xf numFmtId="0" fontId="5" fillId="0" borderId="13" xfId="3" applyFont="1" applyBorder="1" applyAlignment="1">
      <alignment horizontal="center" vertical="center"/>
    </xf>
    <xf numFmtId="0" fontId="5" fillId="0" borderId="8" xfId="3" applyFont="1" applyBorder="1" applyAlignment="1">
      <alignment horizontal="center" vertical="center"/>
    </xf>
    <xf numFmtId="0" fontId="6" fillId="0" borderId="0" xfId="0" applyFont="1" applyBorder="1" applyAlignment="1">
      <alignment horizontal="left" vertical="center"/>
    </xf>
    <xf numFmtId="0" fontId="6" fillId="0" borderId="7" xfId="0" applyFont="1" applyBorder="1" applyAlignment="1">
      <alignment horizontal="left"/>
    </xf>
    <xf numFmtId="0" fontId="5" fillId="0" borderId="19" xfId="0" applyFont="1" applyBorder="1" applyAlignment="1">
      <alignment horizontal="left" vertical="center"/>
    </xf>
    <xf numFmtId="0" fontId="22" fillId="0" borderId="0" xfId="0" applyFont="1" applyBorder="1" applyAlignment="1">
      <alignment horizontal="center"/>
    </xf>
  </cellXfs>
  <cellStyles count="7">
    <cellStyle name="桁区切り" xfId="1" builtinId="6"/>
    <cellStyle name="桁区切り 2" xfId="4"/>
    <cellStyle name="桁区切り 3" xfId="6"/>
    <cellStyle name="標準" xfId="0" builtinId="0"/>
    <cellStyle name="標準 2" xfId="2"/>
    <cellStyle name="標準 3" xfId="5"/>
    <cellStyle name="標準_４６～５９表（商業・観光・金融）"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topLeftCell="A16" zoomScale="85" zoomScaleNormal="85" zoomScaleSheetLayoutView="100" workbookViewId="0">
      <selection activeCell="K40" sqref="K40"/>
    </sheetView>
  </sheetViews>
  <sheetFormatPr defaultColWidth="11" defaultRowHeight="15" customHeight="1" x14ac:dyDescent="0.15"/>
  <cols>
    <col min="1" max="1" width="16.375" style="22" customWidth="1"/>
    <col min="2" max="2" width="24.375" style="22" customWidth="1"/>
    <col min="3" max="3" width="14.375" style="22" customWidth="1"/>
    <col min="4" max="4" width="10.25" style="22" customWidth="1"/>
    <col min="5" max="5" width="7.125" style="22" customWidth="1"/>
    <col min="6" max="6" width="15.625" style="22" customWidth="1"/>
    <col min="7" max="7" width="2.875" style="22" customWidth="1"/>
    <col min="8" max="11" width="10.5" style="22" customWidth="1"/>
    <col min="12" max="16384" width="11" style="22"/>
  </cols>
  <sheetData>
    <row r="1" spans="1:7" s="47" customFormat="1" ht="15.75" customHeight="1" x14ac:dyDescent="0.15">
      <c r="A1" s="324" t="s">
        <v>125</v>
      </c>
      <c r="B1" s="324"/>
      <c r="C1" s="324"/>
      <c r="D1" s="324"/>
      <c r="E1" s="324"/>
      <c r="F1" s="324"/>
    </row>
    <row r="2" spans="1:7" s="49" customFormat="1" ht="15" customHeight="1" thickBot="1" x14ac:dyDescent="0.2">
      <c r="A2" s="32" t="s">
        <v>258</v>
      </c>
      <c r="B2" s="32"/>
      <c r="C2" s="32"/>
      <c r="D2" s="32"/>
      <c r="E2" s="32"/>
      <c r="F2" s="48" t="s">
        <v>277</v>
      </c>
    </row>
    <row r="3" spans="1:7" s="52" customFormat="1" ht="19.5" customHeight="1" thickTop="1" x14ac:dyDescent="0.15">
      <c r="A3" s="326" t="s">
        <v>72</v>
      </c>
      <c r="B3" s="315" t="s">
        <v>216</v>
      </c>
      <c r="C3" s="316"/>
      <c r="D3" s="316"/>
      <c r="E3" s="316"/>
      <c r="F3" s="316"/>
    </row>
    <row r="4" spans="1:7" s="52" customFormat="1" ht="17.25" customHeight="1" x14ac:dyDescent="0.15">
      <c r="A4" s="327"/>
      <c r="B4" s="210" t="s">
        <v>2</v>
      </c>
      <c r="C4" s="320" t="s">
        <v>130</v>
      </c>
      <c r="D4" s="321"/>
      <c r="E4" s="320" t="s">
        <v>71</v>
      </c>
      <c r="F4" s="328"/>
      <c r="G4" s="184"/>
    </row>
    <row r="5" spans="1:7" s="20" customFormat="1" ht="13.5" customHeight="1" x14ac:dyDescent="0.15">
      <c r="A5" s="11" t="s">
        <v>70</v>
      </c>
      <c r="B5" s="212">
        <v>2682</v>
      </c>
      <c r="C5" s="322">
        <v>27775</v>
      </c>
      <c r="D5" s="322"/>
      <c r="E5" s="322">
        <v>210532707</v>
      </c>
      <c r="F5" s="322"/>
    </row>
    <row r="6" spans="1:7" s="20" customFormat="1" ht="13.5" customHeight="1" x14ac:dyDescent="0.15">
      <c r="A6" s="11" t="s">
        <v>69</v>
      </c>
      <c r="B6" s="212">
        <v>2789</v>
      </c>
      <c r="C6" s="323">
        <v>23072</v>
      </c>
      <c r="D6" s="323"/>
      <c r="E6" s="323">
        <v>115721322</v>
      </c>
      <c r="F6" s="323"/>
    </row>
    <row r="7" spans="1:7" s="20" customFormat="1" ht="13.5" customHeight="1" x14ac:dyDescent="0.15">
      <c r="A7" s="11" t="s">
        <v>68</v>
      </c>
      <c r="B7" s="212">
        <v>2704</v>
      </c>
      <c r="C7" s="323">
        <v>23362</v>
      </c>
      <c r="D7" s="323"/>
      <c r="E7" s="323">
        <v>120452787</v>
      </c>
      <c r="F7" s="323"/>
    </row>
    <row r="8" spans="1:7" s="20" customFormat="1" ht="13.5" customHeight="1" x14ac:dyDescent="0.15">
      <c r="A8" s="11" t="s">
        <v>73</v>
      </c>
      <c r="B8" s="212">
        <v>2581</v>
      </c>
      <c r="C8" s="323">
        <v>25117</v>
      </c>
      <c r="D8" s="323"/>
      <c r="E8" s="323">
        <v>119206086</v>
      </c>
      <c r="F8" s="323"/>
    </row>
    <row r="9" spans="1:7" s="63" customFormat="1" ht="13.5" customHeight="1" x14ac:dyDescent="0.15">
      <c r="A9" s="11" t="s">
        <v>93</v>
      </c>
      <c r="B9" s="99">
        <v>2171</v>
      </c>
      <c r="C9" s="318">
        <v>21158</v>
      </c>
      <c r="D9" s="318"/>
      <c r="E9" s="318">
        <v>112314702</v>
      </c>
      <c r="F9" s="318"/>
    </row>
    <row r="10" spans="1:7" s="63" customFormat="1" ht="13.5" customHeight="1" x14ac:dyDescent="0.15">
      <c r="A10" s="11" t="s">
        <v>214</v>
      </c>
      <c r="B10" s="213">
        <v>1617</v>
      </c>
      <c r="C10" s="318">
        <v>16328</v>
      </c>
      <c r="D10" s="318"/>
      <c r="E10" s="213"/>
      <c r="F10" s="213">
        <v>98882837</v>
      </c>
    </row>
    <row r="11" spans="1:7" s="20" customFormat="1" ht="13.5" customHeight="1" x14ac:dyDescent="0.15">
      <c r="A11" s="214" t="s">
        <v>266</v>
      </c>
      <c r="B11" s="136">
        <v>1777</v>
      </c>
      <c r="C11" s="317">
        <v>18542</v>
      </c>
      <c r="D11" s="317"/>
      <c r="E11" s="136"/>
      <c r="F11" s="215">
        <v>119638319</v>
      </c>
    </row>
    <row r="12" spans="1:7" s="20" customFormat="1" ht="13.5" customHeight="1" x14ac:dyDescent="0.15">
      <c r="A12" s="11" t="s">
        <v>131</v>
      </c>
      <c r="B12" s="99">
        <v>654</v>
      </c>
      <c r="C12" s="318">
        <v>6472</v>
      </c>
      <c r="D12" s="318"/>
      <c r="E12" s="213"/>
      <c r="F12" s="213">
        <v>63555414</v>
      </c>
    </row>
    <row r="13" spans="1:7" s="20" customFormat="1" ht="13.5" customHeight="1" x14ac:dyDescent="0.15">
      <c r="A13" s="11" t="s">
        <v>132</v>
      </c>
      <c r="B13" s="99">
        <v>184</v>
      </c>
      <c r="C13" s="318">
        <v>1905</v>
      </c>
      <c r="D13" s="318"/>
      <c r="E13" s="213"/>
      <c r="F13" s="213">
        <v>16109858</v>
      </c>
    </row>
    <row r="14" spans="1:7" s="20" customFormat="1" ht="13.5" customHeight="1" x14ac:dyDescent="0.15">
      <c r="A14" s="11" t="s">
        <v>133</v>
      </c>
      <c r="B14" s="99">
        <v>269</v>
      </c>
      <c r="C14" s="318">
        <v>2729</v>
      </c>
      <c r="D14" s="318"/>
      <c r="E14" s="213"/>
      <c r="F14" s="213">
        <v>7316587</v>
      </c>
      <c r="G14" s="97"/>
    </row>
    <row r="15" spans="1:7" s="20" customFormat="1" ht="13.5" customHeight="1" x14ac:dyDescent="0.15">
      <c r="A15" s="11" t="s">
        <v>134</v>
      </c>
      <c r="B15" s="99">
        <v>110</v>
      </c>
      <c r="C15" s="318">
        <v>968</v>
      </c>
      <c r="D15" s="318"/>
      <c r="E15" s="213"/>
      <c r="F15" s="213">
        <v>2283513</v>
      </c>
    </row>
    <row r="16" spans="1:7" s="20" customFormat="1" ht="13.5" customHeight="1" x14ac:dyDescent="0.15">
      <c r="A16" s="11" t="s">
        <v>135</v>
      </c>
      <c r="B16" s="99">
        <v>52</v>
      </c>
      <c r="C16" s="318">
        <v>394</v>
      </c>
      <c r="D16" s="318"/>
      <c r="E16" s="213"/>
      <c r="F16" s="213">
        <v>1387749</v>
      </c>
    </row>
    <row r="17" spans="1:7" s="20" customFormat="1" ht="13.5" customHeight="1" x14ac:dyDescent="0.15">
      <c r="A17" s="11" t="s">
        <v>136</v>
      </c>
      <c r="B17" s="99">
        <v>287</v>
      </c>
      <c r="C17" s="318">
        <v>3446</v>
      </c>
      <c r="D17" s="318"/>
      <c r="E17" s="213"/>
      <c r="F17" s="213">
        <v>15464844</v>
      </c>
    </row>
    <row r="18" spans="1:7" s="20" customFormat="1" ht="13.5" customHeight="1" x14ac:dyDescent="0.15">
      <c r="A18" s="11" t="s">
        <v>137</v>
      </c>
      <c r="B18" s="99">
        <v>49</v>
      </c>
      <c r="C18" s="318">
        <v>345</v>
      </c>
      <c r="D18" s="318"/>
      <c r="E18" s="213"/>
      <c r="F18" s="213">
        <v>546324</v>
      </c>
    </row>
    <row r="19" spans="1:7" s="20" customFormat="1" ht="13.5" customHeight="1" x14ac:dyDescent="0.15">
      <c r="A19" s="11" t="s">
        <v>138</v>
      </c>
      <c r="B19" s="99">
        <v>158</v>
      </c>
      <c r="C19" s="318">
        <v>2138</v>
      </c>
      <c r="D19" s="318"/>
      <c r="E19" s="213"/>
      <c r="F19" s="213">
        <v>11863609</v>
      </c>
    </row>
    <row r="20" spans="1:7" s="20" customFormat="1" ht="13.5" customHeight="1" thickBot="1" x14ac:dyDescent="0.2">
      <c r="A20" s="12" t="s">
        <v>184</v>
      </c>
      <c r="B20" s="99">
        <v>14</v>
      </c>
      <c r="C20" s="319">
        <v>145</v>
      </c>
      <c r="D20" s="319"/>
      <c r="E20" s="213"/>
      <c r="F20" s="213">
        <v>1110421</v>
      </c>
    </row>
    <row r="21" spans="1:7" s="20" customFormat="1" ht="19.5" customHeight="1" thickTop="1" thickBot="1" x14ac:dyDescent="0.2">
      <c r="A21" s="213"/>
      <c r="B21" s="53"/>
      <c r="C21" s="53"/>
      <c r="D21" s="53"/>
      <c r="E21" s="53"/>
      <c r="F21" s="53"/>
    </row>
    <row r="22" spans="1:7" s="20" customFormat="1" ht="17.25" customHeight="1" thickTop="1" x14ac:dyDescent="0.15">
      <c r="A22" s="326" t="s">
        <v>72</v>
      </c>
      <c r="B22" s="315" t="s">
        <v>217</v>
      </c>
      <c r="C22" s="316"/>
      <c r="D22" s="316"/>
      <c r="E22" s="316"/>
      <c r="F22" s="316"/>
    </row>
    <row r="23" spans="1:7" s="20" customFormat="1" ht="14.1" customHeight="1" x14ac:dyDescent="0.15">
      <c r="A23" s="327"/>
      <c r="B23" s="210" t="s">
        <v>2</v>
      </c>
      <c r="C23" s="320" t="s">
        <v>130</v>
      </c>
      <c r="D23" s="321"/>
      <c r="E23" s="320" t="s">
        <v>71</v>
      </c>
      <c r="F23" s="328"/>
      <c r="G23" s="101"/>
    </row>
    <row r="24" spans="1:7" s="20" customFormat="1" ht="13.5" customHeight="1" x14ac:dyDescent="0.15">
      <c r="A24" s="11" t="s">
        <v>70</v>
      </c>
      <c r="B24" s="212">
        <v>977</v>
      </c>
      <c r="C24" s="322">
        <v>17233</v>
      </c>
      <c r="D24" s="322"/>
      <c r="E24" s="212"/>
      <c r="F24" s="212">
        <v>183161071</v>
      </c>
    </row>
    <row r="25" spans="1:7" s="20" customFormat="1" ht="13.5" customHeight="1" x14ac:dyDescent="0.15">
      <c r="A25" s="11" t="s">
        <v>69</v>
      </c>
      <c r="B25" s="212">
        <v>872</v>
      </c>
      <c r="C25" s="323">
        <v>9162</v>
      </c>
      <c r="D25" s="323"/>
      <c r="E25" s="212"/>
      <c r="F25" s="212">
        <v>87237737</v>
      </c>
    </row>
    <row r="26" spans="1:7" s="20" customFormat="1" ht="13.5" customHeight="1" x14ac:dyDescent="0.15">
      <c r="A26" s="11" t="s">
        <v>68</v>
      </c>
      <c r="B26" s="212">
        <v>815</v>
      </c>
      <c r="C26" s="323">
        <v>8769</v>
      </c>
      <c r="D26" s="323"/>
      <c r="E26" s="212"/>
      <c r="F26" s="212">
        <v>90088156</v>
      </c>
    </row>
    <row r="27" spans="1:7" s="63" customFormat="1" ht="13.5" customHeight="1" x14ac:dyDescent="0.15">
      <c r="A27" s="11" t="s">
        <v>73</v>
      </c>
      <c r="B27" s="212">
        <v>740</v>
      </c>
      <c r="C27" s="323">
        <v>8646</v>
      </c>
      <c r="D27" s="323"/>
      <c r="E27" s="212"/>
      <c r="F27" s="212">
        <v>89967824</v>
      </c>
    </row>
    <row r="28" spans="1:7" s="20" customFormat="1" ht="13.5" customHeight="1" x14ac:dyDescent="0.15">
      <c r="A28" s="11" t="s">
        <v>93</v>
      </c>
      <c r="B28" s="212">
        <v>622</v>
      </c>
      <c r="C28" s="323">
        <v>7336</v>
      </c>
      <c r="D28" s="323"/>
      <c r="E28" s="212"/>
      <c r="F28" s="212">
        <v>84306473</v>
      </c>
    </row>
    <row r="29" spans="1:7" s="20" customFormat="1" ht="13.5" customHeight="1" x14ac:dyDescent="0.15">
      <c r="A29" s="11" t="s">
        <v>214</v>
      </c>
      <c r="B29" s="212">
        <v>528</v>
      </c>
      <c r="C29" s="323">
        <v>5437</v>
      </c>
      <c r="D29" s="323"/>
      <c r="E29" s="212"/>
      <c r="F29" s="212">
        <v>77332415</v>
      </c>
    </row>
    <row r="30" spans="1:7" s="20" customFormat="1" ht="13.5" customHeight="1" x14ac:dyDescent="0.15">
      <c r="A30" s="214" t="s">
        <v>266</v>
      </c>
      <c r="B30" s="216">
        <v>600</v>
      </c>
      <c r="C30" s="317">
        <v>6615</v>
      </c>
      <c r="D30" s="317"/>
      <c r="E30" s="216"/>
      <c r="F30" s="216">
        <v>94833855</v>
      </c>
    </row>
    <row r="31" spans="1:7" s="20" customFormat="1" ht="13.5" customHeight="1" x14ac:dyDescent="0.15">
      <c r="A31" s="11" t="s">
        <v>131</v>
      </c>
      <c r="B31" s="99">
        <v>230</v>
      </c>
      <c r="C31" s="318">
        <v>2807</v>
      </c>
      <c r="D31" s="318"/>
      <c r="E31" s="213"/>
      <c r="F31" s="213">
        <v>57041483</v>
      </c>
    </row>
    <row r="32" spans="1:7" s="20" customFormat="1" ht="13.5" customHeight="1" x14ac:dyDescent="0.15">
      <c r="A32" s="11" t="s">
        <v>132</v>
      </c>
      <c r="B32" s="99">
        <v>76</v>
      </c>
      <c r="C32" s="318">
        <v>973</v>
      </c>
      <c r="D32" s="318"/>
      <c r="E32" s="213"/>
      <c r="F32" s="213">
        <v>13276512</v>
      </c>
    </row>
    <row r="33" spans="1:6" s="20" customFormat="1" ht="13.5" customHeight="1" x14ac:dyDescent="0.15">
      <c r="A33" s="11" t="s">
        <v>133</v>
      </c>
      <c r="B33" s="99">
        <v>68</v>
      </c>
      <c r="C33" s="318">
        <v>468</v>
      </c>
      <c r="D33" s="318"/>
      <c r="E33" s="213"/>
      <c r="F33" s="213">
        <v>2376974</v>
      </c>
    </row>
    <row r="34" spans="1:6" s="20" customFormat="1" ht="13.5" customHeight="1" x14ac:dyDescent="0.15">
      <c r="A34" s="11" t="s">
        <v>134</v>
      </c>
      <c r="B34" s="99">
        <v>18</v>
      </c>
      <c r="C34" s="318">
        <v>99</v>
      </c>
      <c r="D34" s="318"/>
      <c r="E34" s="213"/>
      <c r="F34" s="213">
        <v>583671</v>
      </c>
    </row>
    <row r="35" spans="1:6" s="20" customFormat="1" ht="13.5" customHeight="1" x14ac:dyDescent="0.15">
      <c r="A35" s="11" t="s">
        <v>135</v>
      </c>
      <c r="B35" s="99">
        <v>14</v>
      </c>
      <c r="C35" s="318">
        <v>81</v>
      </c>
      <c r="D35" s="318"/>
      <c r="E35" s="213"/>
      <c r="F35" s="213">
        <v>742002</v>
      </c>
    </row>
    <row r="36" spans="1:6" s="20" customFormat="1" ht="13.5" customHeight="1" x14ac:dyDescent="0.15">
      <c r="A36" s="11" t="s">
        <v>136</v>
      </c>
      <c r="B36" s="99">
        <v>96</v>
      </c>
      <c r="C36" s="318">
        <v>1002</v>
      </c>
      <c r="D36" s="318"/>
      <c r="E36" s="213"/>
      <c r="F36" s="213">
        <v>10582533</v>
      </c>
    </row>
    <row r="37" spans="1:6" s="20" customFormat="1" ht="13.5" customHeight="1" x14ac:dyDescent="0.15">
      <c r="A37" s="11" t="s">
        <v>137</v>
      </c>
      <c r="B37" s="99">
        <v>8</v>
      </c>
      <c r="C37" s="318">
        <v>43</v>
      </c>
      <c r="D37" s="318"/>
      <c r="E37" s="213"/>
      <c r="F37" s="213">
        <v>97225</v>
      </c>
    </row>
    <row r="38" spans="1:6" s="20" customFormat="1" ht="13.5" customHeight="1" x14ac:dyDescent="0.15">
      <c r="A38" s="11" t="s">
        <v>138</v>
      </c>
      <c r="B38" s="99">
        <v>86</v>
      </c>
      <c r="C38" s="318">
        <v>1106</v>
      </c>
      <c r="D38" s="318"/>
      <c r="E38" s="213"/>
      <c r="F38" s="213">
        <v>9153511</v>
      </c>
    </row>
    <row r="39" spans="1:6" s="20" customFormat="1" ht="13.5" customHeight="1" thickBot="1" x14ac:dyDescent="0.2">
      <c r="A39" s="12" t="s">
        <v>184</v>
      </c>
      <c r="B39" s="199">
        <v>4</v>
      </c>
      <c r="C39" s="319">
        <v>36</v>
      </c>
      <c r="D39" s="319"/>
      <c r="E39" s="200"/>
      <c r="F39" s="200">
        <v>979944</v>
      </c>
    </row>
    <row r="40" spans="1:6" s="52" customFormat="1" ht="19.5" customHeight="1" thickTop="1" thickBot="1" x14ac:dyDescent="0.2">
      <c r="A40" s="213"/>
      <c r="B40" s="21"/>
      <c r="C40" s="21"/>
      <c r="D40" s="21"/>
      <c r="E40" s="21"/>
      <c r="F40" s="21"/>
    </row>
    <row r="41" spans="1:6" s="52" customFormat="1" ht="17.25" customHeight="1" thickTop="1" x14ac:dyDescent="0.15">
      <c r="A41" s="326" t="s">
        <v>72</v>
      </c>
      <c r="B41" s="315" t="s">
        <v>218</v>
      </c>
      <c r="C41" s="316"/>
      <c r="D41" s="316"/>
      <c r="E41" s="316"/>
      <c r="F41" s="316"/>
    </row>
    <row r="42" spans="1:6" s="20" customFormat="1" ht="14.1" customHeight="1" x14ac:dyDescent="0.15">
      <c r="A42" s="327"/>
      <c r="B42" s="210" t="s">
        <v>2</v>
      </c>
      <c r="C42" s="210" t="s">
        <v>130</v>
      </c>
      <c r="D42" s="320" t="s">
        <v>71</v>
      </c>
      <c r="E42" s="321"/>
      <c r="F42" s="98" t="s">
        <v>215</v>
      </c>
    </row>
    <row r="43" spans="1:6" s="20" customFormat="1" ht="13.5" customHeight="1" x14ac:dyDescent="0.15">
      <c r="A43" s="11" t="s">
        <v>70</v>
      </c>
      <c r="B43" s="20">
        <v>1705</v>
      </c>
      <c r="C43" s="20">
        <v>10542</v>
      </c>
      <c r="D43" s="322">
        <v>27371636</v>
      </c>
      <c r="E43" s="322"/>
      <c r="F43" s="101">
        <v>161194</v>
      </c>
    </row>
    <row r="44" spans="1:6" s="20" customFormat="1" ht="13.5" customHeight="1" x14ac:dyDescent="0.15">
      <c r="A44" s="11" t="s">
        <v>69</v>
      </c>
      <c r="B44" s="20">
        <v>1917</v>
      </c>
      <c r="C44" s="20">
        <v>13910</v>
      </c>
      <c r="D44" s="323">
        <v>28483585</v>
      </c>
      <c r="E44" s="323"/>
      <c r="F44" s="101">
        <v>204794</v>
      </c>
    </row>
    <row r="45" spans="1:6" s="20" customFormat="1" ht="13.5" customHeight="1" x14ac:dyDescent="0.15">
      <c r="A45" s="11" t="s">
        <v>68</v>
      </c>
      <c r="B45" s="20">
        <v>1889</v>
      </c>
      <c r="C45" s="20">
        <v>14593</v>
      </c>
      <c r="D45" s="323">
        <v>30364631</v>
      </c>
      <c r="E45" s="323"/>
      <c r="F45" s="101">
        <v>237131</v>
      </c>
    </row>
    <row r="46" spans="1:6" s="63" customFormat="1" ht="13.5" customHeight="1" x14ac:dyDescent="0.15">
      <c r="A46" s="11" t="s">
        <v>73</v>
      </c>
      <c r="B46" s="20">
        <v>1841</v>
      </c>
      <c r="C46" s="20">
        <v>16471</v>
      </c>
      <c r="D46" s="323">
        <v>29238262</v>
      </c>
      <c r="E46" s="323"/>
      <c r="F46" s="101">
        <v>280744</v>
      </c>
    </row>
    <row r="47" spans="1:6" s="20" customFormat="1" ht="13.5" customHeight="1" x14ac:dyDescent="0.15">
      <c r="A47" s="11" t="s">
        <v>93</v>
      </c>
      <c r="B47" s="20">
        <v>1549</v>
      </c>
      <c r="C47" s="20">
        <v>13822</v>
      </c>
      <c r="D47" s="323">
        <v>28008229</v>
      </c>
      <c r="E47" s="323"/>
      <c r="F47" s="101">
        <v>246681</v>
      </c>
    </row>
    <row r="48" spans="1:6" s="20" customFormat="1" ht="13.5" customHeight="1" x14ac:dyDescent="0.15">
      <c r="A48" s="11" t="s">
        <v>214</v>
      </c>
      <c r="B48" s="20">
        <v>1089</v>
      </c>
      <c r="C48" s="20">
        <v>10891</v>
      </c>
      <c r="D48" s="323">
        <v>21550422</v>
      </c>
      <c r="E48" s="323"/>
      <c r="F48" s="101">
        <v>221295</v>
      </c>
    </row>
    <row r="49" spans="1:8" s="20" customFormat="1" ht="13.5" customHeight="1" x14ac:dyDescent="0.15">
      <c r="A49" s="214" t="s">
        <v>266</v>
      </c>
      <c r="B49" s="216">
        <v>1177</v>
      </c>
      <c r="C49" s="216">
        <v>11927</v>
      </c>
      <c r="D49" s="317">
        <v>24804464</v>
      </c>
      <c r="E49" s="317"/>
      <c r="F49" s="217">
        <v>226520</v>
      </c>
    </row>
    <row r="50" spans="1:8" s="20" customFormat="1" ht="13.5" customHeight="1" x14ac:dyDescent="0.15">
      <c r="A50" s="11" t="s">
        <v>131</v>
      </c>
      <c r="B50" s="100">
        <v>424</v>
      </c>
      <c r="C50" s="101">
        <v>3665</v>
      </c>
      <c r="D50" s="318">
        <v>6513931</v>
      </c>
      <c r="E50" s="318"/>
      <c r="F50" s="101">
        <v>67308</v>
      </c>
      <c r="H50" s="101"/>
    </row>
    <row r="51" spans="1:8" s="20" customFormat="1" ht="13.5" customHeight="1" x14ac:dyDescent="0.15">
      <c r="A51" s="11" t="s">
        <v>132</v>
      </c>
      <c r="B51" s="100">
        <v>108</v>
      </c>
      <c r="C51" s="101">
        <v>932</v>
      </c>
      <c r="D51" s="318">
        <v>2833346</v>
      </c>
      <c r="E51" s="318"/>
      <c r="F51" s="101">
        <v>12368</v>
      </c>
      <c r="H51" s="101"/>
    </row>
    <row r="52" spans="1:8" s="20" customFormat="1" ht="13.5" customHeight="1" x14ac:dyDescent="0.15">
      <c r="A52" s="11" t="s">
        <v>133</v>
      </c>
      <c r="B52" s="100">
        <v>201</v>
      </c>
      <c r="C52" s="101">
        <v>2261</v>
      </c>
      <c r="D52" s="318">
        <v>4939613</v>
      </c>
      <c r="E52" s="318"/>
      <c r="F52" s="101">
        <v>46850</v>
      </c>
      <c r="H52" s="101"/>
    </row>
    <row r="53" spans="1:8" s="20" customFormat="1" ht="13.5" customHeight="1" x14ac:dyDescent="0.15">
      <c r="A53" s="11" t="s">
        <v>134</v>
      </c>
      <c r="B53" s="100">
        <v>92</v>
      </c>
      <c r="C53" s="101">
        <v>869</v>
      </c>
      <c r="D53" s="318">
        <v>1699842</v>
      </c>
      <c r="E53" s="318"/>
      <c r="F53" s="101">
        <v>20519</v>
      </c>
      <c r="H53" s="101"/>
    </row>
    <row r="54" spans="1:8" s="20" customFormat="1" ht="13.5" customHeight="1" x14ac:dyDescent="0.15">
      <c r="A54" s="11" t="s">
        <v>135</v>
      </c>
      <c r="B54" s="100">
        <v>38</v>
      </c>
      <c r="C54" s="101">
        <v>313</v>
      </c>
      <c r="D54" s="318">
        <v>645747</v>
      </c>
      <c r="E54" s="318"/>
      <c r="F54" s="101">
        <v>3415</v>
      </c>
      <c r="H54" s="101"/>
    </row>
    <row r="55" spans="1:8" s="20" customFormat="1" ht="13.5" customHeight="1" x14ac:dyDescent="0.15">
      <c r="A55" s="11" t="s">
        <v>136</v>
      </c>
      <c r="B55" s="100">
        <v>191</v>
      </c>
      <c r="C55" s="101">
        <v>2444</v>
      </c>
      <c r="D55" s="318">
        <v>4882311</v>
      </c>
      <c r="E55" s="318"/>
      <c r="F55" s="101">
        <v>51031</v>
      </c>
      <c r="H55" s="101"/>
    </row>
    <row r="56" spans="1:8" s="20" customFormat="1" ht="13.5" customHeight="1" x14ac:dyDescent="0.15">
      <c r="A56" s="11" t="s">
        <v>137</v>
      </c>
      <c r="B56" s="100">
        <v>41</v>
      </c>
      <c r="C56" s="101">
        <v>302</v>
      </c>
      <c r="D56" s="318">
        <v>449099</v>
      </c>
      <c r="E56" s="318"/>
      <c r="F56" s="101">
        <v>2858</v>
      </c>
      <c r="H56" s="101"/>
    </row>
    <row r="57" spans="1:8" s="20" customFormat="1" ht="13.5" customHeight="1" x14ac:dyDescent="0.15">
      <c r="A57" s="11" t="s">
        <v>138</v>
      </c>
      <c r="B57" s="100">
        <v>72</v>
      </c>
      <c r="C57" s="101">
        <v>1032</v>
      </c>
      <c r="D57" s="318">
        <v>2710098</v>
      </c>
      <c r="E57" s="318"/>
      <c r="F57" s="101">
        <v>20958</v>
      </c>
      <c r="H57" s="101"/>
    </row>
    <row r="58" spans="1:8" s="20" customFormat="1" ht="13.5" customHeight="1" thickBot="1" x14ac:dyDescent="0.2">
      <c r="A58" s="12" t="s">
        <v>184</v>
      </c>
      <c r="B58" s="201">
        <v>10</v>
      </c>
      <c r="C58" s="21">
        <v>109</v>
      </c>
      <c r="D58" s="319">
        <v>130477</v>
      </c>
      <c r="E58" s="319"/>
      <c r="F58" s="21">
        <v>1213</v>
      </c>
      <c r="H58" s="101"/>
    </row>
    <row r="59" spans="1:8" s="20" customFormat="1" ht="13.5" customHeight="1" thickTop="1" x14ac:dyDescent="0.15">
      <c r="A59" s="325" t="s">
        <v>262</v>
      </c>
      <c r="B59" s="325"/>
      <c r="C59" s="325"/>
      <c r="D59" s="325"/>
      <c r="E59" s="325"/>
      <c r="F59" s="325"/>
    </row>
    <row r="60" spans="1:8" ht="13.5" customHeight="1" x14ac:dyDescent="0.15">
      <c r="A60" s="96" t="s">
        <v>282</v>
      </c>
      <c r="B60" s="20"/>
      <c r="C60" s="20"/>
      <c r="D60" s="20"/>
      <c r="E60" s="20"/>
      <c r="F60" s="20"/>
    </row>
    <row r="61" spans="1:8" ht="13.5" customHeight="1" x14ac:dyDescent="0.15">
      <c r="A61" s="96" t="s">
        <v>284</v>
      </c>
      <c r="B61" s="20"/>
      <c r="C61" s="20"/>
      <c r="D61" s="20"/>
      <c r="E61" s="20"/>
      <c r="F61" s="20"/>
    </row>
    <row r="62" spans="1:8" ht="13.5" customHeight="1" x14ac:dyDescent="0.15">
      <c r="A62" s="96" t="s">
        <v>283</v>
      </c>
      <c r="B62" s="20"/>
      <c r="C62" s="20"/>
      <c r="D62" s="20"/>
      <c r="E62" s="20"/>
      <c r="F62" s="20"/>
    </row>
  </sheetData>
  <customSheetViews>
    <customSheetView guid="{D722BFDC-15F9-464F-9F39-6A3D8EAE74CA}" showRuler="0">
      <selection activeCell="G22" sqref="G22"/>
      <pageMargins left="0.75" right="0.75" top="1" bottom="1" header="0.51200000000000001" footer="0.51200000000000001"/>
      <headerFooter alignWithMargins="0"/>
    </customSheetView>
    <customSheetView guid="{2B95FEC6-F4CD-4082-9EAF-6368E31B5C83}" showPageBreaks="1" printArea="1" view="pageBreakPreview" showRuler="0">
      <selection activeCell="H20" sqref="H20"/>
      <pageMargins left="0.98425196850393704" right="0.78740157480314965" top="0.9055118110236221" bottom="0.98425196850393704" header="0.51181102362204722" footer="0.51181102362204722"/>
      <pageSetup paperSize="9" orientation="portrait" r:id="rId1"/>
      <headerFooter alignWithMargins="0">
        <oddHeader>&amp;R&amp;"ＭＳ ゴシック,標準"&amp;9商業・観光・金融　50</oddHeader>
      </headerFooter>
    </customSheetView>
    <customSheetView guid="{95DCEE20-F289-4AA0-81A7-3AC20111A8FB}" showRuler="0">
      <selection activeCell="A26" sqref="A26"/>
      <pageMargins left="0.78740157480314965" right="0.59055118110236227" top="0.78740157480314965" bottom="0.59055118110236227" header="0.51181102362204722" footer="0.51181102362204722"/>
      <pageSetup paperSize="9" orientation="portrait" r:id="rId2"/>
      <headerFooter alignWithMargins="0">
        <oddFooter>&amp;C&amp;"ＭＳ 明朝,標準"&amp;10 44</oddFooter>
      </headerFooter>
    </customSheetView>
  </customSheetViews>
  <mergeCells count="66">
    <mergeCell ref="A1:F1"/>
    <mergeCell ref="A59:F59"/>
    <mergeCell ref="A3:A4"/>
    <mergeCell ref="A41:A42"/>
    <mergeCell ref="A22:A23"/>
    <mergeCell ref="E23:F23"/>
    <mergeCell ref="E4:F4"/>
    <mergeCell ref="E5:F5"/>
    <mergeCell ref="E6:F6"/>
    <mergeCell ref="E7:F7"/>
    <mergeCell ref="E8:F8"/>
    <mergeCell ref="E9:F9"/>
    <mergeCell ref="D43:E43"/>
    <mergeCell ref="D44:E44"/>
    <mergeCell ref="D42:E42"/>
    <mergeCell ref="D45:E45"/>
    <mergeCell ref="C23:D23"/>
    <mergeCell ref="C24:D24"/>
    <mergeCell ref="C25:D25"/>
    <mergeCell ref="C26:D26"/>
    <mergeCell ref="D46:E46"/>
    <mergeCell ref="C29:D29"/>
    <mergeCell ref="D55:E55"/>
    <mergeCell ref="D56:E56"/>
    <mergeCell ref="D57:E57"/>
    <mergeCell ref="D47:E47"/>
    <mergeCell ref="D49:E49"/>
    <mergeCell ref="D50:E50"/>
    <mergeCell ref="D51:E51"/>
    <mergeCell ref="D52:E52"/>
    <mergeCell ref="D48:E48"/>
    <mergeCell ref="D58:E58"/>
    <mergeCell ref="C27:D27"/>
    <mergeCell ref="C28:D28"/>
    <mergeCell ref="C30:D30"/>
    <mergeCell ref="C31:D31"/>
    <mergeCell ref="C32:D32"/>
    <mergeCell ref="C33:D33"/>
    <mergeCell ref="C34:D34"/>
    <mergeCell ref="C35:D35"/>
    <mergeCell ref="C36:D36"/>
    <mergeCell ref="C37:D37"/>
    <mergeCell ref="C38:D38"/>
    <mergeCell ref="C39:D39"/>
    <mergeCell ref="B41:F41"/>
    <mergeCell ref="D53:E53"/>
    <mergeCell ref="D54:E54"/>
    <mergeCell ref="B3:F3"/>
    <mergeCell ref="C14:D14"/>
    <mergeCell ref="C15:D15"/>
    <mergeCell ref="C16:D16"/>
    <mergeCell ref="C4:D4"/>
    <mergeCell ref="C5:D5"/>
    <mergeCell ref="C6:D6"/>
    <mergeCell ref="C7:D7"/>
    <mergeCell ref="C8:D8"/>
    <mergeCell ref="C9:D9"/>
    <mergeCell ref="C10:D10"/>
    <mergeCell ref="B22:F22"/>
    <mergeCell ref="C11:D11"/>
    <mergeCell ref="C12:D12"/>
    <mergeCell ref="C13:D13"/>
    <mergeCell ref="C17:D17"/>
    <mergeCell ref="C18:D18"/>
    <mergeCell ref="C19:D19"/>
    <mergeCell ref="C20:D20"/>
  </mergeCells>
  <phoneticPr fontId="3"/>
  <pageMargins left="0.78740157480314965" right="0.59055118110236227" top="0.78740157480314965" bottom="0.59055118110236227" header="0.51181102362204722" footer="0.51181102362204722"/>
  <pageSetup paperSize="9" scale="92" orientation="portrait" r:id="rId3"/>
  <headerFooter alignWithMargins="0">
    <oddFooter>&amp;C&amp;"ＭＳ 明朝,標準"&amp;10 44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100" workbookViewId="0">
      <selection activeCell="E25" sqref="E25"/>
    </sheetView>
  </sheetViews>
  <sheetFormatPr defaultColWidth="11" defaultRowHeight="13.5" customHeight="1" x14ac:dyDescent="0.15"/>
  <cols>
    <col min="1" max="1" width="13.25" style="78" customWidth="1"/>
    <col min="2" max="2" width="6.5" style="78" customWidth="1"/>
    <col min="3" max="3" width="12.5" style="78" customWidth="1"/>
    <col min="4" max="4" width="6.5" style="78" customWidth="1"/>
    <col min="5" max="5" width="12.5" style="78" customWidth="1"/>
    <col min="6" max="6" width="6.5" style="78" customWidth="1"/>
    <col min="7" max="7" width="12.5" style="78" customWidth="1"/>
    <col min="8" max="8" width="6.5" style="78" customWidth="1"/>
    <col min="9" max="9" width="12.5" style="78" customWidth="1"/>
    <col min="10" max="10" width="6.5" style="78" customWidth="1"/>
    <col min="11" max="11" width="12.5" style="78" customWidth="1"/>
    <col min="12" max="16384" width="11" style="78"/>
  </cols>
  <sheetData>
    <row r="1" spans="1:13" s="72" customFormat="1" ht="18.75" customHeight="1" x14ac:dyDescent="0.15">
      <c r="A1" s="355" t="s">
        <v>279</v>
      </c>
      <c r="B1" s="355"/>
      <c r="C1" s="355"/>
      <c r="D1" s="355"/>
      <c r="E1" s="355"/>
      <c r="F1" s="355"/>
      <c r="G1" s="355"/>
      <c r="H1" s="355"/>
      <c r="I1" s="355"/>
      <c r="J1" s="355"/>
      <c r="K1" s="355"/>
    </row>
    <row r="2" spans="1:13" s="73" customFormat="1" ht="15" thickBot="1" x14ac:dyDescent="0.2">
      <c r="A2" s="146" t="s">
        <v>166</v>
      </c>
      <c r="B2" s="147"/>
      <c r="C2" s="147"/>
      <c r="D2" s="148"/>
      <c r="E2" s="148"/>
      <c r="F2" s="148"/>
      <c r="G2" s="148"/>
      <c r="H2" s="148"/>
      <c r="I2" s="148"/>
      <c r="J2" s="147"/>
      <c r="K2" s="197" t="s">
        <v>274</v>
      </c>
      <c r="L2" s="74"/>
      <c r="M2" s="74"/>
    </row>
    <row r="3" spans="1:13" s="75" customFormat="1" ht="21" customHeight="1" thickTop="1" x14ac:dyDescent="0.15">
      <c r="A3" s="356" t="s">
        <v>79</v>
      </c>
      <c r="B3" s="149" t="s">
        <v>80</v>
      </c>
      <c r="C3" s="150"/>
      <c r="D3" s="149" t="s">
        <v>81</v>
      </c>
      <c r="E3" s="150"/>
      <c r="F3" s="149" t="s">
        <v>82</v>
      </c>
      <c r="G3" s="150"/>
      <c r="H3" s="149" t="s">
        <v>83</v>
      </c>
      <c r="I3" s="150"/>
      <c r="J3" s="151" t="s">
        <v>84</v>
      </c>
      <c r="K3" s="149"/>
    </row>
    <row r="4" spans="1:13" s="75" customFormat="1" ht="21" customHeight="1" x14ac:dyDescent="0.15">
      <c r="A4" s="357"/>
      <c r="B4" s="196" t="s">
        <v>85</v>
      </c>
      <c r="C4" s="196" t="s">
        <v>86</v>
      </c>
      <c r="D4" s="196" t="s">
        <v>85</v>
      </c>
      <c r="E4" s="196" t="s">
        <v>86</v>
      </c>
      <c r="F4" s="196" t="s">
        <v>85</v>
      </c>
      <c r="G4" s="196" t="s">
        <v>86</v>
      </c>
      <c r="H4" s="196" t="s">
        <v>85</v>
      </c>
      <c r="I4" s="196" t="s">
        <v>86</v>
      </c>
      <c r="J4" s="196" t="s">
        <v>85</v>
      </c>
      <c r="K4" s="152" t="s">
        <v>86</v>
      </c>
    </row>
    <row r="5" spans="1:13" s="76" customFormat="1" ht="18" customHeight="1" x14ac:dyDescent="0.15">
      <c r="A5" s="153" t="s">
        <v>305</v>
      </c>
      <c r="B5" s="205">
        <v>133</v>
      </c>
      <c r="C5" s="206">
        <v>1708040</v>
      </c>
      <c r="D5" s="206">
        <v>133</v>
      </c>
      <c r="E5" s="206">
        <v>1708040</v>
      </c>
      <c r="F5" s="206">
        <v>123</v>
      </c>
      <c r="G5" s="206">
        <v>1847391</v>
      </c>
      <c r="H5" s="206">
        <v>123</v>
      </c>
      <c r="I5" s="206">
        <v>1847391</v>
      </c>
      <c r="J5" s="206">
        <v>522</v>
      </c>
      <c r="K5" s="206">
        <v>4235656</v>
      </c>
    </row>
    <row r="6" spans="1:13" s="76" customFormat="1" ht="18" customHeight="1" x14ac:dyDescent="0.15">
      <c r="A6" s="153" t="s">
        <v>213</v>
      </c>
      <c r="B6" s="205">
        <v>224</v>
      </c>
      <c r="C6" s="206">
        <v>2928030</v>
      </c>
      <c r="D6" s="206">
        <v>224</v>
      </c>
      <c r="E6" s="206">
        <v>2928030</v>
      </c>
      <c r="F6" s="206">
        <v>173</v>
      </c>
      <c r="G6" s="206">
        <v>2272292</v>
      </c>
      <c r="H6" s="206">
        <v>173</v>
      </c>
      <c r="I6" s="206">
        <v>2272292</v>
      </c>
      <c r="J6" s="206">
        <v>573</v>
      </c>
      <c r="K6" s="206">
        <v>4891394</v>
      </c>
    </row>
    <row r="7" spans="1:13" s="76" customFormat="1" ht="18" customHeight="1" x14ac:dyDescent="0.15">
      <c r="A7" s="153" t="s">
        <v>264</v>
      </c>
      <c r="B7" s="205">
        <v>259</v>
      </c>
      <c r="C7" s="206">
        <v>3176957</v>
      </c>
      <c r="D7" s="206">
        <v>259</v>
      </c>
      <c r="E7" s="206">
        <v>3176957</v>
      </c>
      <c r="F7" s="206">
        <v>172</v>
      </c>
      <c r="G7" s="206">
        <v>2340568</v>
      </c>
      <c r="H7" s="206">
        <v>172</v>
      </c>
      <c r="I7" s="206">
        <v>2340568</v>
      </c>
      <c r="J7" s="206">
        <v>660</v>
      </c>
      <c r="K7" s="206">
        <v>5727783</v>
      </c>
    </row>
    <row r="8" spans="1:13" s="76" customFormat="1" ht="18" customHeight="1" x14ac:dyDescent="0.15">
      <c r="A8" s="153" t="s">
        <v>269</v>
      </c>
      <c r="B8" s="205">
        <v>139</v>
      </c>
      <c r="C8" s="206">
        <v>1667500</v>
      </c>
      <c r="D8" s="206">
        <v>139</v>
      </c>
      <c r="E8" s="206">
        <v>1667500</v>
      </c>
      <c r="F8" s="206">
        <v>154</v>
      </c>
      <c r="G8" s="206">
        <v>2340621</v>
      </c>
      <c r="H8" s="206">
        <v>154</v>
      </c>
      <c r="I8" s="206">
        <v>2340621</v>
      </c>
      <c r="J8" s="206">
        <v>645</v>
      </c>
      <c r="K8" s="206">
        <v>5054662</v>
      </c>
    </row>
    <row r="9" spans="1:13" s="76" customFormat="1" ht="18" customHeight="1" x14ac:dyDescent="0.15">
      <c r="A9" s="157" t="s">
        <v>304</v>
      </c>
      <c r="B9" s="277">
        <v>127</v>
      </c>
      <c r="C9" s="278">
        <v>1543688</v>
      </c>
      <c r="D9" s="278">
        <v>127</v>
      </c>
      <c r="E9" s="278">
        <v>1543688</v>
      </c>
      <c r="F9" s="278">
        <v>167</v>
      </c>
      <c r="G9" s="278">
        <v>2088774</v>
      </c>
      <c r="H9" s="278">
        <v>167</v>
      </c>
      <c r="I9" s="278">
        <v>2088774</v>
      </c>
      <c r="J9" s="278">
        <v>605</v>
      </c>
      <c r="K9" s="278">
        <v>4509576</v>
      </c>
    </row>
    <row r="10" spans="1:13" s="77" customFormat="1" ht="18" customHeight="1" x14ac:dyDescent="0.15">
      <c r="A10" s="154" t="s">
        <v>50</v>
      </c>
      <c r="B10" s="279">
        <v>12</v>
      </c>
      <c r="C10" s="280">
        <v>196800</v>
      </c>
      <c r="D10" s="280">
        <v>12</v>
      </c>
      <c r="E10" s="280">
        <v>196800</v>
      </c>
      <c r="F10" s="280">
        <v>10</v>
      </c>
      <c r="G10" s="280">
        <v>161688</v>
      </c>
      <c r="H10" s="280">
        <v>10</v>
      </c>
      <c r="I10" s="280">
        <v>161688</v>
      </c>
      <c r="J10" s="280">
        <v>647</v>
      </c>
      <c r="K10" s="280">
        <v>5089774</v>
      </c>
    </row>
    <row r="11" spans="1:13" s="77" customFormat="1" ht="18" customHeight="1" x14ac:dyDescent="0.15">
      <c r="A11" s="154" t="s">
        <v>51</v>
      </c>
      <c r="B11" s="279">
        <v>8</v>
      </c>
      <c r="C11" s="280">
        <v>61248</v>
      </c>
      <c r="D11" s="280">
        <v>20</v>
      </c>
      <c r="E11" s="280">
        <v>258048</v>
      </c>
      <c r="F11" s="280">
        <v>9</v>
      </c>
      <c r="G11" s="280">
        <v>165272</v>
      </c>
      <c r="H11" s="280">
        <v>19</v>
      </c>
      <c r="I11" s="280">
        <v>326960</v>
      </c>
      <c r="J11" s="280">
        <v>646</v>
      </c>
      <c r="K11" s="280">
        <v>4985750</v>
      </c>
    </row>
    <row r="12" spans="1:13" s="77" customFormat="1" ht="18" customHeight="1" x14ac:dyDescent="0.15">
      <c r="A12" s="154" t="s">
        <v>52</v>
      </c>
      <c r="B12" s="279">
        <v>8</v>
      </c>
      <c r="C12" s="280">
        <v>62880</v>
      </c>
      <c r="D12" s="280">
        <v>28</v>
      </c>
      <c r="E12" s="280">
        <v>320928</v>
      </c>
      <c r="F12" s="280">
        <v>11</v>
      </c>
      <c r="G12" s="280">
        <v>157372</v>
      </c>
      <c r="H12" s="280">
        <v>30</v>
      </c>
      <c r="I12" s="280">
        <v>484332</v>
      </c>
      <c r="J12" s="280">
        <v>643</v>
      </c>
      <c r="K12" s="280">
        <v>4891258</v>
      </c>
    </row>
    <row r="13" spans="1:13" s="77" customFormat="1" ht="18" customHeight="1" x14ac:dyDescent="0.15">
      <c r="A13" s="154" t="s">
        <v>53</v>
      </c>
      <c r="B13" s="279">
        <v>9</v>
      </c>
      <c r="C13" s="280">
        <v>176500</v>
      </c>
      <c r="D13" s="280">
        <v>37</v>
      </c>
      <c r="E13" s="280">
        <v>497428</v>
      </c>
      <c r="F13" s="280">
        <v>17</v>
      </c>
      <c r="G13" s="280">
        <v>224532</v>
      </c>
      <c r="H13" s="280">
        <v>47</v>
      </c>
      <c r="I13" s="280">
        <v>708864</v>
      </c>
      <c r="J13" s="280">
        <v>635</v>
      </c>
      <c r="K13" s="280">
        <v>4843226</v>
      </c>
    </row>
    <row r="14" spans="1:13" s="77" customFormat="1" ht="18" customHeight="1" x14ac:dyDescent="0.15">
      <c r="A14" s="154" t="s">
        <v>54</v>
      </c>
      <c r="B14" s="279">
        <v>5</v>
      </c>
      <c r="C14" s="280">
        <v>62800</v>
      </c>
      <c r="D14" s="280">
        <v>42</v>
      </c>
      <c r="E14" s="280">
        <v>560228</v>
      </c>
      <c r="F14" s="280">
        <v>13</v>
      </c>
      <c r="G14" s="280">
        <v>159906</v>
      </c>
      <c r="H14" s="280">
        <v>60</v>
      </c>
      <c r="I14" s="280">
        <v>868770</v>
      </c>
      <c r="J14" s="280">
        <v>627</v>
      </c>
      <c r="K14" s="280">
        <v>4746120</v>
      </c>
    </row>
    <row r="15" spans="1:13" s="77" customFormat="1" ht="18" customHeight="1" x14ac:dyDescent="0.15">
      <c r="A15" s="154" t="s">
        <v>55</v>
      </c>
      <c r="B15" s="279">
        <v>10</v>
      </c>
      <c r="C15" s="280">
        <v>162200</v>
      </c>
      <c r="D15" s="280">
        <v>52</v>
      </c>
      <c r="E15" s="280">
        <v>722428</v>
      </c>
      <c r="F15" s="280">
        <v>20</v>
      </c>
      <c r="G15" s="280">
        <v>189174</v>
      </c>
      <c r="H15" s="280">
        <v>80</v>
      </c>
      <c r="I15" s="280">
        <v>1057944</v>
      </c>
      <c r="J15" s="280">
        <v>617</v>
      </c>
      <c r="K15" s="280">
        <v>4719146</v>
      </c>
    </row>
    <row r="16" spans="1:13" s="77" customFormat="1" ht="18" customHeight="1" x14ac:dyDescent="0.15">
      <c r="A16" s="154" t="s">
        <v>56</v>
      </c>
      <c r="B16" s="279">
        <v>7</v>
      </c>
      <c r="C16" s="280">
        <v>74000</v>
      </c>
      <c r="D16" s="280">
        <v>59</v>
      </c>
      <c r="E16" s="280">
        <v>796428</v>
      </c>
      <c r="F16" s="280">
        <v>15</v>
      </c>
      <c r="G16" s="280">
        <v>148342</v>
      </c>
      <c r="H16" s="280">
        <v>95</v>
      </c>
      <c r="I16" s="280">
        <v>1206286</v>
      </c>
      <c r="J16" s="280">
        <v>609</v>
      </c>
      <c r="K16" s="280">
        <v>4644804</v>
      </c>
    </row>
    <row r="17" spans="1:11" s="77" customFormat="1" ht="18" customHeight="1" x14ac:dyDescent="0.15">
      <c r="A17" s="154" t="s">
        <v>57</v>
      </c>
      <c r="B17" s="279">
        <v>9</v>
      </c>
      <c r="C17" s="280">
        <v>185800</v>
      </c>
      <c r="D17" s="280">
        <v>68</v>
      </c>
      <c r="E17" s="280">
        <v>982228</v>
      </c>
      <c r="F17" s="280">
        <v>16</v>
      </c>
      <c r="G17" s="280">
        <v>219542</v>
      </c>
      <c r="H17" s="280">
        <v>111</v>
      </c>
      <c r="I17" s="280">
        <v>1425828</v>
      </c>
      <c r="J17" s="280">
        <v>602</v>
      </c>
      <c r="K17" s="280">
        <v>4611062</v>
      </c>
    </row>
    <row r="18" spans="1:11" s="77" customFormat="1" ht="18" customHeight="1" x14ac:dyDescent="0.15">
      <c r="A18" s="154" t="s">
        <v>58</v>
      </c>
      <c r="B18" s="279">
        <v>19</v>
      </c>
      <c r="C18" s="280">
        <v>136050</v>
      </c>
      <c r="D18" s="280">
        <v>87</v>
      </c>
      <c r="E18" s="280">
        <v>1118278</v>
      </c>
      <c r="F18" s="280">
        <v>13</v>
      </c>
      <c r="G18" s="280">
        <v>142637</v>
      </c>
      <c r="H18" s="280">
        <v>124</v>
      </c>
      <c r="I18" s="280">
        <v>1568465</v>
      </c>
      <c r="J18" s="280">
        <v>608</v>
      </c>
      <c r="K18" s="280">
        <v>4604475</v>
      </c>
    </row>
    <row r="19" spans="1:11" s="77" customFormat="1" ht="18" customHeight="1" x14ac:dyDescent="0.15">
      <c r="A19" s="155" t="s">
        <v>308</v>
      </c>
      <c r="B19" s="279">
        <v>14</v>
      </c>
      <c r="C19" s="280">
        <v>208080</v>
      </c>
      <c r="D19" s="280">
        <v>101</v>
      </c>
      <c r="E19" s="280">
        <v>1326358</v>
      </c>
      <c r="F19" s="280">
        <v>15</v>
      </c>
      <c r="G19" s="280">
        <v>196147</v>
      </c>
      <c r="H19" s="280">
        <v>139</v>
      </c>
      <c r="I19" s="280">
        <v>1764612</v>
      </c>
      <c r="J19" s="280">
        <v>607</v>
      </c>
      <c r="K19" s="280">
        <v>4616408</v>
      </c>
    </row>
    <row r="20" spans="1:11" s="77" customFormat="1" ht="18" customHeight="1" x14ac:dyDescent="0.15">
      <c r="A20" s="154" t="s">
        <v>59</v>
      </c>
      <c r="B20" s="279">
        <v>8</v>
      </c>
      <c r="C20" s="280">
        <v>85000</v>
      </c>
      <c r="D20" s="280">
        <v>109</v>
      </c>
      <c r="E20" s="280">
        <v>1411358</v>
      </c>
      <c r="F20" s="280">
        <v>11</v>
      </c>
      <c r="G20" s="280">
        <v>158709</v>
      </c>
      <c r="H20" s="280">
        <v>150</v>
      </c>
      <c r="I20" s="280">
        <v>1923321</v>
      </c>
      <c r="J20" s="280">
        <v>604</v>
      </c>
      <c r="K20" s="280">
        <v>4542699</v>
      </c>
    </row>
    <row r="21" spans="1:11" s="77" customFormat="1" ht="18" customHeight="1" thickBot="1" x14ac:dyDescent="0.2">
      <c r="A21" s="156" t="s">
        <v>60</v>
      </c>
      <c r="B21" s="281">
        <v>18</v>
      </c>
      <c r="C21" s="282">
        <v>132330</v>
      </c>
      <c r="D21" s="283">
        <v>127</v>
      </c>
      <c r="E21" s="283">
        <v>1543688</v>
      </c>
      <c r="F21" s="282">
        <v>17</v>
      </c>
      <c r="G21" s="282">
        <v>165453</v>
      </c>
      <c r="H21" s="283">
        <v>167</v>
      </c>
      <c r="I21" s="283">
        <v>2088774</v>
      </c>
      <c r="J21" s="283">
        <v>605</v>
      </c>
      <c r="K21" s="283">
        <v>4509576</v>
      </c>
    </row>
    <row r="22" spans="1:11" ht="13.5" customHeight="1" thickTop="1" x14ac:dyDescent="0.15">
      <c r="C22" s="78" t="s">
        <v>275</v>
      </c>
    </row>
  </sheetData>
  <mergeCells count="2">
    <mergeCell ref="A1:K1"/>
    <mergeCell ref="A3:A4"/>
  </mergeCells>
  <phoneticPr fontId="3"/>
  <pageMargins left="0.59055118110236227" right="0" top="0.59055118110236227" bottom="0.98425196850393704" header="0.51181102362204722" footer="0.51181102362204722"/>
  <pageSetup paperSize="9" scale="81" orientation="portrait" horizontalDpi="1200" verticalDpi="1200" r:id="rId1"/>
  <headerFooter alignWithMargins="0">
    <oddHeader xml:space="preserve">&amp;R&amp;"ＭＳ ゴシック,標準"&amp;9
&amp;"ＭＳ Ｐゴシック,標準"&amp;11
</oddHeader>
    <oddFooter>&amp;C&amp;"ＭＳ 明朝,標準"&amp;10 &amp;13 &amp;14 53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zoomScaleSheetLayoutView="100" workbookViewId="0">
      <selection activeCell="N18" sqref="N18"/>
    </sheetView>
  </sheetViews>
  <sheetFormatPr defaultColWidth="11" defaultRowHeight="15" customHeight="1" x14ac:dyDescent="0.15"/>
  <cols>
    <col min="1" max="1" width="13.25" style="81" customWidth="1"/>
    <col min="2" max="2" width="6.5" style="81" customWidth="1"/>
    <col min="3" max="3" width="12.5" style="81" customWidth="1"/>
    <col min="4" max="4" width="6.5" style="81" customWidth="1"/>
    <col min="5" max="5" width="12.5" style="81" customWidth="1"/>
    <col min="6" max="6" width="6.5" style="81" customWidth="1"/>
    <col min="7" max="7" width="12.5" style="81" customWidth="1"/>
    <col min="8" max="8" width="6.5" style="81" customWidth="1"/>
    <col min="9" max="9" width="12.5" style="81" customWidth="1"/>
    <col min="10" max="10" width="6.5" style="81" customWidth="1"/>
    <col min="11" max="11" width="12.5" style="81" customWidth="1"/>
    <col min="12" max="16384" width="11" style="81"/>
  </cols>
  <sheetData>
    <row r="1" spans="1:11" s="72" customFormat="1" ht="21" customHeight="1" x14ac:dyDescent="0.15">
      <c r="A1" s="355" t="s">
        <v>168</v>
      </c>
      <c r="B1" s="355"/>
      <c r="C1" s="355"/>
      <c r="D1" s="355"/>
      <c r="E1" s="355"/>
      <c r="F1" s="355"/>
      <c r="G1" s="355"/>
      <c r="H1" s="355"/>
      <c r="I1" s="355"/>
      <c r="J1" s="355"/>
      <c r="K1" s="355"/>
    </row>
    <row r="2" spans="1:11" s="92" customFormat="1" ht="12" thickBot="1" x14ac:dyDescent="0.2">
      <c r="A2" s="358" t="s">
        <v>166</v>
      </c>
      <c r="B2" s="358"/>
      <c r="C2" s="146"/>
      <c r="D2" s="146"/>
      <c r="E2" s="146"/>
      <c r="F2" s="146"/>
      <c r="G2" s="146"/>
      <c r="H2" s="146"/>
      <c r="I2" s="146"/>
      <c r="J2" s="359" t="s">
        <v>167</v>
      </c>
      <c r="K2" s="359"/>
    </row>
    <row r="3" spans="1:11" s="79" customFormat="1" ht="21" customHeight="1" thickTop="1" x14ac:dyDescent="0.15">
      <c r="A3" s="360" t="s">
        <v>79</v>
      </c>
      <c r="B3" s="362" t="s">
        <v>80</v>
      </c>
      <c r="C3" s="363"/>
      <c r="D3" s="362" t="s">
        <v>81</v>
      </c>
      <c r="E3" s="363"/>
      <c r="F3" s="362" t="s">
        <v>82</v>
      </c>
      <c r="G3" s="363"/>
      <c r="H3" s="362" t="s">
        <v>83</v>
      </c>
      <c r="I3" s="363"/>
      <c r="J3" s="362" t="s">
        <v>84</v>
      </c>
      <c r="K3" s="364"/>
    </row>
    <row r="4" spans="1:11" s="79" customFormat="1" ht="21" customHeight="1" x14ac:dyDescent="0.15">
      <c r="A4" s="361"/>
      <c r="B4" s="198" t="s">
        <v>85</v>
      </c>
      <c r="C4" s="198" t="s">
        <v>86</v>
      </c>
      <c r="D4" s="198" t="s">
        <v>85</v>
      </c>
      <c r="E4" s="198" t="s">
        <v>86</v>
      </c>
      <c r="F4" s="198" t="s">
        <v>85</v>
      </c>
      <c r="G4" s="198" t="s">
        <v>86</v>
      </c>
      <c r="H4" s="198" t="s">
        <v>85</v>
      </c>
      <c r="I4" s="198" t="s">
        <v>86</v>
      </c>
      <c r="J4" s="158" t="s">
        <v>85</v>
      </c>
      <c r="K4" s="159" t="s">
        <v>86</v>
      </c>
    </row>
    <row r="5" spans="1:11" s="80" customFormat="1" ht="21" customHeight="1" x14ac:dyDescent="0.15">
      <c r="A5" s="160" t="s">
        <v>305</v>
      </c>
      <c r="B5" s="189" t="s">
        <v>188</v>
      </c>
      <c r="C5" s="190" t="s">
        <v>188</v>
      </c>
      <c r="D5" s="190" t="s">
        <v>188</v>
      </c>
      <c r="E5" s="190" t="s">
        <v>188</v>
      </c>
      <c r="F5" s="190">
        <v>4</v>
      </c>
      <c r="G5" s="190">
        <v>51789</v>
      </c>
      <c r="H5" s="190">
        <v>4</v>
      </c>
      <c r="I5" s="190">
        <v>51789</v>
      </c>
      <c r="J5" s="190">
        <v>8</v>
      </c>
      <c r="K5" s="190">
        <v>63112</v>
      </c>
    </row>
    <row r="6" spans="1:11" s="80" customFormat="1" ht="21" customHeight="1" x14ac:dyDescent="0.15">
      <c r="A6" s="160" t="s">
        <v>257</v>
      </c>
      <c r="B6" s="189" t="s">
        <v>188</v>
      </c>
      <c r="C6" s="190" t="s">
        <v>188</v>
      </c>
      <c r="D6" s="190" t="s">
        <v>188</v>
      </c>
      <c r="E6" s="190" t="s">
        <v>188</v>
      </c>
      <c r="F6" s="190">
        <v>4</v>
      </c>
      <c r="G6" s="190">
        <v>28609</v>
      </c>
      <c r="H6" s="190">
        <v>4</v>
      </c>
      <c r="I6" s="190">
        <v>28609</v>
      </c>
      <c r="J6" s="190">
        <v>4</v>
      </c>
      <c r="K6" s="190">
        <v>34503</v>
      </c>
    </row>
    <row r="7" spans="1:11" s="80" customFormat="1" ht="21" customHeight="1" x14ac:dyDescent="0.15">
      <c r="A7" s="160" t="s">
        <v>264</v>
      </c>
      <c r="B7" s="189" t="s">
        <v>188</v>
      </c>
      <c r="C7" s="190" t="s">
        <v>188</v>
      </c>
      <c r="D7" s="190" t="s">
        <v>188</v>
      </c>
      <c r="E7" s="190" t="s">
        <v>188</v>
      </c>
      <c r="F7" s="190">
        <v>2</v>
      </c>
      <c r="G7" s="190">
        <v>22359</v>
      </c>
      <c r="H7" s="190">
        <v>2</v>
      </c>
      <c r="I7" s="190">
        <v>22359</v>
      </c>
      <c r="J7" s="190">
        <v>2</v>
      </c>
      <c r="K7" s="190">
        <v>12144</v>
      </c>
    </row>
    <row r="8" spans="1:11" s="80" customFormat="1" ht="21" customHeight="1" x14ac:dyDescent="0.15">
      <c r="A8" s="160" t="s">
        <v>269</v>
      </c>
      <c r="B8" s="189" t="s">
        <v>188</v>
      </c>
      <c r="C8" s="190" t="s">
        <v>188</v>
      </c>
      <c r="D8" s="190" t="s">
        <v>188</v>
      </c>
      <c r="E8" s="190" t="s">
        <v>188</v>
      </c>
      <c r="F8" s="190">
        <v>1</v>
      </c>
      <c r="G8" s="190">
        <v>7896</v>
      </c>
      <c r="H8" s="190">
        <v>1</v>
      </c>
      <c r="I8" s="190">
        <v>7896</v>
      </c>
      <c r="J8" s="190">
        <v>1</v>
      </c>
      <c r="K8" s="190">
        <v>4248</v>
      </c>
    </row>
    <row r="9" spans="1:11" s="165" customFormat="1" ht="21" customHeight="1" x14ac:dyDescent="0.15">
      <c r="A9" s="164" t="s">
        <v>304</v>
      </c>
      <c r="B9" s="277">
        <v>0</v>
      </c>
      <c r="C9" s="278">
        <v>0</v>
      </c>
      <c r="D9" s="278">
        <v>0</v>
      </c>
      <c r="E9" s="278">
        <v>0</v>
      </c>
      <c r="F9" s="278">
        <v>1</v>
      </c>
      <c r="G9" s="278">
        <v>4248</v>
      </c>
      <c r="H9" s="278">
        <v>1</v>
      </c>
      <c r="I9" s="278">
        <v>4248</v>
      </c>
      <c r="J9" s="278">
        <v>0</v>
      </c>
      <c r="K9" s="278">
        <v>0</v>
      </c>
    </row>
    <row r="10" spans="1:11" s="80" customFormat="1" ht="21" customHeight="1" x14ac:dyDescent="0.15">
      <c r="A10" s="160" t="s">
        <v>50</v>
      </c>
      <c r="B10" s="279">
        <v>0</v>
      </c>
      <c r="C10" s="280">
        <v>0</v>
      </c>
      <c r="D10" s="280">
        <v>0</v>
      </c>
      <c r="E10" s="280">
        <v>0</v>
      </c>
      <c r="F10" s="280">
        <v>0</v>
      </c>
      <c r="G10" s="280">
        <v>358</v>
      </c>
      <c r="H10" s="280">
        <v>0</v>
      </c>
      <c r="I10" s="280">
        <v>358</v>
      </c>
      <c r="J10" s="280">
        <v>1</v>
      </c>
      <c r="K10" s="280">
        <v>3890</v>
      </c>
    </row>
    <row r="11" spans="1:11" s="80" customFormat="1" ht="21" customHeight="1" x14ac:dyDescent="0.15">
      <c r="A11" s="160" t="s">
        <v>51</v>
      </c>
      <c r="B11" s="279">
        <v>0</v>
      </c>
      <c r="C11" s="280">
        <v>0</v>
      </c>
      <c r="D11" s="280">
        <v>0</v>
      </c>
      <c r="E11" s="280">
        <v>0</v>
      </c>
      <c r="F11" s="280">
        <v>0</v>
      </c>
      <c r="G11" s="280">
        <v>358</v>
      </c>
      <c r="H11" s="280">
        <v>0</v>
      </c>
      <c r="I11" s="280">
        <v>716</v>
      </c>
      <c r="J11" s="280">
        <v>1</v>
      </c>
      <c r="K11" s="280">
        <v>3532</v>
      </c>
    </row>
    <row r="12" spans="1:11" s="80" customFormat="1" ht="21" customHeight="1" x14ac:dyDescent="0.15">
      <c r="A12" s="160" t="s">
        <v>52</v>
      </c>
      <c r="B12" s="279">
        <v>0</v>
      </c>
      <c r="C12" s="280">
        <v>0</v>
      </c>
      <c r="D12" s="280">
        <v>0</v>
      </c>
      <c r="E12" s="280">
        <v>0</v>
      </c>
      <c r="F12" s="280">
        <v>0</v>
      </c>
      <c r="G12" s="280">
        <v>358</v>
      </c>
      <c r="H12" s="280">
        <v>0</v>
      </c>
      <c r="I12" s="280">
        <v>1074</v>
      </c>
      <c r="J12" s="280">
        <v>1</v>
      </c>
      <c r="K12" s="280">
        <v>3174</v>
      </c>
    </row>
    <row r="13" spans="1:11" s="80" customFormat="1" ht="21" customHeight="1" x14ac:dyDescent="0.15">
      <c r="A13" s="160" t="s">
        <v>53</v>
      </c>
      <c r="B13" s="279">
        <v>0</v>
      </c>
      <c r="C13" s="280">
        <v>0</v>
      </c>
      <c r="D13" s="280">
        <v>0</v>
      </c>
      <c r="E13" s="280">
        <v>0</v>
      </c>
      <c r="F13" s="280">
        <v>0</v>
      </c>
      <c r="G13" s="280">
        <v>358</v>
      </c>
      <c r="H13" s="280">
        <v>0</v>
      </c>
      <c r="I13" s="280">
        <v>1432</v>
      </c>
      <c r="J13" s="280">
        <v>1</v>
      </c>
      <c r="K13" s="280">
        <v>2816</v>
      </c>
    </row>
    <row r="14" spans="1:11" s="80" customFormat="1" ht="21" customHeight="1" x14ac:dyDescent="0.15">
      <c r="A14" s="160" t="s">
        <v>54</v>
      </c>
      <c r="B14" s="279">
        <v>0</v>
      </c>
      <c r="C14" s="280">
        <v>0</v>
      </c>
      <c r="D14" s="280">
        <v>0</v>
      </c>
      <c r="E14" s="280">
        <v>0</v>
      </c>
      <c r="F14" s="280">
        <v>0</v>
      </c>
      <c r="G14" s="280">
        <v>358</v>
      </c>
      <c r="H14" s="280">
        <v>0</v>
      </c>
      <c r="I14" s="280">
        <v>1790</v>
      </c>
      <c r="J14" s="280">
        <v>1</v>
      </c>
      <c r="K14" s="280">
        <v>2458</v>
      </c>
    </row>
    <row r="15" spans="1:11" s="80" customFormat="1" ht="21" customHeight="1" x14ac:dyDescent="0.15">
      <c r="A15" s="160" t="s">
        <v>55</v>
      </c>
      <c r="B15" s="279">
        <v>0</v>
      </c>
      <c r="C15" s="280">
        <v>0</v>
      </c>
      <c r="D15" s="280">
        <v>0</v>
      </c>
      <c r="E15" s="280">
        <v>0</v>
      </c>
      <c r="F15" s="280">
        <v>0</v>
      </c>
      <c r="G15" s="280">
        <v>358</v>
      </c>
      <c r="H15" s="280">
        <v>0</v>
      </c>
      <c r="I15" s="280">
        <v>2148</v>
      </c>
      <c r="J15" s="280">
        <v>1</v>
      </c>
      <c r="K15" s="280">
        <v>2100</v>
      </c>
    </row>
    <row r="16" spans="1:11" s="80" customFormat="1" ht="21" customHeight="1" x14ac:dyDescent="0.15">
      <c r="A16" s="160" t="s">
        <v>56</v>
      </c>
      <c r="B16" s="279">
        <v>0</v>
      </c>
      <c r="C16" s="280">
        <v>0</v>
      </c>
      <c r="D16" s="280">
        <v>0</v>
      </c>
      <c r="E16" s="280">
        <v>0</v>
      </c>
      <c r="F16" s="280">
        <v>0</v>
      </c>
      <c r="G16" s="280">
        <v>358</v>
      </c>
      <c r="H16" s="280">
        <v>0</v>
      </c>
      <c r="I16" s="280">
        <v>2506</v>
      </c>
      <c r="J16" s="280">
        <v>1</v>
      </c>
      <c r="K16" s="280">
        <v>1742</v>
      </c>
    </row>
    <row r="17" spans="1:11" s="80" customFormat="1" ht="21" customHeight="1" x14ac:dyDescent="0.15">
      <c r="A17" s="160" t="s">
        <v>57</v>
      </c>
      <c r="B17" s="279">
        <v>0</v>
      </c>
      <c r="C17" s="280">
        <v>0</v>
      </c>
      <c r="D17" s="280">
        <v>0</v>
      </c>
      <c r="E17" s="280">
        <v>0</v>
      </c>
      <c r="F17" s="280">
        <v>0</v>
      </c>
      <c r="G17" s="280">
        <v>358</v>
      </c>
      <c r="H17" s="280">
        <v>0</v>
      </c>
      <c r="I17" s="280">
        <v>2864</v>
      </c>
      <c r="J17" s="280">
        <v>1</v>
      </c>
      <c r="K17" s="280">
        <v>1384</v>
      </c>
    </row>
    <row r="18" spans="1:11" s="80" customFormat="1" ht="21" customHeight="1" x14ac:dyDescent="0.15">
      <c r="A18" s="160" t="s">
        <v>58</v>
      </c>
      <c r="B18" s="279">
        <v>0</v>
      </c>
      <c r="C18" s="280">
        <v>0</v>
      </c>
      <c r="D18" s="280">
        <v>0</v>
      </c>
      <c r="E18" s="280">
        <v>0</v>
      </c>
      <c r="F18" s="280">
        <v>0</v>
      </c>
      <c r="G18" s="280">
        <v>358</v>
      </c>
      <c r="H18" s="280">
        <v>0</v>
      </c>
      <c r="I18" s="280">
        <v>3222</v>
      </c>
      <c r="J18" s="280">
        <v>1</v>
      </c>
      <c r="K18" s="280">
        <v>1026</v>
      </c>
    </row>
    <row r="19" spans="1:11" s="80" customFormat="1" ht="21" customHeight="1" x14ac:dyDescent="0.15">
      <c r="A19" s="161" t="s">
        <v>308</v>
      </c>
      <c r="B19" s="279">
        <v>0</v>
      </c>
      <c r="C19" s="280">
        <v>0</v>
      </c>
      <c r="D19" s="280">
        <v>0</v>
      </c>
      <c r="E19" s="280">
        <v>0</v>
      </c>
      <c r="F19" s="280">
        <v>0</v>
      </c>
      <c r="G19" s="280">
        <v>358</v>
      </c>
      <c r="H19" s="280">
        <v>0</v>
      </c>
      <c r="I19" s="280">
        <v>3580</v>
      </c>
      <c r="J19" s="280">
        <v>1</v>
      </c>
      <c r="K19" s="280">
        <v>668</v>
      </c>
    </row>
    <row r="20" spans="1:11" s="80" customFormat="1" ht="21" customHeight="1" x14ac:dyDescent="0.15">
      <c r="A20" s="160" t="s">
        <v>59</v>
      </c>
      <c r="B20" s="279">
        <v>0</v>
      </c>
      <c r="C20" s="280">
        <v>0</v>
      </c>
      <c r="D20" s="280">
        <v>0</v>
      </c>
      <c r="E20" s="280">
        <v>0</v>
      </c>
      <c r="F20" s="280">
        <v>0</v>
      </c>
      <c r="G20" s="280">
        <v>358</v>
      </c>
      <c r="H20" s="280">
        <v>0</v>
      </c>
      <c r="I20" s="280">
        <v>3938</v>
      </c>
      <c r="J20" s="280">
        <v>1</v>
      </c>
      <c r="K20" s="280">
        <v>310</v>
      </c>
    </row>
    <row r="21" spans="1:11" s="80" customFormat="1" ht="21" customHeight="1" thickBot="1" x14ac:dyDescent="0.2">
      <c r="A21" s="162" t="s">
        <v>60</v>
      </c>
      <c r="B21" s="281">
        <v>0</v>
      </c>
      <c r="C21" s="282">
        <v>0</v>
      </c>
      <c r="D21" s="284">
        <v>0</v>
      </c>
      <c r="E21" s="284">
        <v>0</v>
      </c>
      <c r="F21" s="282">
        <v>1</v>
      </c>
      <c r="G21" s="282">
        <v>310</v>
      </c>
      <c r="H21" s="282">
        <v>1</v>
      </c>
      <c r="I21" s="282">
        <v>4248</v>
      </c>
      <c r="J21" s="282">
        <v>0</v>
      </c>
      <c r="K21" s="282">
        <v>0</v>
      </c>
    </row>
    <row r="22" spans="1:11" ht="9.9499999999999993" customHeight="1" thickTop="1" x14ac:dyDescent="0.15">
      <c r="A22" s="163"/>
      <c r="B22" s="163"/>
      <c r="C22" s="163"/>
      <c r="D22" s="163"/>
      <c r="E22" s="163"/>
      <c r="F22" s="163"/>
      <c r="G22" s="163"/>
      <c r="H22" s="163"/>
      <c r="I22" s="163"/>
      <c r="J22" s="163"/>
      <c r="K22" s="163"/>
    </row>
  </sheetData>
  <mergeCells count="9">
    <mergeCell ref="A1:K1"/>
    <mergeCell ref="A2:B2"/>
    <mergeCell ref="J2:K2"/>
    <mergeCell ref="A3:A4"/>
    <mergeCell ref="B3:C3"/>
    <mergeCell ref="D3:E3"/>
    <mergeCell ref="F3:G3"/>
    <mergeCell ref="H3:I3"/>
    <mergeCell ref="J3:K3"/>
  </mergeCells>
  <phoneticPr fontId="3"/>
  <pageMargins left="0.78740157480314965" right="0.59055118110236227" top="0.78740157480314965" bottom="0.98425196850393704" header="0.51181102362204722" footer="0.51181102362204722"/>
  <pageSetup paperSize="9" scale="82"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Normal="100" zoomScaleSheetLayoutView="100" workbookViewId="0">
      <selection activeCell="F25" sqref="F25"/>
    </sheetView>
  </sheetViews>
  <sheetFormatPr defaultColWidth="11" defaultRowHeight="15" customHeight="1" x14ac:dyDescent="0.15"/>
  <cols>
    <col min="1" max="1" width="13.25" style="87" customWidth="1"/>
    <col min="2" max="2" width="6.5" style="87" customWidth="1"/>
    <col min="3" max="3" width="13.25" style="87" customWidth="1"/>
    <col min="4" max="4" width="6.5" style="87" customWidth="1"/>
    <col min="5" max="5" width="13.25" style="87" customWidth="1"/>
    <col min="6" max="6" width="6.5" style="87" customWidth="1"/>
    <col min="7" max="7" width="13.25" style="87" customWidth="1"/>
    <col min="8" max="8" width="6.5" style="87" customWidth="1"/>
    <col min="9" max="9" width="13.25" style="87" customWidth="1"/>
    <col min="10" max="10" width="6.5" style="87" customWidth="1"/>
    <col min="11" max="11" width="13.25" style="87" customWidth="1"/>
    <col min="12" max="16384" width="11" style="87"/>
  </cols>
  <sheetData>
    <row r="1" spans="1:11" s="82" customFormat="1" ht="16.5" customHeight="1" x14ac:dyDescent="0.15">
      <c r="A1" s="355" t="s">
        <v>169</v>
      </c>
      <c r="B1" s="355"/>
      <c r="C1" s="355"/>
      <c r="D1" s="355"/>
      <c r="E1" s="355"/>
      <c r="F1" s="355"/>
      <c r="G1" s="355"/>
      <c r="H1" s="355"/>
      <c r="I1" s="355"/>
      <c r="J1" s="355"/>
      <c r="K1" s="355"/>
    </row>
    <row r="2" spans="1:11" s="92" customFormat="1" ht="12" thickBot="1" x14ac:dyDescent="0.2">
      <c r="A2" s="358" t="s">
        <v>166</v>
      </c>
      <c r="B2" s="358"/>
      <c r="C2" s="146"/>
      <c r="D2" s="146"/>
      <c r="E2" s="146"/>
      <c r="F2" s="146"/>
      <c r="G2" s="146"/>
      <c r="H2" s="146"/>
      <c r="I2" s="146"/>
      <c r="J2" s="146"/>
      <c r="K2" s="197" t="s">
        <v>167</v>
      </c>
    </row>
    <row r="3" spans="1:11" s="83" customFormat="1" ht="21" customHeight="1" thickTop="1" x14ac:dyDescent="0.15">
      <c r="A3" s="360" t="s">
        <v>79</v>
      </c>
      <c r="B3" s="166" t="s">
        <v>80</v>
      </c>
      <c r="C3" s="167"/>
      <c r="D3" s="168" t="s">
        <v>81</v>
      </c>
      <c r="E3" s="167"/>
      <c r="F3" s="168" t="s">
        <v>82</v>
      </c>
      <c r="G3" s="167"/>
      <c r="H3" s="168" t="s">
        <v>83</v>
      </c>
      <c r="I3" s="167"/>
      <c r="J3" s="168" t="s">
        <v>84</v>
      </c>
      <c r="K3" s="169"/>
    </row>
    <row r="4" spans="1:11" s="83" customFormat="1" ht="21" customHeight="1" x14ac:dyDescent="0.15">
      <c r="A4" s="361"/>
      <c r="B4" s="170" t="s">
        <v>85</v>
      </c>
      <c r="C4" s="198" t="s">
        <v>86</v>
      </c>
      <c r="D4" s="198" t="s">
        <v>85</v>
      </c>
      <c r="E4" s="198" t="s">
        <v>86</v>
      </c>
      <c r="F4" s="198" t="s">
        <v>85</v>
      </c>
      <c r="G4" s="198" t="s">
        <v>86</v>
      </c>
      <c r="H4" s="198" t="s">
        <v>85</v>
      </c>
      <c r="I4" s="198" t="s">
        <v>86</v>
      </c>
      <c r="J4" s="158" t="s">
        <v>85</v>
      </c>
      <c r="K4" s="171" t="s">
        <v>86</v>
      </c>
    </row>
    <row r="5" spans="1:11" s="83" customFormat="1" ht="21" customHeight="1" x14ac:dyDescent="0.15">
      <c r="A5" s="160" t="s">
        <v>305</v>
      </c>
      <c r="B5" s="189">
        <v>81</v>
      </c>
      <c r="C5" s="190">
        <v>378770</v>
      </c>
      <c r="D5" s="190">
        <v>81</v>
      </c>
      <c r="E5" s="190">
        <v>378770</v>
      </c>
      <c r="F5" s="190">
        <v>41</v>
      </c>
      <c r="G5" s="190">
        <v>247999</v>
      </c>
      <c r="H5" s="190">
        <v>41</v>
      </c>
      <c r="I5" s="190">
        <v>247999</v>
      </c>
      <c r="J5" s="190">
        <v>272</v>
      </c>
      <c r="K5" s="190">
        <v>717722</v>
      </c>
    </row>
    <row r="6" spans="1:11" s="83" customFormat="1" ht="21" customHeight="1" x14ac:dyDescent="0.15">
      <c r="A6" s="160" t="s">
        <v>257</v>
      </c>
      <c r="B6" s="189">
        <v>80</v>
      </c>
      <c r="C6" s="190">
        <v>367690</v>
      </c>
      <c r="D6" s="190">
        <v>80</v>
      </c>
      <c r="E6" s="190">
        <v>367690</v>
      </c>
      <c r="F6" s="190">
        <v>76</v>
      </c>
      <c r="G6" s="190">
        <v>307592</v>
      </c>
      <c r="H6" s="190">
        <v>76</v>
      </c>
      <c r="I6" s="190">
        <v>307592</v>
      </c>
      <c r="J6" s="190">
        <v>276</v>
      </c>
      <c r="K6" s="190">
        <v>777820</v>
      </c>
    </row>
    <row r="7" spans="1:11" s="83" customFormat="1" ht="21" customHeight="1" x14ac:dyDescent="0.15">
      <c r="A7" s="160" t="s">
        <v>264</v>
      </c>
      <c r="B7" s="189">
        <v>70</v>
      </c>
      <c r="C7" s="190">
        <v>345540</v>
      </c>
      <c r="D7" s="190">
        <v>70</v>
      </c>
      <c r="E7" s="190">
        <v>345540</v>
      </c>
      <c r="F7" s="190">
        <v>83</v>
      </c>
      <c r="G7" s="190">
        <v>368858</v>
      </c>
      <c r="H7" s="190">
        <v>83</v>
      </c>
      <c r="I7" s="190">
        <v>368858</v>
      </c>
      <c r="J7" s="190">
        <v>263</v>
      </c>
      <c r="K7" s="190">
        <v>754502</v>
      </c>
    </row>
    <row r="8" spans="1:11" s="84" customFormat="1" ht="18.600000000000001" customHeight="1" x14ac:dyDescent="0.15">
      <c r="A8" s="276" t="s">
        <v>269</v>
      </c>
      <c r="B8" s="189">
        <v>74</v>
      </c>
      <c r="C8" s="190">
        <v>358550</v>
      </c>
      <c r="D8" s="190">
        <v>74</v>
      </c>
      <c r="E8" s="190">
        <v>358550</v>
      </c>
      <c r="F8" s="190">
        <v>79</v>
      </c>
      <c r="G8" s="190">
        <v>343455</v>
      </c>
      <c r="H8" s="190">
        <v>79</v>
      </c>
      <c r="I8" s="190">
        <v>343455</v>
      </c>
      <c r="J8" s="190">
        <v>258</v>
      </c>
      <c r="K8" s="190">
        <v>769597</v>
      </c>
    </row>
    <row r="9" spans="1:11" s="173" customFormat="1" ht="18.600000000000001" customHeight="1" x14ac:dyDescent="0.15">
      <c r="A9" s="164" t="s">
        <v>304</v>
      </c>
      <c r="B9" s="277">
        <v>116</v>
      </c>
      <c r="C9" s="278">
        <v>643410</v>
      </c>
      <c r="D9" s="278">
        <v>116</v>
      </c>
      <c r="E9" s="278">
        <v>643410</v>
      </c>
      <c r="F9" s="278">
        <v>78</v>
      </c>
      <c r="G9" s="278">
        <v>352166</v>
      </c>
      <c r="H9" s="278">
        <v>78</v>
      </c>
      <c r="I9" s="278">
        <v>352166</v>
      </c>
      <c r="J9" s="278">
        <v>296</v>
      </c>
      <c r="K9" s="278">
        <v>1060841</v>
      </c>
    </row>
    <row r="10" spans="1:11" s="85" customFormat="1" ht="18.600000000000001" customHeight="1" x14ac:dyDescent="0.15">
      <c r="A10" s="160" t="s">
        <v>50</v>
      </c>
      <c r="B10" s="279">
        <v>5</v>
      </c>
      <c r="C10" s="280">
        <v>29000</v>
      </c>
      <c r="D10" s="280">
        <v>5</v>
      </c>
      <c r="E10" s="280">
        <v>29000</v>
      </c>
      <c r="F10" s="280">
        <v>8</v>
      </c>
      <c r="G10" s="280">
        <v>27707</v>
      </c>
      <c r="H10" s="280">
        <v>8</v>
      </c>
      <c r="I10" s="280">
        <v>27707</v>
      </c>
      <c r="J10" s="280">
        <v>255</v>
      </c>
      <c r="K10" s="280">
        <v>770890</v>
      </c>
    </row>
    <row r="11" spans="1:11" s="85" customFormat="1" ht="18.600000000000001" customHeight="1" x14ac:dyDescent="0.15">
      <c r="A11" s="160" t="s">
        <v>51</v>
      </c>
      <c r="B11" s="279">
        <v>12</v>
      </c>
      <c r="C11" s="280">
        <v>101000</v>
      </c>
      <c r="D11" s="280">
        <v>17</v>
      </c>
      <c r="E11" s="280">
        <v>130000</v>
      </c>
      <c r="F11" s="280">
        <v>8</v>
      </c>
      <c r="G11" s="280">
        <v>30045</v>
      </c>
      <c r="H11" s="280">
        <v>16</v>
      </c>
      <c r="I11" s="280">
        <v>57752</v>
      </c>
      <c r="J11" s="280">
        <v>259</v>
      </c>
      <c r="K11" s="280">
        <v>841845</v>
      </c>
    </row>
    <row r="12" spans="1:11" s="85" customFormat="1" ht="18.600000000000001" customHeight="1" x14ac:dyDescent="0.15">
      <c r="A12" s="160" t="s">
        <v>52</v>
      </c>
      <c r="B12" s="279">
        <v>7</v>
      </c>
      <c r="C12" s="280">
        <v>40400</v>
      </c>
      <c r="D12" s="280">
        <v>24</v>
      </c>
      <c r="E12" s="280">
        <v>170400</v>
      </c>
      <c r="F12" s="280">
        <v>5</v>
      </c>
      <c r="G12" s="280">
        <v>18990</v>
      </c>
      <c r="H12" s="280">
        <v>21</v>
      </c>
      <c r="I12" s="280">
        <v>76742</v>
      </c>
      <c r="J12" s="280">
        <v>261</v>
      </c>
      <c r="K12" s="280">
        <v>863255</v>
      </c>
    </row>
    <row r="13" spans="1:11" s="85" customFormat="1" ht="18.600000000000001" customHeight="1" x14ac:dyDescent="0.15">
      <c r="A13" s="160" t="s">
        <v>53</v>
      </c>
      <c r="B13" s="279">
        <v>7</v>
      </c>
      <c r="C13" s="280">
        <v>29000</v>
      </c>
      <c r="D13" s="280">
        <v>31</v>
      </c>
      <c r="E13" s="280">
        <v>199400</v>
      </c>
      <c r="F13" s="280">
        <v>4</v>
      </c>
      <c r="G13" s="280">
        <v>21278</v>
      </c>
      <c r="H13" s="280">
        <v>25</v>
      </c>
      <c r="I13" s="280">
        <v>98020</v>
      </c>
      <c r="J13" s="280">
        <v>264</v>
      </c>
      <c r="K13" s="280">
        <v>870977</v>
      </c>
    </row>
    <row r="14" spans="1:11" s="85" customFormat="1" ht="18.600000000000001" customHeight="1" x14ac:dyDescent="0.15">
      <c r="A14" s="160" t="s">
        <v>54</v>
      </c>
      <c r="B14" s="279">
        <v>14</v>
      </c>
      <c r="C14" s="280">
        <v>94940</v>
      </c>
      <c r="D14" s="280">
        <v>45</v>
      </c>
      <c r="E14" s="280">
        <v>294340</v>
      </c>
      <c r="F14" s="280">
        <v>6</v>
      </c>
      <c r="G14" s="280">
        <v>39229</v>
      </c>
      <c r="H14" s="280">
        <v>31</v>
      </c>
      <c r="I14" s="280">
        <v>137249</v>
      </c>
      <c r="J14" s="280">
        <v>272</v>
      </c>
      <c r="K14" s="280">
        <v>926688</v>
      </c>
    </row>
    <row r="15" spans="1:11" s="85" customFormat="1" ht="18.600000000000001" customHeight="1" x14ac:dyDescent="0.15">
      <c r="A15" s="160" t="s">
        <v>55</v>
      </c>
      <c r="B15" s="279">
        <v>14</v>
      </c>
      <c r="C15" s="280">
        <v>65660</v>
      </c>
      <c r="D15" s="280">
        <v>59</v>
      </c>
      <c r="E15" s="280">
        <v>360000</v>
      </c>
      <c r="F15" s="280">
        <v>6</v>
      </c>
      <c r="G15" s="280">
        <v>24352</v>
      </c>
      <c r="H15" s="280">
        <v>37</v>
      </c>
      <c r="I15" s="280">
        <v>161601</v>
      </c>
      <c r="J15" s="280">
        <v>280</v>
      </c>
      <c r="K15" s="280">
        <v>967996</v>
      </c>
    </row>
    <row r="16" spans="1:11" s="85" customFormat="1" ht="18.600000000000001" customHeight="1" x14ac:dyDescent="0.15">
      <c r="A16" s="160" t="s">
        <v>56</v>
      </c>
      <c r="B16" s="279">
        <v>10</v>
      </c>
      <c r="C16" s="280">
        <v>54400</v>
      </c>
      <c r="D16" s="280">
        <v>69</v>
      </c>
      <c r="E16" s="280">
        <v>414400</v>
      </c>
      <c r="F16" s="280">
        <v>8</v>
      </c>
      <c r="G16" s="280">
        <v>43634</v>
      </c>
      <c r="H16" s="280">
        <v>45</v>
      </c>
      <c r="I16" s="280">
        <v>205235</v>
      </c>
      <c r="J16" s="280">
        <v>282</v>
      </c>
      <c r="K16" s="280">
        <v>978762</v>
      </c>
    </row>
    <row r="17" spans="1:11" s="85" customFormat="1" ht="18.600000000000001" customHeight="1" x14ac:dyDescent="0.15">
      <c r="A17" s="160" t="s">
        <v>57</v>
      </c>
      <c r="B17" s="279">
        <v>15</v>
      </c>
      <c r="C17" s="280">
        <v>79230</v>
      </c>
      <c r="D17" s="280">
        <v>84</v>
      </c>
      <c r="E17" s="280">
        <v>493630</v>
      </c>
      <c r="F17" s="280">
        <v>8</v>
      </c>
      <c r="G17" s="280">
        <v>30089</v>
      </c>
      <c r="H17" s="280">
        <v>53</v>
      </c>
      <c r="I17" s="280">
        <v>235324</v>
      </c>
      <c r="J17" s="280">
        <v>289</v>
      </c>
      <c r="K17" s="280">
        <v>1027903</v>
      </c>
    </row>
    <row r="18" spans="1:11" s="85" customFormat="1" ht="18.600000000000001" customHeight="1" x14ac:dyDescent="0.15">
      <c r="A18" s="160" t="s">
        <v>58</v>
      </c>
      <c r="B18" s="279">
        <v>7</v>
      </c>
      <c r="C18" s="280">
        <v>25000</v>
      </c>
      <c r="D18" s="280">
        <v>91</v>
      </c>
      <c r="E18" s="280">
        <v>518630</v>
      </c>
      <c r="F18" s="280">
        <v>4</v>
      </c>
      <c r="G18" s="280">
        <v>31891</v>
      </c>
      <c r="H18" s="280">
        <v>57</v>
      </c>
      <c r="I18" s="280">
        <v>267215</v>
      </c>
      <c r="J18" s="280">
        <v>292</v>
      </c>
      <c r="K18" s="280">
        <v>1021012</v>
      </c>
    </row>
    <row r="19" spans="1:11" s="85" customFormat="1" ht="18.600000000000001" customHeight="1" x14ac:dyDescent="0.15">
      <c r="A19" s="161" t="s">
        <v>308</v>
      </c>
      <c r="B19" s="279">
        <v>3</v>
      </c>
      <c r="C19" s="280">
        <v>22000</v>
      </c>
      <c r="D19" s="280">
        <v>94</v>
      </c>
      <c r="E19" s="280">
        <v>540630</v>
      </c>
      <c r="F19" s="280">
        <v>3</v>
      </c>
      <c r="G19" s="280">
        <v>29351</v>
      </c>
      <c r="H19" s="280">
        <v>60</v>
      </c>
      <c r="I19" s="280">
        <v>296566</v>
      </c>
      <c r="J19" s="280">
        <v>292</v>
      </c>
      <c r="K19" s="280">
        <v>1013661</v>
      </c>
    </row>
    <row r="20" spans="1:11" s="85" customFormat="1" ht="18.600000000000001" customHeight="1" x14ac:dyDescent="0.15">
      <c r="A20" s="160" t="s">
        <v>59</v>
      </c>
      <c r="B20" s="279">
        <v>8</v>
      </c>
      <c r="C20" s="280">
        <v>42800</v>
      </c>
      <c r="D20" s="280">
        <v>102</v>
      </c>
      <c r="E20" s="280">
        <v>583430</v>
      </c>
      <c r="F20" s="280">
        <v>14</v>
      </c>
      <c r="G20" s="280">
        <v>28993</v>
      </c>
      <c r="H20" s="280">
        <v>74</v>
      </c>
      <c r="I20" s="280">
        <v>325559</v>
      </c>
      <c r="J20" s="280">
        <v>286</v>
      </c>
      <c r="K20" s="280">
        <v>1027468</v>
      </c>
    </row>
    <row r="21" spans="1:11" s="85" customFormat="1" ht="18.600000000000001" customHeight="1" thickBot="1" x14ac:dyDescent="0.2">
      <c r="A21" s="162" t="s">
        <v>60</v>
      </c>
      <c r="B21" s="281">
        <v>14</v>
      </c>
      <c r="C21" s="282">
        <v>59980</v>
      </c>
      <c r="D21" s="282">
        <v>116</v>
      </c>
      <c r="E21" s="282">
        <v>643410</v>
      </c>
      <c r="F21" s="282">
        <v>4</v>
      </c>
      <c r="G21" s="282">
        <v>26607</v>
      </c>
      <c r="H21" s="282">
        <v>78</v>
      </c>
      <c r="I21" s="282">
        <v>352166</v>
      </c>
      <c r="J21" s="282">
        <v>296</v>
      </c>
      <c r="K21" s="282">
        <v>1060841</v>
      </c>
    </row>
    <row r="22" spans="1:11" s="93" customFormat="1" ht="12" customHeight="1" thickTop="1" x14ac:dyDescent="0.15">
      <c r="A22" s="365"/>
      <c r="B22" s="365"/>
      <c r="C22" s="365"/>
      <c r="D22" s="365"/>
      <c r="E22" s="365"/>
      <c r="F22" s="365"/>
      <c r="G22" s="365"/>
      <c r="H22" s="365"/>
      <c r="I22" s="365"/>
      <c r="J22" s="365"/>
      <c r="K22" s="365"/>
    </row>
    <row r="23" spans="1:11" s="86" customFormat="1" ht="24.75" customHeight="1" x14ac:dyDescent="0.15">
      <c r="A23" s="172"/>
      <c r="B23" s="172"/>
      <c r="C23" s="172"/>
      <c r="D23" s="172"/>
      <c r="E23" s="172"/>
      <c r="F23" s="172"/>
      <c r="G23" s="172"/>
      <c r="H23" s="172"/>
      <c r="I23" s="172"/>
      <c r="J23" s="172"/>
      <c r="K23" s="172"/>
    </row>
    <row r="24" spans="1:11" ht="15" customHeight="1" x14ac:dyDescent="0.15">
      <c r="B24" s="90"/>
      <c r="C24" s="90"/>
      <c r="D24" s="90"/>
      <c r="E24" s="90"/>
      <c r="F24" s="90"/>
      <c r="G24" s="90"/>
      <c r="H24" s="90"/>
      <c r="I24" s="90"/>
      <c r="J24" s="91"/>
      <c r="K24" s="90"/>
    </row>
  </sheetData>
  <mergeCells count="4">
    <mergeCell ref="A1:K1"/>
    <mergeCell ref="A2:B2"/>
    <mergeCell ref="A3:A4"/>
    <mergeCell ref="A22:K22"/>
  </mergeCells>
  <phoneticPr fontId="3"/>
  <pageMargins left="0.78740157480314965" right="0.59055118110236227" top="0.59055118110236227" bottom="0.98425196850393704" header="0.51181102362204722" footer="0.51181102362204722"/>
  <pageSetup paperSize="9" scale="80"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zoomScaleSheetLayoutView="100" workbookViewId="0">
      <selection activeCell="C12" sqref="C12"/>
    </sheetView>
  </sheetViews>
  <sheetFormatPr defaultRowHeight="13.5" x14ac:dyDescent="0.15"/>
  <cols>
    <col min="1" max="1" width="13.25" style="179" customWidth="1"/>
    <col min="2" max="2" width="6.75" style="179" customWidth="1"/>
    <col min="3" max="3" width="11.875" style="179" customWidth="1"/>
    <col min="4" max="4" width="7" style="179" bestFit="1" customWidth="1"/>
    <col min="5" max="5" width="11.875" style="179" customWidth="1"/>
    <col min="6" max="6" width="6.125" style="179" customWidth="1"/>
    <col min="7" max="7" width="11.875" style="179" customWidth="1"/>
    <col min="8" max="8" width="6.125" style="179" customWidth="1"/>
    <col min="9" max="9" width="11.875" style="179" customWidth="1"/>
    <col min="10" max="10" width="7.625" style="179" customWidth="1"/>
    <col min="11" max="11" width="14.5" style="179" customWidth="1"/>
    <col min="12" max="16384" width="9" style="179"/>
  </cols>
  <sheetData>
    <row r="1" spans="1:11" s="88" customFormat="1" ht="16.5" customHeight="1" x14ac:dyDescent="0.15">
      <c r="A1" s="367" t="s">
        <v>170</v>
      </c>
      <c r="B1" s="367"/>
      <c r="C1" s="367"/>
      <c r="D1" s="367"/>
      <c r="E1" s="367"/>
      <c r="F1" s="367"/>
      <c r="G1" s="367"/>
      <c r="H1" s="367"/>
      <c r="I1" s="367"/>
      <c r="J1" s="367"/>
      <c r="K1" s="367"/>
    </row>
    <row r="2" spans="1:11" s="89" customFormat="1" ht="14.25" thickBot="1" x14ac:dyDescent="0.2">
      <c r="A2" s="174" t="s">
        <v>166</v>
      </c>
      <c r="B2" s="175"/>
      <c r="C2" s="176"/>
      <c r="D2" s="176"/>
      <c r="E2" s="176"/>
      <c r="F2" s="176"/>
      <c r="G2" s="176"/>
      <c r="H2" s="176"/>
      <c r="I2" s="176"/>
      <c r="J2" s="368" t="s">
        <v>167</v>
      </c>
      <c r="K2" s="368"/>
    </row>
    <row r="3" spans="1:11" s="89" customFormat="1" ht="14.25" thickTop="1" x14ac:dyDescent="0.15">
      <c r="A3" s="356" t="s">
        <v>79</v>
      </c>
      <c r="B3" s="369" t="s">
        <v>80</v>
      </c>
      <c r="C3" s="370"/>
      <c r="D3" s="369" t="s">
        <v>81</v>
      </c>
      <c r="E3" s="370"/>
      <c r="F3" s="369" t="s">
        <v>82</v>
      </c>
      <c r="G3" s="370"/>
      <c r="H3" s="369" t="s">
        <v>83</v>
      </c>
      <c r="I3" s="370"/>
      <c r="J3" s="369" t="s">
        <v>84</v>
      </c>
      <c r="K3" s="371"/>
    </row>
    <row r="4" spans="1:11" s="89" customFormat="1" x14ac:dyDescent="0.15">
      <c r="A4" s="357"/>
      <c r="B4" s="177" t="s">
        <v>85</v>
      </c>
      <c r="C4" s="178" t="s">
        <v>86</v>
      </c>
      <c r="D4" s="178" t="s">
        <v>85</v>
      </c>
      <c r="E4" s="178" t="s">
        <v>86</v>
      </c>
      <c r="F4" s="178" t="s">
        <v>85</v>
      </c>
      <c r="G4" s="178" t="s">
        <v>86</v>
      </c>
      <c r="H4" s="178" t="s">
        <v>85</v>
      </c>
      <c r="I4" s="178" t="s">
        <v>86</v>
      </c>
      <c r="J4" s="178" t="s">
        <v>85</v>
      </c>
      <c r="K4" s="152" t="s">
        <v>86</v>
      </c>
    </row>
    <row r="5" spans="1:11" s="89" customFormat="1" ht="17.100000000000001" customHeight="1" x14ac:dyDescent="0.15">
      <c r="A5" s="191" t="s">
        <v>305</v>
      </c>
      <c r="B5" s="189">
        <v>217</v>
      </c>
      <c r="C5" s="190">
        <v>4435992</v>
      </c>
      <c r="D5" s="190">
        <v>217</v>
      </c>
      <c r="E5" s="190">
        <v>4435992</v>
      </c>
      <c r="F5" s="190">
        <v>219</v>
      </c>
      <c r="G5" s="190">
        <v>6577214</v>
      </c>
      <c r="H5" s="190">
        <v>219</v>
      </c>
      <c r="I5" s="190">
        <v>6577214</v>
      </c>
      <c r="J5" s="190">
        <v>1340</v>
      </c>
      <c r="K5" s="190">
        <v>19664379</v>
      </c>
    </row>
    <row r="6" spans="1:11" s="89" customFormat="1" ht="17.100000000000001" customHeight="1" x14ac:dyDescent="0.15">
      <c r="A6" s="191" t="s">
        <v>257</v>
      </c>
      <c r="B6" s="189">
        <v>223</v>
      </c>
      <c r="C6" s="190">
        <v>5219870</v>
      </c>
      <c r="D6" s="190">
        <v>223</v>
      </c>
      <c r="E6" s="190">
        <v>5219870</v>
      </c>
      <c r="F6" s="190">
        <v>269</v>
      </c>
      <c r="G6" s="190">
        <v>6602234</v>
      </c>
      <c r="H6" s="190">
        <v>269</v>
      </c>
      <c r="I6" s="190">
        <v>6602234</v>
      </c>
      <c r="J6" s="190">
        <v>1294</v>
      </c>
      <c r="K6" s="190">
        <v>18282015</v>
      </c>
    </row>
    <row r="7" spans="1:11" s="89" customFormat="1" ht="17.100000000000001" customHeight="1" x14ac:dyDescent="0.15">
      <c r="A7" s="191" t="s">
        <v>272</v>
      </c>
      <c r="B7" s="189">
        <v>200</v>
      </c>
      <c r="C7" s="190">
        <v>4492577</v>
      </c>
      <c r="D7" s="190">
        <v>200</v>
      </c>
      <c r="E7" s="190">
        <v>4492577</v>
      </c>
      <c r="F7" s="190">
        <v>290</v>
      </c>
      <c r="G7" s="190">
        <v>6418424</v>
      </c>
      <c r="H7" s="190">
        <v>290</v>
      </c>
      <c r="I7" s="190">
        <v>6418424</v>
      </c>
      <c r="J7" s="190">
        <v>1204</v>
      </c>
      <c r="K7" s="190">
        <v>16356168</v>
      </c>
    </row>
    <row r="8" spans="1:11" s="89" customFormat="1" ht="17.100000000000001" customHeight="1" x14ac:dyDescent="0.15">
      <c r="A8" s="191" t="s">
        <v>276</v>
      </c>
      <c r="B8" s="189">
        <v>198</v>
      </c>
      <c r="C8" s="190">
        <v>4727050</v>
      </c>
      <c r="D8" s="190">
        <v>198</v>
      </c>
      <c r="E8" s="190">
        <v>4727050</v>
      </c>
      <c r="F8" s="190">
        <v>262</v>
      </c>
      <c r="G8" s="190">
        <v>6191577</v>
      </c>
      <c r="H8" s="190">
        <v>262</v>
      </c>
      <c r="I8" s="190">
        <v>6191577</v>
      </c>
      <c r="J8" s="190">
        <v>1140</v>
      </c>
      <c r="K8" s="190">
        <v>14891641</v>
      </c>
    </row>
    <row r="9" spans="1:11" s="180" customFormat="1" ht="17.100000000000001" customHeight="1" x14ac:dyDescent="0.15">
      <c r="A9" s="192" t="s">
        <v>309</v>
      </c>
      <c r="B9" s="277">
        <v>161</v>
      </c>
      <c r="C9" s="278">
        <v>3347000</v>
      </c>
      <c r="D9" s="278">
        <v>161</v>
      </c>
      <c r="E9" s="278">
        <v>3347000</v>
      </c>
      <c r="F9" s="278">
        <v>283</v>
      </c>
      <c r="G9" s="278">
        <v>5580928</v>
      </c>
      <c r="H9" s="278">
        <v>283</v>
      </c>
      <c r="I9" s="278">
        <v>5580928</v>
      </c>
      <c r="J9" s="278">
        <v>1018</v>
      </c>
      <c r="K9" s="278">
        <v>12657713</v>
      </c>
    </row>
    <row r="10" spans="1:11" s="89" customFormat="1" ht="17.100000000000001" customHeight="1" x14ac:dyDescent="0.15">
      <c r="A10" s="191" t="s">
        <v>50</v>
      </c>
      <c r="B10" s="279">
        <v>14</v>
      </c>
      <c r="C10" s="280">
        <v>334000</v>
      </c>
      <c r="D10" s="280">
        <v>14</v>
      </c>
      <c r="E10" s="280">
        <v>334000</v>
      </c>
      <c r="F10" s="280">
        <v>15</v>
      </c>
      <c r="G10" s="280">
        <v>419304</v>
      </c>
      <c r="H10" s="280">
        <v>15</v>
      </c>
      <c r="I10" s="280">
        <v>419304</v>
      </c>
      <c r="J10" s="280">
        <v>1139</v>
      </c>
      <c r="K10" s="280">
        <v>14806337</v>
      </c>
    </row>
    <row r="11" spans="1:11" s="89" customFormat="1" ht="17.100000000000001" customHeight="1" x14ac:dyDescent="0.15">
      <c r="A11" s="191" t="s">
        <v>51</v>
      </c>
      <c r="B11" s="279">
        <v>7</v>
      </c>
      <c r="C11" s="280">
        <v>127700</v>
      </c>
      <c r="D11" s="280">
        <v>21</v>
      </c>
      <c r="E11" s="280">
        <v>461700</v>
      </c>
      <c r="F11" s="280">
        <v>16</v>
      </c>
      <c r="G11" s="280">
        <v>386175</v>
      </c>
      <c r="H11" s="280">
        <v>31</v>
      </c>
      <c r="I11" s="280">
        <v>805479</v>
      </c>
      <c r="J11" s="280">
        <v>1130</v>
      </c>
      <c r="K11" s="280">
        <v>14547862</v>
      </c>
    </row>
    <row r="12" spans="1:11" s="89" customFormat="1" ht="17.100000000000001" customHeight="1" x14ac:dyDescent="0.15">
      <c r="A12" s="191" t="s">
        <v>52</v>
      </c>
      <c r="B12" s="279">
        <v>9</v>
      </c>
      <c r="C12" s="280">
        <v>139000</v>
      </c>
      <c r="D12" s="280">
        <v>30</v>
      </c>
      <c r="E12" s="280">
        <v>600700</v>
      </c>
      <c r="F12" s="280">
        <v>21</v>
      </c>
      <c r="G12" s="280">
        <v>450058</v>
      </c>
      <c r="H12" s="280">
        <v>52</v>
      </c>
      <c r="I12" s="280">
        <v>1255537</v>
      </c>
      <c r="J12" s="280">
        <v>1118</v>
      </c>
      <c r="K12" s="280">
        <v>14236804</v>
      </c>
    </row>
    <row r="13" spans="1:11" s="89" customFormat="1" ht="17.100000000000001" customHeight="1" x14ac:dyDescent="0.15">
      <c r="A13" s="191" t="s">
        <v>53</v>
      </c>
      <c r="B13" s="279">
        <v>15</v>
      </c>
      <c r="C13" s="280">
        <v>412000</v>
      </c>
      <c r="D13" s="280">
        <v>45</v>
      </c>
      <c r="E13" s="280">
        <v>1012700</v>
      </c>
      <c r="F13" s="280">
        <v>25</v>
      </c>
      <c r="G13" s="280">
        <v>491984</v>
      </c>
      <c r="H13" s="280">
        <v>77</v>
      </c>
      <c r="I13" s="280">
        <v>1747521</v>
      </c>
      <c r="J13" s="280">
        <v>1108</v>
      </c>
      <c r="K13" s="280">
        <v>14156820</v>
      </c>
    </row>
    <row r="14" spans="1:11" s="89" customFormat="1" ht="17.100000000000001" customHeight="1" x14ac:dyDescent="0.15">
      <c r="A14" s="191" t="s">
        <v>54</v>
      </c>
      <c r="B14" s="279">
        <v>13</v>
      </c>
      <c r="C14" s="280">
        <v>186500</v>
      </c>
      <c r="D14" s="280">
        <v>58</v>
      </c>
      <c r="E14" s="280">
        <v>1199200</v>
      </c>
      <c r="F14" s="280">
        <v>24</v>
      </c>
      <c r="G14" s="280">
        <v>409885</v>
      </c>
      <c r="H14" s="280">
        <v>101</v>
      </c>
      <c r="I14" s="280">
        <v>2157406</v>
      </c>
      <c r="J14" s="280">
        <v>1097</v>
      </c>
      <c r="K14" s="280">
        <v>13933435</v>
      </c>
    </row>
    <row r="15" spans="1:11" s="89" customFormat="1" ht="17.100000000000001" customHeight="1" x14ac:dyDescent="0.15">
      <c r="A15" s="191" t="s">
        <v>55</v>
      </c>
      <c r="B15" s="279">
        <v>15</v>
      </c>
      <c r="C15" s="280">
        <v>300000</v>
      </c>
      <c r="D15" s="280">
        <v>73</v>
      </c>
      <c r="E15" s="280">
        <v>1499200</v>
      </c>
      <c r="F15" s="280">
        <v>23</v>
      </c>
      <c r="G15" s="280">
        <v>538309</v>
      </c>
      <c r="H15" s="280">
        <v>124</v>
      </c>
      <c r="I15" s="280">
        <v>2695715</v>
      </c>
      <c r="J15" s="280">
        <v>1089</v>
      </c>
      <c r="K15" s="280">
        <v>13695126</v>
      </c>
    </row>
    <row r="16" spans="1:11" s="89" customFormat="1" ht="17.100000000000001" customHeight="1" x14ac:dyDescent="0.15">
      <c r="A16" s="191" t="s">
        <v>56</v>
      </c>
      <c r="B16" s="279">
        <v>14</v>
      </c>
      <c r="C16" s="280">
        <v>363100</v>
      </c>
      <c r="D16" s="280">
        <v>87</v>
      </c>
      <c r="E16" s="280">
        <v>1862300</v>
      </c>
      <c r="F16" s="280">
        <v>16</v>
      </c>
      <c r="G16" s="280">
        <v>435456</v>
      </c>
      <c r="H16" s="280">
        <v>140</v>
      </c>
      <c r="I16" s="280">
        <v>3131171</v>
      </c>
      <c r="J16" s="280">
        <v>1087</v>
      </c>
      <c r="K16" s="280">
        <v>13622770</v>
      </c>
    </row>
    <row r="17" spans="1:11" s="89" customFormat="1" ht="17.100000000000001" customHeight="1" x14ac:dyDescent="0.15">
      <c r="A17" s="191" t="s">
        <v>57</v>
      </c>
      <c r="B17" s="279">
        <v>10</v>
      </c>
      <c r="C17" s="280">
        <v>249000</v>
      </c>
      <c r="D17" s="280">
        <v>97</v>
      </c>
      <c r="E17" s="280">
        <v>2111300</v>
      </c>
      <c r="F17" s="280">
        <v>31</v>
      </c>
      <c r="G17" s="280">
        <v>523109</v>
      </c>
      <c r="H17" s="280">
        <v>171</v>
      </c>
      <c r="I17" s="280">
        <v>3654280</v>
      </c>
      <c r="J17" s="280">
        <v>1066</v>
      </c>
      <c r="K17" s="280">
        <v>13348661</v>
      </c>
    </row>
    <row r="18" spans="1:11" s="89" customFormat="1" ht="17.100000000000001" customHeight="1" x14ac:dyDescent="0.15">
      <c r="A18" s="191" t="s">
        <v>58</v>
      </c>
      <c r="B18" s="279">
        <v>20</v>
      </c>
      <c r="C18" s="280">
        <v>416000</v>
      </c>
      <c r="D18" s="280">
        <v>117</v>
      </c>
      <c r="E18" s="280">
        <v>2527300</v>
      </c>
      <c r="F18" s="280">
        <v>25</v>
      </c>
      <c r="G18" s="280">
        <v>601808</v>
      </c>
      <c r="H18" s="280">
        <v>196</v>
      </c>
      <c r="I18" s="280">
        <v>4256088</v>
      </c>
      <c r="J18" s="280">
        <v>1061</v>
      </c>
      <c r="K18" s="280">
        <v>13162853</v>
      </c>
    </row>
    <row r="19" spans="1:11" s="89" customFormat="1" ht="17.100000000000001" customHeight="1" x14ac:dyDescent="0.15">
      <c r="A19" s="193" t="s">
        <v>310</v>
      </c>
      <c r="B19" s="279">
        <v>10</v>
      </c>
      <c r="C19" s="280">
        <v>210500</v>
      </c>
      <c r="D19" s="280">
        <v>127</v>
      </c>
      <c r="E19" s="280">
        <v>2737800</v>
      </c>
      <c r="F19" s="280">
        <v>24</v>
      </c>
      <c r="G19" s="280">
        <v>391913</v>
      </c>
      <c r="H19" s="280">
        <v>220</v>
      </c>
      <c r="I19" s="280">
        <v>4648001</v>
      </c>
      <c r="J19" s="280">
        <v>1047</v>
      </c>
      <c r="K19" s="280">
        <v>12981440</v>
      </c>
    </row>
    <row r="20" spans="1:11" s="89" customFormat="1" ht="17.100000000000001" customHeight="1" x14ac:dyDescent="0.15">
      <c r="A20" s="191" t="s">
        <v>59</v>
      </c>
      <c r="B20" s="279">
        <v>13</v>
      </c>
      <c r="C20" s="280">
        <v>255500</v>
      </c>
      <c r="D20" s="280">
        <v>140</v>
      </c>
      <c r="E20" s="280">
        <v>2993300</v>
      </c>
      <c r="F20" s="280">
        <v>32</v>
      </c>
      <c r="G20" s="280">
        <v>385625</v>
      </c>
      <c r="H20" s="280">
        <v>252</v>
      </c>
      <c r="I20" s="280">
        <v>5033626</v>
      </c>
      <c r="J20" s="280">
        <v>1028</v>
      </c>
      <c r="K20" s="280">
        <v>12851315</v>
      </c>
    </row>
    <row r="21" spans="1:11" s="89" customFormat="1" ht="17.100000000000001" customHeight="1" thickBot="1" x14ac:dyDescent="0.2">
      <c r="A21" s="194" t="s">
        <v>60</v>
      </c>
      <c r="B21" s="281">
        <v>21</v>
      </c>
      <c r="C21" s="282">
        <v>353700</v>
      </c>
      <c r="D21" s="282">
        <v>161</v>
      </c>
      <c r="E21" s="282">
        <v>3347000</v>
      </c>
      <c r="F21" s="282">
        <v>31</v>
      </c>
      <c r="G21" s="282">
        <v>547302</v>
      </c>
      <c r="H21" s="282">
        <v>283</v>
      </c>
      <c r="I21" s="282">
        <v>5580928</v>
      </c>
      <c r="J21" s="282">
        <v>1018</v>
      </c>
      <c r="K21" s="282">
        <v>12657713</v>
      </c>
    </row>
    <row r="22" spans="1:11" s="94" customFormat="1" ht="9.9499999999999993" customHeight="1" thickTop="1" x14ac:dyDescent="0.15">
      <c r="A22" s="366"/>
      <c r="B22" s="366"/>
      <c r="C22" s="366"/>
      <c r="D22" s="366"/>
      <c r="E22" s="366"/>
      <c r="F22" s="366"/>
      <c r="G22" s="366"/>
      <c r="H22" s="366"/>
      <c r="I22" s="366"/>
      <c r="J22" s="366"/>
      <c r="K22" s="366"/>
    </row>
  </sheetData>
  <mergeCells count="9">
    <mergeCell ref="A22:K22"/>
    <mergeCell ref="A1:K1"/>
    <mergeCell ref="J2:K2"/>
    <mergeCell ref="A3:A4"/>
    <mergeCell ref="B3:C3"/>
    <mergeCell ref="D3:E3"/>
    <mergeCell ref="F3:G3"/>
    <mergeCell ref="H3:I3"/>
    <mergeCell ref="J3:K3"/>
  </mergeCells>
  <phoneticPr fontId="3"/>
  <pageMargins left="0.19685039370078741" right="0.19685039370078741" top="0.78740157480314965" bottom="0.98425196850393704" header="0.51181102362204722" footer="0.51181102362204722"/>
  <pageSetup paperSize="9" scale="92"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zoomScaleNormal="100" zoomScaleSheetLayoutView="120" workbookViewId="0">
      <selection activeCell="A2" sqref="A2:H9"/>
    </sheetView>
  </sheetViews>
  <sheetFormatPr defaultColWidth="11" defaultRowHeight="15" customHeight="1" x14ac:dyDescent="0.15"/>
  <cols>
    <col min="1" max="1" width="9.25" style="1" customWidth="1"/>
    <col min="2" max="2" width="10.375" style="1" customWidth="1"/>
    <col min="3" max="7" width="11.125" style="1" customWidth="1"/>
    <col min="8" max="8" width="9.5" style="1" customWidth="1"/>
    <col min="9" max="16384" width="11" style="1"/>
  </cols>
  <sheetData>
    <row r="1" spans="1:8" s="41" customFormat="1" ht="16.5" customHeight="1" x14ac:dyDescent="0.15">
      <c r="A1" s="349" t="s">
        <v>94</v>
      </c>
      <c r="B1" s="349"/>
      <c r="C1" s="349"/>
      <c r="D1" s="349"/>
      <c r="E1" s="349"/>
      <c r="F1" s="349"/>
      <c r="G1" s="349"/>
      <c r="H1" s="349"/>
    </row>
    <row r="2" spans="1:8" s="31" customFormat="1" ht="12" customHeight="1" thickBot="1" x14ac:dyDescent="0.2">
      <c r="A2" s="30" t="s">
        <v>87</v>
      </c>
      <c r="B2" s="30"/>
      <c r="C2" s="30"/>
      <c r="D2" s="30"/>
      <c r="E2" s="30"/>
      <c r="F2" s="36"/>
      <c r="G2" s="336" t="s">
        <v>88</v>
      </c>
      <c r="H2" s="336"/>
    </row>
    <row r="3" spans="1:8" s="17" customFormat="1" ht="27.75" customHeight="1" thickTop="1" x14ac:dyDescent="0.15">
      <c r="A3" s="181" t="s">
        <v>206</v>
      </c>
      <c r="B3" s="195" t="s">
        <v>207</v>
      </c>
      <c r="C3" s="195" t="s">
        <v>208</v>
      </c>
      <c r="D3" s="195" t="s">
        <v>89</v>
      </c>
      <c r="E3" s="115" t="s">
        <v>209</v>
      </c>
      <c r="F3" s="195" t="s">
        <v>90</v>
      </c>
      <c r="G3" s="115" t="s">
        <v>210</v>
      </c>
      <c r="H3" s="106" t="s">
        <v>91</v>
      </c>
    </row>
    <row r="4" spans="1:8" s="17" customFormat="1" ht="17.100000000000001" customHeight="1" x14ac:dyDescent="0.15">
      <c r="A4" s="7" t="s">
        <v>311</v>
      </c>
      <c r="B4" s="102">
        <v>14</v>
      </c>
      <c r="C4" s="102">
        <v>18</v>
      </c>
      <c r="D4" s="102">
        <v>8</v>
      </c>
      <c r="E4" s="102">
        <v>13</v>
      </c>
      <c r="F4" s="102">
        <v>1</v>
      </c>
      <c r="G4" s="42" t="s">
        <v>188</v>
      </c>
      <c r="H4" s="102">
        <v>1</v>
      </c>
    </row>
    <row r="5" spans="1:8" s="17" customFormat="1" ht="17.100000000000001" customHeight="1" x14ac:dyDescent="0.15">
      <c r="A5" s="7" t="s">
        <v>265</v>
      </c>
      <c r="B5" s="102">
        <v>14</v>
      </c>
      <c r="C5" s="102">
        <v>18</v>
      </c>
      <c r="D5" s="102">
        <v>7</v>
      </c>
      <c r="E5" s="102">
        <v>13</v>
      </c>
      <c r="F5" s="102">
        <v>1</v>
      </c>
      <c r="G5" s="42">
        <v>0</v>
      </c>
      <c r="H5" s="102">
        <v>1</v>
      </c>
    </row>
    <row r="6" spans="1:8" s="17" customFormat="1" ht="17.100000000000001" customHeight="1" x14ac:dyDescent="0.15">
      <c r="A6" s="7" t="s">
        <v>270</v>
      </c>
      <c r="B6" s="102">
        <v>14</v>
      </c>
      <c r="C6" s="102">
        <v>18</v>
      </c>
      <c r="D6" s="102">
        <v>7</v>
      </c>
      <c r="E6" s="102">
        <v>13</v>
      </c>
      <c r="F6" s="102">
        <v>0</v>
      </c>
      <c r="G6" s="42">
        <v>0</v>
      </c>
      <c r="H6" s="102">
        <v>1</v>
      </c>
    </row>
    <row r="7" spans="1:8" s="95" customFormat="1" ht="17.100000000000001" customHeight="1" x14ac:dyDescent="0.15">
      <c r="A7" s="7" t="s">
        <v>273</v>
      </c>
      <c r="B7" s="102">
        <v>14</v>
      </c>
      <c r="C7" s="102">
        <v>18</v>
      </c>
      <c r="D7" s="102">
        <v>7</v>
      </c>
      <c r="E7" s="102">
        <v>13</v>
      </c>
      <c r="F7" s="102">
        <v>0</v>
      </c>
      <c r="G7" s="42">
        <v>0</v>
      </c>
      <c r="H7" s="102">
        <v>1</v>
      </c>
    </row>
    <row r="8" spans="1:8" s="17" customFormat="1" ht="17.100000000000001" customHeight="1" thickBot="1" x14ac:dyDescent="0.2">
      <c r="A8" s="108" t="s">
        <v>312</v>
      </c>
      <c r="B8" s="285">
        <v>14</v>
      </c>
      <c r="C8" s="285">
        <v>18</v>
      </c>
      <c r="D8" s="285">
        <v>7</v>
      </c>
      <c r="E8" s="285">
        <v>13</v>
      </c>
      <c r="F8" s="286" t="s">
        <v>313</v>
      </c>
      <c r="G8" s="286" t="s">
        <v>313</v>
      </c>
      <c r="H8" s="285">
        <v>1</v>
      </c>
    </row>
    <row r="9" spans="1:8" s="24" customFormat="1" ht="13.5" customHeight="1" thickTop="1" x14ac:dyDescent="0.15">
      <c r="A9" s="372" t="s">
        <v>267</v>
      </c>
      <c r="B9" s="372"/>
      <c r="C9" s="372"/>
      <c r="D9" s="372"/>
      <c r="E9" s="372"/>
      <c r="F9" s="372"/>
      <c r="G9" s="372"/>
      <c r="H9" s="372"/>
    </row>
    <row r="10" spans="1:8" ht="17.25" customHeight="1" x14ac:dyDescent="0.15">
      <c r="A10" s="182"/>
    </row>
    <row r="11" spans="1:8" ht="15" customHeight="1" x14ac:dyDescent="0.15">
      <c r="A11" s="182"/>
    </row>
    <row r="12" spans="1:8" ht="15" customHeight="1" x14ac:dyDescent="0.15">
      <c r="A12" s="183"/>
      <c r="C12" s="68"/>
    </row>
    <row r="13" spans="1:8" ht="15" customHeight="1" x14ac:dyDescent="0.15">
      <c r="A13" s="183"/>
      <c r="C13" s="68"/>
    </row>
    <row r="14" spans="1:8" ht="15" customHeight="1" x14ac:dyDescent="0.15">
      <c r="A14" s="183"/>
    </row>
  </sheetData>
  <customSheetViews>
    <customSheetView guid="{D722BFDC-15F9-464F-9F39-6A3D8EAE74CA}" showRuler="0">
      <selection activeCell="E16" sqref="E16"/>
      <pageMargins left="0.75" right="0.75" top="1" bottom="1" header="0.51200000000000001" footer="0.51200000000000001"/>
      <pageSetup paperSize="9" orientation="portrait" r:id="rId1"/>
      <headerFooter alignWithMargins="0"/>
    </customSheetView>
    <customSheetView guid="{2B95FEC6-F4CD-4082-9EAF-6368E31B5C83}" showRuler="0">
      <selection activeCell="I19" sqref="I19"/>
      <pageMargins left="0.78740157480314965" right="0.78740157480314965" top="0.78740157480314965" bottom="0.98425196850393704" header="0.51181102362204722" footer="0.51181102362204722"/>
      <pageSetup paperSize="9" orientation="portrait" r:id="rId2"/>
      <headerFooter alignWithMargins="0">
        <oddHeader>&amp;R&amp;9商業・観光・金融　　62</oddHeader>
      </headerFooter>
    </customSheetView>
    <customSheetView guid="{95DCEE20-F289-4AA0-81A7-3AC20111A8FB}" showRuler="0">
      <selection activeCell="G13" sqref="G13"/>
      <pageMargins left="0.78740157480314965" right="0.59055118110236227" top="0.51181102362204722" bottom="0.98425196850393704" header="0.51181102362204722" footer="0.51181102362204722"/>
      <pageSetup paperSize="9" orientation="portrait" r:id="rId3"/>
      <headerFooter alignWithMargins="0"/>
    </customSheetView>
  </customSheetViews>
  <mergeCells count="3">
    <mergeCell ref="G2:H2"/>
    <mergeCell ref="A1:H1"/>
    <mergeCell ref="A9:H9"/>
  </mergeCells>
  <phoneticPr fontId="3"/>
  <pageMargins left="0.78740157480314965" right="0.59055118110236227" top="0.51181102362204722" bottom="0.98425196850393704" header="0.51181102362204722" footer="0.51181102362204722"/>
  <pageSetup paperSize="9" orientation="portrait" horizontalDpi="1200" verticalDpi="1200" r:id="rId4"/>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zoomScaleSheetLayoutView="100" workbookViewId="0">
      <selection activeCell="E17" sqref="E17"/>
    </sheetView>
  </sheetViews>
  <sheetFormatPr defaultColWidth="11" defaultRowHeight="20.100000000000001" customHeight="1" x14ac:dyDescent="0.15"/>
  <cols>
    <col min="1" max="1" width="14.5" style="1" customWidth="1"/>
    <col min="2" max="2" width="11" style="1" customWidth="1"/>
    <col min="3" max="3" width="11.75" style="1" customWidth="1"/>
    <col min="4" max="4" width="15.125" style="1" customWidth="1"/>
    <col min="5" max="5" width="17.25" style="1" customWidth="1"/>
    <col min="6" max="6" width="18.375" style="1" customWidth="1"/>
    <col min="7" max="16384" width="11" style="1"/>
  </cols>
  <sheetData>
    <row r="1" spans="1:6" s="41" customFormat="1" ht="17.25" customHeight="1" x14ac:dyDescent="0.15">
      <c r="A1" s="349" t="s">
        <v>314</v>
      </c>
      <c r="B1" s="349"/>
      <c r="C1" s="349"/>
      <c r="D1" s="349"/>
      <c r="E1" s="349"/>
      <c r="F1" s="349"/>
    </row>
    <row r="2" spans="1:6" s="31" customFormat="1" ht="12" customHeight="1" thickBot="1" x14ac:dyDescent="0.2">
      <c r="A2" s="373" t="s">
        <v>189</v>
      </c>
      <c r="B2" s="373"/>
      <c r="C2" s="30"/>
      <c r="D2" s="336" t="s">
        <v>318</v>
      </c>
      <c r="E2" s="336"/>
      <c r="F2" s="336"/>
    </row>
    <row r="3" spans="1:6" s="313" customFormat="1" ht="28.5" customHeight="1" thickTop="1" x14ac:dyDescent="0.15">
      <c r="A3" s="115" t="s">
        <v>317</v>
      </c>
      <c r="B3" s="116" t="s">
        <v>211</v>
      </c>
      <c r="C3" s="116" t="s">
        <v>190</v>
      </c>
      <c r="D3" s="116" t="s">
        <v>191</v>
      </c>
      <c r="E3" s="314" t="s">
        <v>212</v>
      </c>
      <c r="F3" s="117" t="s">
        <v>315</v>
      </c>
    </row>
    <row r="4" spans="1:6" s="17" customFormat="1" ht="21" customHeight="1" x14ac:dyDescent="0.15">
      <c r="A4" s="7" t="s">
        <v>319</v>
      </c>
      <c r="B4" s="311">
        <v>23</v>
      </c>
      <c r="C4" s="311">
        <v>802</v>
      </c>
      <c r="D4" s="311">
        <v>34.869565217391305</v>
      </c>
      <c r="E4" s="311">
        <v>421462500</v>
      </c>
      <c r="F4" s="311">
        <v>18324456.521739129</v>
      </c>
    </row>
    <row r="5" spans="1:6" s="17" customFormat="1" ht="21" customHeight="1" x14ac:dyDescent="0.15">
      <c r="A5" s="7" t="s">
        <v>192</v>
      </c>
      <c r="B5" s="311">
        <v>1</v>
      </c>
      <c r="C5" s="311">
        <v>5</v>
      </c>
      <c r="D5" s="311">
        <v>5</v>
      </c>
      <c r="E5" s="311">
        <v>600000</v>
      </c>
      <c r="F5" s="311">
        <v>600000</v>
      </c>
    </row>
    <row r="6" spans="1:6" s="17" customFormat="1" ht="21" customHeight="1" x14ac:dyDescent="0.15">
      <c r="A6" s="7" t="s">
        <v>193</v>
      </c>
      <c r="B6" s="311">
        <v>0</v>
      </c>
      <c r="C6" s="311">
        <v>0</v>
      </c>
      <c r="D6" s="311">
        <v>0</v>
      </c>
      <c r="E6" s="311">
        <v>0</v>
      </c>
      <c r="F6" s="311">
        <v>0</v>
      </c>
    </row>
    <row r="7" spans="1:6" s="17" customFormat="1" ht="21" customHeight="1" x14ac:dyDescent="0.15">
      <c r="A7" s="7" t="s">
        <v>194</v>
      </c>
      <c r="B7" s="311">
        <v>2</v>
      </c>
      <c r="C7" s="311">
        <v>103</v>
      </c>
      <c r="D7" s="311">
        <v>51.5</v>
      </c>
      <c r="E7" s="311">
        <v>8160000</v>
      </c>
      <c r="F7" s="311">
        <v>4080000</v>
      </c>
    </row>
    <row r="8" spans="1:6" s="17" customFormat="1" ht="21" customHeight="1" thickBot="1" x14ac:dyDescent="0.2">
      <c r="A8" s="108" t="s">
        <v>195</v>
      </c>
      <c r="B8" s="312">
        <v>0</v>
      </c>
      <c r="C8" s="311">
        <v>0</v>
      </c>
      <c r="D8" s="311">
        <v>0</v>
      </c>
      <c r="E8" s="311">
        <v>0</v>
      </c>
      <c r="F8" s="311">
        <v>0</v>
      </c>
    </row>
    <row r="9" spans="1:6" s="17" customFormat="1" ht="9.9499999999999993" customHeight="1" thickTop="1" x14ac:dyDescent="0.15">
      <c r="A9" s="374"/>
      <c r="B9" s="374"/>
      <c r="C9" s="374"/>
      <c r="D9" s="374"/>
      <c r="E9" s="374"/>
      <c r="F9" s="374"/>
    </row>
    <row r="10" spans="1:6" s="310" customFormat="1" ht="20.100000000000001" customHeight="1" x14ac:dyDescent="0.15">
      <c r="A10" s="375"/>
      <c r="B10" s="375"/>
      <c r="C10" s="375"/>
      <c r="D10" s="375"/>
      <c r="E10" s="375"/>
      <c r="F10" s="375"/>
    </row>
    <row r="11" spans="1:6" ht="20.100000000000001" customHeight="1" x14ac:dyDescent="0.15">
      <c r="B11" s="290"/>
    </row>
    <row r="12" spans="1:6" ht="20.100000000000001" customHeight="1" x14ac:dyDescent="0.15">
      <c r="A12" s="307"/>
      <c r="B12" s="309"/>
      <c r="C12" s="308"/>
      <c r="D12" s="308"/>
      <c r="E12" s="308"/>
      <c r="F12" s="308"/>
    </row>
    <row r="13" spans="1:6" ht="20.100000000000001" customHeight="1" x14ac:dyDescent="0.15">
      <c r="A13" s="307"/>
      <c r="B13" s="306"/>
    </row>
    <row r="14" spans="1:6" ht="20.100000000000001" customHeight="1" x14ac:dyDescent="0.15">
      <c r="A14" s="307"/>
      <c r="B14" s="306"/>
    </row>
    <row r="15" spans="1:6" ht="20.100000000000001" customHeight="1" x14ac:dyDescent="0.15">
      <c r="A15" s="307"/>
      <c r="B15" s="306"/>
    </row>
    <row r="16" spans="1:6" ht="20.100000000000001" customHeight="1" x14ac:dyDescent="0.15">
      <c r="A16" s="307"/>
      <c r="B16" s="306"/>
    </row>
    <row r="17" spans="1:3" ht="20.100000000000001" customHeight="1" x14ac:dyDescent="0.15">
      <c r="A17" s="307"/>
      <c r="B17" s="306"/>
    </row>
    <row r="18" spans="1:3" ht="20.100000000000001" customHeight="1" x14ac:dyDescent="0.15">
      <c r="A18" s="307"/>
      <c r="B18" s="306"/>
    </row>
    <row r="19" spans="1:3" ht="20.100000000000001" customHeight="1" x14ac:dyDescent="0.15">
      <c r="A19" s="307"/>
      <c r="B19" s="306"/>
    </row>
    <row r="20" spans="1:3" ht="20.100000000000001" customHeight="1" x14ac:dyDescent="0.15">
      <c r="A20" s="307"/>
      <c r="B20" s="306"/>
    </row>
    <row r="21" spans="1:3" ht="20.100000000000001" customHeight="1" x14ac:dyDescent="0.15">
      <c r="A21" s="307"/>
      <c r="B21" s="306"/>
    </row>
    <row r="22" spans="1:3" ht="20.100000000000001" customHeight="1" x14ac:dyDescent="0.15">
      <c r="A22" s="307"/>
      <c r="B22" s="306"/>
    </row>
    <row r="24" spans="1:3" ht="20.100000000000001" customHeight="1" x14ac:dyDescent="0.15">
      <c r="A24" s="305"/>
      <c r="B24" s="305"/>
      <c r="C24" s="305"/>
    </row>
    <row r="25" spans="1:3" ht="20.100000000000001" customHeight="1" x14ac:dyDescent="0.15">
      <c r="A25" s="305"/>
      <c r="B25" s="305"/>
      <c r="C25" s="305"/>
    </row>
    <row r="26" spans="1:3" ht="20.100000000000001" customHeight="1" x14ac:dyDescent="0.15">
      <c r="A26" s="305"/>
      <c r="B26" s="305"/>
      <c r="C26" s="305"/>
    </row>
  </sheetData>
  <mergeCells count="5">
    <mergeCell ref="A1:F1"/>
    <mergeCell ref="A2:B2"/>
    <mergeCell ref="D2:F2"/>
    <mergeCell ref="A9:F9"/>
    <mergeCell ref="A10:F10"/>
  </mergeCells>
  <phoneticPr fontId="3"/>
  <pageMargins left="0.78740157480314965" right="0.59055118110236227" top="0.51181102362204722"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showGridLines="0" zoomScale="70" zoomScaleNormal="70" zoomScaleSheetLayoutView="90" workbookViewId="0">
      <selection activeCell="H9" sqref="H9:H14"/>
    </sheetView>
  </sheetViews>
  <sheetFormatPr defaultColWidth="11" defaultRowHeight="19.5" customHeight="1" x14ac:dyDescent="0.15"/>
  <cols>
    <col min="1" max="1" width="15" style="22" customWidth="1"/>
    <col min="2" max="3" width="8.625" style="22" bestFit="1" customWidth="1"/>
    <col min="4" max="4" width="13.5" style="22" bestFit="1" customWidth="1"/>
    <col min="5" max="5" width="9.625" style="22" bestFit="1" customWidth="1"/>
    <col min="6" max="7" width="8.625" style="22" bestFit="1" customWidth="1"/>
    <col min="8" max="8" width="10.625" style="22" bestFit="1" customWidth="1"/>
    <col min="9" max="11" width="8.625" style="22" bestFit="1" customWidth="1"/>
    <col min="12" max="12" width="11.875" style="22" bestFit="1" customWidth="1"/>
    <col min="13" max="13" width="9.125" style="22" bestFit="1" customWidth="1"/>
    <col min="14" max="15" width="8.625" style="22" bestFit="1" customWidth="1"/>
    <col min="16" max="16" width="11.875" style="22" bestFit="1" customWidth="1"/>
    <col min="17" max="19" width="8.625" style="22" bestFit="1" customWidth="1"/>
    <col min="20" max="20" width="11.875" style="22" bestFit="1" customWidth="1"/>
    <col min="21" max="21" width="8.625" style="22" customWidth="1"/>
    <col min="22" max="22" width="2.5" style="22" customWidth="1"/>
    <col min="23" max="16384" width="11" style="22"/>
  </cols>
  <sheetData>
    <row r="1" spans="1:22" ht="19.5" customHeight="1" x14ac:dyDescent="0.15">
      <c r="A1" s="332" t="s">
        <v>126</v>
      </c>
      <c r="B1" s="332"/>
      <c r="C1" s="332"/>
      <c r="D1" s="332"/>
      <c r="E1" s="332"/>
      <c r="F1" s="332"/>
      <c r="G1" s="332"/>
      <c r="H1" s="332"/>
      <c r="I1" s="332"/>
      <c r="J1" s="332"/>
      <c r="K1" s="332"/>
    </row>
    <row r="2" spans="1:22" s="55" customFormat="1" ht="19.5" customHeight="1" x14ac:dyDescent="0.15">
      <c r="A2" s="39"/>
      <c r="B2" s="39"/>
      <c r="C2" s="39"/>
      <c r="D2" s="39"/>
      <c r="E2" s="39"/>
      <c r="F2" s="39"/>
      <c r="G2" s="39"/>
      <c r="H2" s="324" t="s">
        <v>110</v>
      </c>
      <c r="I2" s="324"/>
      <c r="J2" s="324"/>
      <c r="K2" s="324"/>
      <c r="L2" s="54"/>
      <c r="M2" s="54"/>
      <c r="N2" s="54"/>
      <c r="O2" s="54"/>
      <c r="P2" s="54"/>
      <c r="Q2" s="54"/>
      <c r="R2" s="54"/>
      <c r="S2" s="54"/>
      <c r="T2" s="54"/>
      <c r="U2" s="54"/>
    </row>
    <row r="3" spans="1:22" s="58" customFormat="1" ht="19.5" customHeight="1" thickBot="1" x14ac:dyDescent="0.2">
      <c r="A3" s="32" t="s">
        <v>278</v>
      </c>
      <c r="B3" s="56"/>
      <c r="C3" s="56"/>
      <c r="D3" s="56"/>
      <c r="E3" s="56"/>
      <c r="F3" s="56"/>
      <c r="G3" s="56"/>
      <c r="H3" s="56"/>
      <c r="I3" s="56"/>
      <c r="J3" s="56"/>
      <c r="K3" s="56"/>
      <c r="L3" s="56"/>
      <c r="M3" s="56"/>
      <c r="N3" s="56"/>
      <c r="O3" s="56"/>
      <c r="P3" s="56"/>
      <c r="Q3" s="56"/>
      <c r="R3" s="56"/>
      <c r="S3" s="56"/>
      <c r="T3" s="33"/>
      <c r="U3" s="48" t="s">
        <v>301</v>
      </c>
      <c r="V3" s="57"/>
    </row>
    <row r="4" spans="1:22" s="133" customFormat="1" ht="19.5" customHeight="1" thickTop="1" x14ac:dyDescent="0.15">
      <c r="A4" s="326" t="s">
        <v>268</v>
      </c>
      <c r="B4" s="50" t="s">
        <v>77</v>
      </c>
      <c r="C4" s="51"/>
      <c r="D4" s="51"/>
      <c r="E4" s="59"/>
      <c r="F4" s="51" t="s">
        <v>111</v>
      </c>
      <c r="G4" s="51"/>
      <c r="H4" s="51"/>
      <c r="I4" s="45"/>
      <c r="J4" s="331" t="s">
        <v>112</v>
      </c>
      <c r="K4" s="329"/>
      <c r="L4" s="329" t="s">
        <v>113</v>
      </c>
      <c r="M4" s="330"/>
      <c r="N4" s="275" t="s">
        <v>139</v>
      </c>
      <c r="O4" s="51"/>
      <c r="P4" s="51"/>
      <c r="Q4" s="59"/>
      <c r="R4" s="51" t="s">
        <v>114</v>
      </c>
      <c r="S4" s="51"/>
      <c r="T4" s="51"/>
      <c r="U4" s="51"/>
      <c r="V4" s="60"/>
    </row>
    <row r="5" spans="1:22" s="133" customFormat="1" ht="24.75" customHeight="1" x14ac:dyDescent="0.15">
      <c r="A5" s="327"/>
      <c r="B5" s="131" t="s">
        <v>75</v>
      </c>
      <c r="C5" s="131" t="s">
        <v>3</v>
      </c>
      <c r="D5" s="130" t="s">
        <v>255</v>
      </c>
      <c r="E5" s="131" t="s">
        <v>4</v>
      </c>
      <c r="F5" s="131" t="s">
        <v>75</v>
      </c>
      <c r="G5" s="131" t="s">
        <v>3</v>
      </c>
      <c r="H5" s="130" t="s">
        <v>255</v>
      </c>
      <c r="I5" s="131" t="s">
        <v>4</v>
      </c>
      <c r="J5" s="29" t="s">
        <v>75</v>
      </c>
      <c r="K5" s="187" t="s">
        <v>3</v>
      </c>
      <c r="L5" s="188" t="s">
        <v>255</v>
      </c>
      <c r="M5" s="273" t="s">
        <v>4</v>
      </c>
      <c r="N5" s="274" t="s">
        <v>75</v>
      </c>
      <c r="O5" s="131" t="s">
        <v>3</v>
      </c>
      <c r="P5" s="130" t="s">
        <v>255</v>
      </c>
      <c r="Q5" s="131" t="s">
        <v>4</v>
      </c>
      <c r="R5" s="131" t="s">
        <v>75</v>
      </c>
      <c r="S5" s="131" t="s">
        <v>3</v>
      </c>
      <c r="T5" s="130" t="s">
        <v>255</v>
      </c>
      <c r="U5" s="98" t="s">
        <v>4</v>
      </c>
      <c r="V5" s="60"/>
    </row>
    <row r="6" spans="1:22" s="125" customFormat="1" ht="19.5" customHeight="1" x14ac:dyDescent="0.15">
      <c r="A6" s="118" t="s">
        <v>74</v>
      </c>
      <c r="B6" s="262">
        <v>1777</v>
      </c>
      <c r="C6" s="262">
        <v>18542</v>
      </c>
      <c r="D6" s="262">
        <v>119638319</v>
      </c>
      <c r="E6" s="262">
        <v>226520</v>
      </c>
      <c r="F6" s="262">
        <v>47</v>
      </c>
      <c r="G6" s="262">
        <v>74</v>
      </c>
      <c r="H6" s="262">
        <v>4066</v>
      </c>
      <c r="I6" s="262">
        <v>257</v>
      </c>
      <c r="J6" s="221">
        <v>83</v>
      </c>
      <c r="K6" s="221">
        <v>159</v>
      </c>
      <c r="L6" s="221">
        <v>28684</v>
      </c>
      <c r="M6" s="221">
        <v>661</v>
      </c>
      <c r="N6" s="221">
        <v>95</v>
      </c>
      <c r="O6" s="221">
        <v>201</v>
      </c>
      <c r="P6" s="221">
        <v>70142</v>
      </c>
      <c r="Q6" s="221">
        <v>2137</v>
      </c>
      <c r="R6" s="221">
        <v>152</v>
      </c>
      <c r="S6" s="221">
        <v>387</v>
      </c>
      <c r="T6" s="221">
        <v>223089</v>
      </c>
      <c r="U6" s="221">
        <v>3732</v>
      </c>
      <c r="V6" s="124"/>
    </row>
    <row r="7" spans="1:22" ht="19.5" customHeight="1" x14ac:dyDescent="0.15">
      <c r="A7" s="11"/>
      <c r="B7" s="262"/>
      <c r="C7" s="262"/>
      <c r="D7" s="262"/>
      <c r="E7" s="262"/>
      <c r="F7" s="262"/>
      <c r="G7" s="262"/>
      <c r="H7" s="262"/>
      <c r="I7" s="262"/>
      <c r="J7" s="221"/>
      <c r="K7" s="221"/>
      <c r="L7" s="221"/>
      <c r="M7" s="221"/>
      <c r="N7" s="221"/>
      <c r="O7" s="221"/>
      <c r="P7" s="221"/>
      <c r="Q7" s="221"/>
      <c r="R7" s="221"/>
      <c r="S7" s="221"/>
      <c r="T7" s="221"/>
      <c r="U7" s="221"/>
      <c r="V7" s="61"/>
    </row>
    <row r="8" spans="1:22" s="125" customFormat="1" ht="20.25" customHeight="1" x14ac:dyDescent="0.15">
      <c r="A8" s="118" t="s">
        <v>28</v>
      </c>
      <c r="B8" s="262">
        <v>600</v>
      </c>
      <c r="C8" s="262">
        <v>6615</v>
      </c>
      <c r="D8" s="262">
        <v>94833855</v>
      </c>
      <c r="E8" s="263">
        <v>0</v>
      </c>
      <c r="F8" s="262">
        <v>7</v>
      </c>
      <c r="G8" s="262">
        <v>14</v>
      </c>
      <c r="H8" s="262">
        <v>280</v>
      </c>
      <c r="I8" s="263" t="s">
        <v>115</v>
      </c>
      <c r="J8" s="221">
        <v>7</v>
      </c>
      <c r="K8" s="222">
        <v>10</v>
      </c>
      <c r="L8" s="221">
        <v>2057</v>
      </c>
      <c r="M8" s="222" t="s">
        <v>115</v>
      </c>
      <c r="N8" s="221">
        <v>15</v>
      </c>
      <c r="O8" s="222">
        <v>34</v>
      </c>
      <c r="P8" s="222">
        <v>10915</v>
      </c>
      <c r="Q8" s="222" t="s">
        <v>115</v>
      </c>
      <c r="R8" s="221">
        <v>22</v>
      </c>
      <c r="S8" s="221">
        <v>46</v>
      </c>
      <c r="T8" s="221">
        <v>32085</v>
      </c>
      <c r="U8" s="222" t="s">
        <v>115</v>
      </c>
      <c r="V8" s="124"/>
    </row>
    <row r="9" spans="1:22" ht="20.25" customHeight="1" x14ac:dyDescent="0.15">
      <c r="A9" s="11" t="s">
        <v>116</v>
      </c>
      <c r="B9" s="264">
        <v>0</v>
      </c>
      <c r="C9" s="265">
        <v>0</v>
      </c>
      <c r="D9" s="265">
        <v>0</v>
      </c>
      <c r="E9" s="265">
        <v>0</v>
      </c>
      <c r="F9" s="265" t="s">
        <v>115</v>
      </c>
      <c r="G9" s="265" t="s">
        <v>115</v>
      </c>
      <c r="H9" s="265" t="s">
        <v>115</v>
      </c>
      <c r="I9" s="265" t="s">
        <v>115</v>
      </c>
      <c r="J9" s="223" t="s">
        <v>115</v>
      </c>
      <c r="K9" s="223" t="s">
        <v>115</v>
      </c>
      <c r="L9" s="223" t="s">
        <v>115</v>
      </c>
      <c r="M9" s="223" t="s">
        <v>115</v>
      </c>
      <c r="N9" s="223" t="s">
        <v>115</v>
      </c>
      <c r="O9" s="223" t="s">
        <v>115</v>
      </c>
      <c r="P9" s="223" t="s">
        <v>115</v>
      </c>
      <c r="Q9" s="223" t="s">
        <v>115</v>
      </c>
      <c r="R9" s="223" t="s">
        <v>115</v>
      </c>
      <c r="S9" s="223" t="s">
        <v>115</v>
      </c>
      <c r="T9" s="223" t="s">
        <v>115</v>
      </c>
      <c r="U9" s="223" t="s">
        <v>115</v>
      </c>
    </row>
    <row r="10" spans="1:22" ht="20.25" customHeight="1" x14ac:dyDescent="0.15">
      <c r="A10" s="105" t="s">
        <v>103</v>
      </c>
      <c r="B10" s="264">
        <v>15</v>
      </c>
      <c r="C10" s="265">
        <v>118</v>
      </c>
      <c r="D10" s="265">
        <v>2289078</v>
      </c>
      <c r="E10" s="265">
        <v>0</v>
      </c>
      <c r="F10" s="265" t="s">
        <v>117</v>
      </c>
      <c r="G10" s="265" t="s">
        <v>117</v>
      </c>
      <c r="H10" s="265" t="s">
        <v>117</v>
      </c>
      <c r="I10" s="265" t="s">
        <v>117</v>
      </c>
      <c r="J10" s="223">
        <v>1</v>
      </c>
      <c r="K10" s="223">
        <v>1</v>
      </c>
      <c r="L10" s="223" t="s">
        <v>302</v>
      </c>
      <c r="M10" s="223" t="s">
        <v>117</v>
      </c>
      <c r="N10" s="223" t="s">
        <v>92</v>
      </c>
      <c r="O10" s="223" t="s">
        <v>92</v>
      </c>
      <c r="P10" s="223" t="s">
        <v>227</v>
      </c>
      <c r="Q10" s="223" t="s">
        <v>117</v>
      </c>
      <c r="R10" s="223" t="s">
        <v>117</v>
      </c>
      <c r="S10" s="223" t="s">
        <v>117</v>
      </c>
      <c r="T10" s="223" t="s">
        <v>117</v>
      </c>
      <c r="U10" s="223" t="s">
        <v>117</v>
      </c>
    </row>
    <row r="11" spans="1:22" ht="20.25" customHeight="1" x14ac:dyDescent="0.15">
      <c r="A11" s="105" t="s">
        <v>104</v>
      </c>
      <c r="B11" s="264">
        <v>67</v>
      </c>
      <c r="C11" s="264">
        <v>1110</v>
      </c>
      <c r="D11" s="264">
        <v>15966902</v>
      </c>
      <c r="E11" s="265">
        <v>0</v>
      </c>
      <c r="F11" s="264">
        <v>1</v>
      </c>
      <c r="G11" s="265">
        <v>5</v>
      </c>
      <c r="H11" s="265" t="s">
        <v>303</v>
      </c>
      <c r="I11" s="265" t="s">
        <v>118</v>
      </c>
      <c r="J11" s="223">
        <v>1</v>
      </c>
      <c r="K11" s="223">
        <v>2</v>
      </c>
      <c r="L11" s="223" t="s">
        <v>302</v>
      </c>
      <c r="M11" s="223" t="s">
        <v>118</v>
      </c>
      <c r="N11" s="224">
        <v>2</v>
      </c>
      <c r="O11" s="223">
        <v>4</v>
      </c>
      <c r="P11" s="223" t="s">
        <v>302</v>
      </c>
      <c r="Q11" s="223" t="s">
        <v>118</v>
      </c>
      <c r="R11" s="224">
        <v>1</v>
      </c>
      <c r="S11" s="224">
        <v>3</v>
      </c>
      <c r="T11" s="223" t="s">
        <v>302</v>
      </c>
      <c r="U11" s="223" t="s">
        <v>118</v>
      </c>
    </row>
    <row r="12" spans="1:22" ht="22.5" x14ac:dyDescent="0.15">
      <c r="A12" s="137" t="s">
        <v>196</v>
      </c>
      <c r="B12" s="264">
        <v>127</v>
      </c>
      <c r="C12" s="264">
        <v>1026</v>
      </c>
      <c r="D12" s="264">
        <v>10608732</v>
      </c>
      <c r="E12" s="265">
        <v>0</v>
      </c>
      <c r="F12" s="265">
        <v>0</v>
      </c>
      <c r="G12" s="265">
        <v>0</v>
      </c>
      <c r="H12" s="265">
        <v>0</v>
      </c>
      <c r="I12" s="265" t="s">
        <v>119</v>
      </c>
      <c r="J12" s="223">
        <v>1</v>
      </c>
      <c r="K12" s="223">
        <v>2</v>
      </c>
      <c r="L12" s="223" t="s">
        <v>302</v>
      </c>
      <c r="M12" s="223" t="s">
        <v>119</v>
      </c>
      <c r="N12" s="224">
        <v>4</v>
      </c>
      <c r="O12" s="223">
        <v>10</v>
      </c>
      <c r="P12" s="223">
        <v>2864</v>
      </c>
      <c r="Q12" s="223" t="s">
        <v>119</v>
      </c>
      <c r="R12" s="224">
        <v>9</v>
      </c>
      <c r="S12" s="223">
        <v>19</v>
      </c>
      <c r="T12" s="223">
        <v>13706</v>
      </c>
      <c r="U12" s="223" t="s">
        <v>119</v>
      </c>
    </row>
    <row r="13" spans="1:22" ht="20.25" customHeight="1" x14ac:dyDescent="0.15">
      <c r="A13" s="105" t="s">
        <v>105</v>
      </c>
      <c r="B13" s="264">
        <v>267</v>
      </c>
      <c r="C13" s="264">
        <v>2805</v>
      </c>
      <c r="D13" s="264">
        <v>49663198</v>
      </c>
      <c r="E13" s="265">
        <v>0</v>
      </c>
      <c r="F13" s="264">
        <v>3</v>
      </c>
      <c r="G13" s="265">
        <v>5</v>
      </c>
      <c r="H13" s="265">
        <v>142</v>
      </c>
      <c r="I13" s="265">
        <v>0</v>
      </c>
      <c r="J13" s="223">
        <v>2</v>
      </c>
      <c r="K13" s="223">
        <v>2</v>
      </c>
      <c r="L13" s="223" t="s">
        <v>302</v>
      </c>
      <c r="M13" s="223" t="s">
        <v>120</v>
      </c>
      <c r="N13" s="224">
        <v>3</v>
      </c>
      <c r="O13" s="223">
        <v>7</v>
      </c>
      <c r="P13" s="223" t="s">
        <v>302</v>
      </c>
      <c r="Q13" s="223" t="s">
        <v>120</v>
      </c>
      <c r="R13" s="224">
        <v>6</v>
      </c>
      <c r="S13" s="224">
        <v>15</v>
      </c>
      <c r="T13" s="223" t="s">
        <v>302</v>
      </c>
      <c r="U13" s="223" t="s">
        <v>120</v>
      </c>
    </row>
    <row r="14" spans="1:22" ht="20.25" customHeight="1" x14ac:dyDescent="0.15">
      <c r="A14" s="105" t="s">
        <v>106</v>
      </c>
      <c r="B14" s="264">
        <v>124</v>
      </c>
      <c r="C14" s="264">
        <v>1556</v>
      </c>
      <c r="D14" s="265">
        <v>16305945</v>
      </c>
      <c r="E14" s="265">
        <v>0</v>
      </c>
      <c r="F14" s="264">
        <v>3</v>
      </c>
      <c r="G14" s="265">
        <v>4</v>
      </c>
      <c r="H14" s="265" t="s">
        <v>302</v>
      </c>
      <c r="I14" s="265" t="s">
        <v>121</v>
      </c>
      <c r="J14" s="223">
        <v>2</v>
      </c>
      <c r="K14" s="223">
        <v>3</v>
      </c>
      <c r="L14" s="223" t="s">
        <v>302</v>
      </c>
      <c r="M14" s="223" t="s">
        <v>121</v>
      </c>
      <c r="N14" s="224">
        <v>6</v>
      </c>
      <c r="O14" s="223">
        <v>13</v>
      </c>
      <c r="P14" s="223">
        <v>4302</v>
      </c>
      <c r="Q14" s="223" t="s">
        <v>121</v>
      </c>
      <c r="R14" s="224">
        <v>6</v>
      </c>
      <c r="S14" s="224">
        <v>9</v>
      </c>
      <c r="T14" s="223">
        <v>8794</v>
      </c>
      <c r="U14" s="223" t="s">
        <v>121</v>
      </c>
    </row>
    <row r="15" spans="1:22" ht="19.5" customHeight="1" x14ac:dyDescent="0.15">
      <c r="A15" s="11"/>
      <c r="B15" s="266"/>
      <c r="C15" s="266"/>
      <c r="D15" s="266"/>
      <c r="E15" s="266"/>
      <c r="F15" s="266"/>
      <c r="G15" s="266"/>
      <c r="H15" s="266"/>
      <c r="I15" s="266"/>
      <c r="J15" s="225"/>
      <c r="K15" s="225"/>
      <c r="L15" s="225"/>
      <c r="M15" s="225"/>
      <c r="N15" s="225"/>
      <c r="O15" s="225"/>
      <c r="P15" s="225"/>
      <c r="Q15" s="225"/>
      <c r="R15" s="225"/>
      <c r="S15" s="225"/>
      <c r="T15" s="225"/>
      <c r="U15" s="225"/>
    </row>
    <row r="16" spans="1:22" s="125" customFormat="1" ht="20.25" customHeight="1" x14ac:dyDescent="0.15">
      <c r="A16" s="118" t="s">
        <v>7</v>
      </c>
      <c r="B16" s="262">
        <v>1117</v>
      </c>
      <c r="C16" s="262">
        <v>11927</v>
      </c>
      <c r="D16" s="262">
        <v>24804464</v>
      </c>
      <c r="E16" s="262">
        <v>226520</v>
      </c>
      <c r="F16" s="262">
        <v>40</v>
      </c>
      <c r="G16" s="262">
        <v>60</v>
      </c>
      <c r="H16" s="262">
        <v>3786</v>
      </c>
      <c r="I16" s="262">
        <v>257</v>
      </c>
      <c r="J16" s="221">
        <v>76</v>
      </c>
      <c r="K16" s="222">
        <v>149</v>
      </c>
      <c r="L16" s="222">
        <v>26627</v>
      </c>
      <c r="M16" s="221">
        <v>661</v>
      </c>
      <c r="N16" s="221">
        <v>80</v>
      </c>
      <c r="O16" s="222">
        <v>167</v>
      </c>
      <c r="P16" s="222">
        <v>59227</v>
      </c>
      <c r="Q16" s="221">
        <v>2137</v>
      </c>
      <c r="R16" s="221">
        <v>130</v>
      </c>
      <c r="S16" s="221">
        <v>341</v>
      </c>
      <c r="T16" s="221">
        <v>191004</v>
      </c>
      <c r="U16" s="221">
        <v>3732</v>
      </c>
    </row>
    <row r="17" spans="1:22" ht="20.25" customHeight="1" x14ac:dyDescent="0.15">
      <c r="A17" s="11" t="s">
        <v>8</v>
      </c>
      <c r="B17" s="264">
        <v>6</v>
      </c>
      <c r="C17" s="264">
        <v>552</v>
      </c>
      <c r="D17" s="264">
        <v>1526146</v>
      </c>
      <c r="E17" s="264">
        <v>27057</v>
      </c>
      <c r="F17" s="265" t="s">
        <v>121</v>
      </c>
      <c r="G17" s="265" t="s">
        <v>121</v>
      </c>
      <c r="H17" s="265" t="s">
        <v>121</v>
      </c>
      <c r="I17" s="265" t="s">
        <v>121</v>
      </c>
      <c r="J17" s="223" t="s">
        <v>121</v>
      </c>
      <c r="K17" s="223" t="s">
        <v>121</v>
      </c>
      <c r="L17" s="223" t="s">
        <v>121</v>
      </c>
      <c r="M17" s="223" t="s">
        <v>121</v>
      </c>
      <c r="N17" s="223" t="s">
        <v>121</v>
      </c>
      <c r="O17" s="223" t="s">
        <v>121</v>
      </c>
      <c r="P17" s="223" t="s">
        <v>121</v>
      </c>
      <c r="Q17" s="223" t="s">
        <v>121</v>
      </c>
      <c r="R17" s="223" t="s">
        <v>92</v>
      </c>
      <c r="S17" s="223" t="s">
        <v>227</v>
      </c>
      <c r="T17" s="223" t="s">
        <v>228</v>
      </c>
      <c r="U17" s="223" t="s">
        <v>227</v>
      </c>
    </row>
    <row r="18" spans="1:22" ht="22.5" x14ac:dyDescent="0.15">
      <c r="A18" s="137" t="s">
        <v>122</v>
      </c>
      <c r="B18" s="264">
        <v>140</v>
      </c>
      <c r="C18" s="264">
        <v>855</v>
      </c>
      <c r="D18" s="264">
        <v>1483068</v>
      </c>
      <c r="E18" s="264">
        <v>29274</v>
      </c>
      <c r="F18" s="264">
        <v>4</v>
      </c>
      <c r="G18" s="264">
        <v>7</v>
      </c>
      <c r="H18" s="264">
        <v>543</v>
      </c>
      <c r="I18" s="264">
        <v>0</v>
      </c>
      <c r="J18" s="224">
        <v>6</v>
      </c>
      <c r="K18" s="223">
        <v>10</v>
      </c>
      <c r="L18" s="223" t="s">
        <v>302</v>
      </c>
      <c r="M18" s="224">
        <v>43</v>
      </c>
      <c r="N18" s="224">
        <v>5</v>
      </c>
      <c r="O18" s="223">
        <v>9</v>
      </c>
      <c r="P18" s="223" t="s">
        <v>302</v>
      </c>
      <c r="Q18" s="224">
        <v>198</v>
      </c>
      <c r="R18" s="224">
        <v>20</v>
      </c>
      <c r="S18" s="223">
        <v>61</v>
      </c>
      <c r="T18" s="223">
        <v>29245</v>
      </c>
      <c r="U18" s="224">
        <v>1115</v>
      </c>
    </row>
    <row r="19" spans="1:22" ht="20.25" customHeight="1" x14ac:dyDescent="0.15">
      <c r="A19" s="11" t="s">
        <v>102</v>
      </c>
      <c r="B19" s="264">
        <v>322</v>
      </c>
      <c r="C19" s="264">
        <v>4832</v>
      </c>
      <c r="D19" s="264">
        <v>6902682</v>
      </c>
      <c r="E19" s="264">
        <v>49998</v>
      </c>
      <c r="F19" s="264">
        <v>7</v>
      </c>
      <c r="G19" s="264">
        <v>10</v>
      </c>
      <c r="H19" s="264">
        <v>790</v>
      </c>
      <c r="I19" s="264">
        <v>0</v>
      </c>
      <c r="J19" s="224">
        <v>23</v>
      </c>
      <c r="K19" s="224">
        <v>45</v>
      </c>
      <c r="L19" s="224">
        <v>8095</v>
      </c>
      <c r="M19" s="224">
        <v>81</v>
      </c>
      <c r="N19" s="224">
        <v>19</v>
      </c>
      <c r="O19" s="224">
        <v>42</v>
      </c>
      <c r="P19" s="224">
        <v>14446</v>
      </c>
      <c r="Q19" s="224">
        <v>125</v>
      </c>
      <c r="R19" s="224">
        <v>33</v>
      </c>
      <c r="S19" s="224">
        <v>102</v>
      </c>
      <c r="T19" s="224">
        <v>47738</v>
      </c>
      <c r="U19" s="224">
        <v>556</v>
      </c>
    </row>
    <row r="20" spans="1:22" ht="22.5" x14ac:dyDescent="0.15">
      <c r="A20" s="137" t="s">
        <v>226</v>
      </c>
      <c r="B20" s="264">
        <v>196</v>
      </c>
      <c r="C20" s="264">
        <v>1462</v>
      </c>
      <c r="D20" s="264">
        <v>5801055</v>
      </c>
      <c r="E20" s="264">
        <v>33652</v>
      </c>
      <c r="F20" s="264">
        <v>4</v>
      </c>
      <c r="G20" s="264">
        <v>6</v>
      </c>
      <c r="H20" s="264">
        <v>319</v>
      </c>
      <c r="I20" s="264">
        <v>85</v>
      </c>
      <c r="J20" s="224">
        <v>15</v>
      </c>
      <c r="K20" s="223">
        <v>23</v>
      </c>
      <c r="L20" s="223">
        <v>5548</v>
      </c>
      <c r="M20" s="224">
        <v>220</v>
      </c>
      <c r="N20" s="224">
        <v>13</v>
      </c>
      <c r="O20" s="223">
        <v>29</v>
      </c>
      <c r="P20" s="223">
        <v>9564</v>
      </c>
      <c r="Q20" s="223">
        <v>117</v>
      </c>
      <c r="R20" s="224">
        <v>27</v>
      </c>
      <c r="S20" s="224">
        <v>56</v>
      </c>
      <c r="T20" s="224">
        <v>39923</v>
      </c>
      <c r="U20" s="224">
        <v>474</v>
      </c>
    </row>
    <row r="21" spans="1:22" ht="20.25" customHeight="1" x14ac:dyDescent="0.15">
      <c r="A21" s="105" t="s">
        <v>224</v>
      </c>
      <c r="B21" s="264">
        <v>449</v>
      </c>
      <c r="C21" s="264">
        <v>3729</v>
      </c>
      <c r="D21" s="264">
        <v>7820370</v>
      </c>
      <c r="E21" s="264">
        <v>86539</v>
      </c>
      <c r="F21" s="264">
        <v>18</v>
      </c>
      <c r="G21" s="264">
        <v>26</v>
      </c>
      <c r="H21" s="264">
        <v>1543</v>
      </c>
      <c r="I21" s="264">
        <v>172</v>
      </c>
      <c r="J21" s="224">
        <v>29</v>
      </c>
      <c r="K21" s="224">
        <v>66</v>
      </c>
      <c r="L21" s="224">
        <v>10423</v>
      </c>
      <c r="M21" s="224">
        <v>317</v>
      </c>
      <c r="N21" s="224">
        <v>41</v>
      </c>
      <c r="O21" s="224">
        <v>84</v>
      </c>
      <c r="P21" s="224">
        <v>30541</v>
      </c>
      <c r="Q21" s="224">
        <v>1697</v>
      </c>
      <c r="R21" s="224">
        <v>42</v>
      </c>
      <c r="S21" s="224">
        <v>105</v>
      </c>
      <c r="T21" s="224">
        <v>62192</v>
      </c>
      <c r="U21" s="224">
        <v>1587</v>
      </c>
    </row>
    <row r="22" spans="1:22" ht="20.25" customHeight="1" thickBot="1" x14ac:dyDescent="0.2">
      <c r="A22" s="12" t="s">
        <v>225</v>
      </c>
      <c r="B22" s="267">
        <v>64</v>
      </c>
      <c r="C22" s="268">
        <v>497</v>
      </c>
      <c r="D22" s="268">
        <v>1271143</v>
      </c>
      <c r="E22" s="269">
        <v>0</v>
      </c>
      <c r="F22" s="268">
        <v>7</v>
      </c>
      <c r="G22" s="268">
        <v>11</v>
      </c>
      <c r="H22" s="268">
        <v>591</v>
      </c>
      <c r="I22" s="269" t="s">
        <v>227</v>
      </c>
      <c r="J22" s="226">
        <v>3</v>
      </c>
      <c r="K22" s="226">
        <v>5</v>
      </c>
      <c r="L22" s="227" t="s">
        <v>302</v>
      </c>
      <c r="M22" s="227" t="s">
        <v>92</v>
      </c>
      <c r="N22" s="226">
        <v>2</v>
      </c>
      <c r="O22" s="223">
        <v>3</v>
      </c>
      <c r="P22" s="223" t="s">
        <v>302</v>
      </c>
      <c r="Q22" s="227">
        <v>0</v>
      </c>
      <c r="R22" s="226">
        <v>8</v>
      </c>
      <c r="S22" s="226">
        <v>17</v>
      </c>
      <c r="T22" s="227">
        <v>11906</v>
      </c>
      <c r="U22" s="227" t="s">
        <v>229</v>
      </c>
    </row>
    <row r="23" spans="1:22" ht="19.5" customHeight="1" thickTop="1" thickBot="1" x14ac:dyDescent="0.2">
      <c r="A23" s="132"/>
      <c r="B23" s="25"/>
      <c r="C23" s="25"/>
      <c r="D23" s="25"/>
      <c r="E23" s="25"/>
      <c r="F23" s="25"/>
      <c r="G23" s="25"/>
      <c r="H23" s="25"/>
      <c r="I23" s="25"/>
      <c r="J23" s="25"/>
      <c r="K23" s="25"/>
      <c r="L23" s="25"/>
      <c r="M23" s="25"/>
      <c r="N23" s="25"/>
      <c r="O23" s="25"/>
      <c r="P23" s="25"/>
      <c r="Q23" s="25"/>
      <c r="R23" s="25"/>
      <c r="S23" s="25"/>
      <c r="T23" s="25"/>
      <c r="U23" s="25"/>
    </row>
    <row r="24" spans="1:22" ht="19.5" customHeight="1" thickTop="1" x14ac:dyDescent="0.15">
      <c r="A24" s="326" t="s">
        <v>268</v>
      </c>
      <c r="B24" s="51" t="s">
        <v>140</v>
      </c>
      <c r="C24" s="51"/>
      <c r="D24" s="51"/>
      <c r="E24" s="59"/>
      <c r="F24" s="51" t="s">
        <v>76</v>
      </c>
      <c r="G24" s="51"/>
      <c r="H24" s="51"/>
      <c r="I24" s="45"/>
      <c r="J24" s="331" t="s">
        <v>141</v>
      </c>
      <c r="K24" s="329"/>
      <c r="L24" s="329" t="s">
        <v>142</v>
      </c>
      <c r="M24" s="329"/>
      <c r="N24" s="275" t="s">
        <v>143</v>
      </c>
      <c r="O24" s="51"/>
      <c r="P24" s="51"/>
      <c r="Q24" s="59"/>
      <c r="R24" s="51" t="s">
        <v>144</v>
      </c>
      <c r="S24" s="51"/>
      <c r="T24" s="51"/>
      <c r="U24" s="51"/>
      <c r="V24" s="61"/>
    </row>
    <row r="25" spans="1:22" ht="24.75" customHeight="1" x14ac:dyDescent="0.15">
      <c r="A25" s="327"/>
      <c r="B25" s="131" t="s">
        <v>75</v>
      </c>
      <c r="C25" s="131" t="s">
        <v>3</v>
      </c>
      <c r="D25" s="130" t="s">
        <v>255</v>
      </c>
      <c r="E25" s="131" t="s">
        <v>4</v>
      </c>
      <c r="F25" s="131" t="s">
        <v>75</v>
      </c>
      <c r="G25" s="131" t="s">
        <v>3</v>
      </c>
      <c r="H25" s="130" t="s">
        <v>255</v>
      </c>
      <c r="I25" s="98" t="s">
        <v>4</v>
      </c>
      <c r="J25" s="29" t="s">
        <v>75</v>
      </c>
      <c r="K25" s="187" t="s">
        <v>3</v>
      </c>
      <c r="L25" s="188" t="s">
        <v>255</v>
      </c>
      <c r="M25" s="29" t="s">
        <v>4</v>
      </c>
      <c r="N25" s="131" t="s">
        <v>75</v>
      </c>
      <c r="O25" s="131" t="s">
        <v>3</v>
      </c>
      <c r="P25" s="130" t="s">
        <v>255</v>
      </c>
      <c r="Q25" s="131" t="s">
        <v>4</v>
      </c>
      <c r="R25" s="131" t="s">
        <v>75</v>
      </c>
      <c r="S25" s="131" t="s">
        <v>3</v>
      </c>
      <c r="T25" s="130" t="s">
        <v>255</v>
      </c>
      <c r="U25" s="98" t="s">
        <v>4</v>
      </c>
      <c r="V25" s="61"/>
    </row>
    <row r="26" spans="1:22" s="125" customFormat="1" ht="20.25" customHeight="1" x14ac:dyDescent="0.15">
      <c r="A26" s="118" t="s">
        <v>74</v>
      </c>
      <c r="B26" s="222">
        <v>238</v>
      </c>
      <c r="C26" s="222">
        <v>884</v>
      </c>
      <c r="D26" s="222">
        <v>802000</v>
      </c>
      <c r="E26" s="222">
        <v>9982</v>
      </c>
      <c r="F26" s="222">
        <v>225</v>
      </c>
      <c r="G26" s="222">
        <v>1306</v>
      </c>
      <c r="H26" s="222">
        <v>1649516</v>
      </c>
      <c r="I26" s="222">
        <v>21793</v>
      </c>
      <c r="J26" s="222">
        <v>723</v>
      </c>
      <c r="K26" s="222">
        <v>9270</v>
      </c>
      <c r="L26" s="222">
        <v>25307786</v>
      </c>
      <c r="M26" s="222">
        <v>101122</v>
      </c>
      <c r="N26" s="222">
        <v>199</v>
      </c>
      <c r="O26" s="222">
        <v>5702</v>
      </c>
      <c r="P26" s="222">
        <v>52679116</v>
      </c>
      <c r="Q26" s="222">
        <v>86836</v>
      </c>
      <c r="R26" s="222">
        <v>15</v>
      </c>
      <c r="S26" s="222">
        <v>559</v>
      </c>
      <c r="T26" s="222">
        <v>38873920</v>
      </c>
      <c r="U26" s="222" t="s">
        <v>115</v>
      </c>
      <c r="V26" s="124"/>
    </row>
    <row r="27" spans="1:22" ht="19.5" customHeight="1" x14ac:dyDescent="0.15">
      <c r="A27" s="11"/>
      <c r="B27" s="228"/>
      <c r="C27" s="228"/>
      <c r="D27" s="228"/>
      <c r="E27" s="228"/>
      <c r="F27" s="228"/>
      <c r="G27" s="228"/>
      <c r="H27" s="228"/>
      <c r="I27" s="228"/>
      <c r="J27" s="228"/>
      <c r="K27" s="228"/>
      <c r="L27" s="228"/>
      <c r="M27" s="228"/>
      <c r="N27" s="228"/>
      <c r="O27" s="228"/>
      <c r="P27" s="228"/>
      <c r="Q27" s="228"/>
      <c r="R27" s="228"/>
      <c r="S27" s="228"/>
      <c r="T27" s="228"/>
      <c r="U27" s="228"/>
    </row>
    <row r="28" spans="1:22" s="125" customFormat="1" ht="20.25" customHeight="1" x14ac:dyDescent="0.15">
      <c r="A28" s="118" t="s">
        <v>28</v>
      </c>
      <c r="B28" s="222">
        <v>52</v>
      </c>
      <c r="C28" s="222">
        <v>183</v>
      </c>
      <c r="D28" s="222">
        <v>185833</v>
      </c>
      <c r="E28" s="228" t="s">
        <v>115</v>
      </c>
      <c r="F28" s="222">
        <v>45</v>
      </c>
      <c r="G28" s="222">
        <v>190</v>
      </c>
      <c r="H28" s="222">
        <v>325859</v>
      </c>
      <c r="I28" s="228" t="s">
        <v>115</v>
      </c>
      <c r="J28" s="222">
        <v>286</v>
      </c>
      <c r="K28" s="222">
        <v>2585</v>
      </c>
      <c r="L28" s="222">
        <v>12422149</v>
      </c>
      <c r="M28" s="228" t="s">
        <v>115</v>
      </c>
      <c r="N28" s="222">
        <v>151</v>
      </c>
      <c r="O28" s="222">
        <v>2994</v>
      </c>
      <c r="P28" s="222">
        <v>42980757</v>
      </c>
      <c r="Q28" s="228" t="s">
        <v>115</v>
      </c>
      <c r="R28" s="222">
        <v>15</v>
      </c>
      <c r="S28" s="222">
        <v>559</v>
      </c>
      <c r="T28" s="222">
        <v>38873920</v>
      </c>
      <c r="U28" s="228" t="s">
        <v>115</v>
      </c>
    </row>
    <row r="29" spans="1:22" ht="20.25" customHeight="1" x14ac:dyDescent="0.15">
      <c r="A29" s="11" t="s">
        <v>116</v>
      </c>
      <c r="B29" s="223" t="s">
        <v>115</v>
      </c>
      <c r="C29" s="223" t="s">
        <v>115</v>
      </c>
      <c r="D29" s="223" t="s">
        <v>115</v>
      </c>
      <c r="E29" s="223" t="s">
        <v>115</v>
      </c>
      <c r="F29" s="223" t="s">
        <v>115</v>
      </c>
      <c r="G29" s="223" t="s">
        <v>115</v>
      </c>
      <c r="H29" s="223" t="s">
        <v>115</v>
      </c>
      <c r="I29" s="223" t="s">
        <v>115</v>
      </c>
      <c r="J29" s="223">
        <v>0</v>
      </c>
      <c r="K29" s="223">
        <v>0</v>
      </c>
      <c r="L29" s="223">
        <v>0</v>
      </c>
      <c r="M29" s="223" t="s">
        <v>115</v>
      </c>
      <c r="N29" s="223" t="s">
        <v>115</v>
      </c>
      <c r="O29" s="223" t="s">
        <v>115</v>
      </c>
      <c r="P29" s="223" t="s">
        <v>115</v>
      </c>
      <c r="Q29" s="223" t="s">
        <v>115</v>
      </c>
      <c r="R29" s="223" t="s">
        <v>115</v>
      </c>
      <c r="S29" s="223" t="s">
        <v>115</v>
      </c>
      <c r="T29" s="223" t="s">
        <v>115</v>
      </c>
      <c r="U29" s="223" t="s">
        <v>115</v>
      </c>
    </row>
    <row r="30" spans="1:22" ht="20.25" customHeight="1" x14ac:dyDescent="0.15">
      <c r="A30" s="105" t="s">
        <v>103</v>
      </c>
      <c r="B30" s="223">
        <v>3</v>
      </c>
      <c r="C30" s="223">
        <v>6</v>
      </c>
      <c r="D30" s="223">
        <v>7932</v>
      </c>
      <c r="E30" s="223" t="s">
        <v>117</v>
      </c>
      <c r="F30" s="223">
        <v>2</v>
      </c>
      <c r="G30" s="223">
        <v>10</v>
      </c>
      <c r="H30" s="223" t="s">
        <v>302</v>
      </c>
      <c r="I30" s="223" t="s">
        <v>117</v>
      </c>
      <c r="J30" s="223">
        <v>6</v>
      </c>
      <c r="K30" s="223">
        <v>59</v>
      </c>
      <c r="L30" s="223">
        <v>255107</v>
      </c>
      <c r="M30" s="223" t="s">
        <v>117</v>
      </c>
      <c r="N30" s="223">
        <v>2</v>
      </c>
      <c r="O30" s="223">
        <v>23</v>
      </c>
      <c r="P30" s="223" t="s">
        <v>302</v>
      </c>
      <c r="Q30" s="223" t="s">
        <v>117</v>
      </c>
      <c r="R30" s="223">
        <v>1</v>
      </c>
      <c r="S30" s="223">
        <v>19</v>
      </c>
      <c r="T30" s="223" t="s">
        <v>302</v>
      </c>
      <c r="U30" s="223" t="s">
        <v>117</v>
      </c>
    </row>
    <row r="31" spans="1:22" ht="20.25" customHeight="1" x14ac:dyDescent="0.15">
      <c r="A31" s="105" t="s">
        <v>104</v>
      </c>
      <c r="B31" s="223">
        <v>9</v>
      </c>
      <c r="C31" s="223">
        <v>26</v>
      </c>
      <c r="D31" s="223">
        <v>32791</v>
      </c>
      <c r="E31" s="223" t="s">
        <v>118</v>
      </c>
      <c r="F31" s="223">
        <v>6</v>
      </c>
      <c r="G31" s="223">
        <v>30</v>
      </c>
      <c r="H31" s="223">
        <v>44121</v>
      </c>
      <c r="I31" s="223" t="s">
        <v>118</v>
      </c>
      <c r="J31" s="223">
        <v>29</v>
      </c>
      <c r="K31" s="223">
        <v>414</v>
      </c>
      <c r="L31" s="223">
        <v>1235057</v>
      </c>
      <c r="M31" s="223" t="s">
        <v>118</v>
      </c>
      <c r="N31" s="223">
        <v>15</v>
      </c>
      <c r="O31" s="223">
        <v>386</v>
      </c>
      <c r="P31" s="223" t="s">
        <v>302</v>
      </c>
      <c r="Q31" s="223" t="s">
        <v>118</v>
      </c>
      <c r="R31" s="223">
        <v>3</v>
      </c>
      <c r="S31" s="223">
        <v>240</v>
      </c>
      <c r="T31" s="223" t="s">
        <v>302</v>
      </c>
      <c r="U31" s="223" t="s">
        <v>118</v>
      </c>
    </row>
    <row r="32" spans="1:22" ht="22.5" x14ac:dyDescent="0.15">
      <c r="A32" s="137" t="s">
        <v>123</v>
      </c>
      <c r="B32" s="223">
        <v>8</v>
      </c>
      <c r="C32" s="223">
        <v>33</v>
      </c>
      <c r="D32" s="223">
        <v>28931</v>
      </c>
      <c r="E32" s="223" t="s">
        <v>119</v>
      </c>
      <c r="F32" s="223">
        <v>15</v>
      </c>
      <c r="G32" s="223">
        <v>80</v>
      </c>
      <c r="H32" s="223" t="s">
        <v>302</v>
      </c>
      <c r="I32" s="223" t="s">
        <v>119</v>
      </c>
      <c r="J32" s="223">
        <v>65</v>
      </c>
      <c r="K32" s="223">
        <v>535</v>
      </c>
      <c r="L32" s="223">
        <v>2520015</v>
      </c>
      <c r="M32" s="223" t="s">
        <v>119</v>
      </c>
      <c r="N32" s="223">
        <v>24</v>
      </c>
      <c r="O32" s="223">
        <v>334</v>
      </c>
      <c r="P32" s="223">
        <v>4686330</v>
      </c>
      <c r="Q32" s="223" t="s">
        <v>119</v>
      </c>
      <c r="R32" s="223">
        <v>1</v>
      </c>
      <c r="S32" s="223">
        <v>13</v>
      </c>
      <c r="T32" s="223" t="s">
        <v>302</v>
      </c>
      <c r="U32" s="223" t="s">
        <v>119</v>
      </c>
    </row>
    <row r="33" spans="1:23" ht="20.25" customHeight="1" x14ac:dyDescent="0.15">
      <c r="A33" s="105" t="s">
        <v>105</v>
      </c>
      <c r="B33" s="223">
        <v>21</v>
      </c>
      <c r="C33" s="223">
        <v>81</v>
      </c>
      <c r="D33" s="223">
        <v>72972</v>
      </c>
      <c r="E33" s="223" t="s">
        <v>120</v>
      </c>
      <c r="F33" s="223">
        <v>17</v>
      </c>
      <c r="G33" s="223">
        <v>58</v>
      </c>
      <c r="H33" s="223">
        <v>117628</v>
      </c>
      <c r="I33" s="223" t="s">
        <v>120</v>
      </c>
      <c r="J33" s="223">
        <v>136</v>
      </c>
      <c r="K33" s="223">
        <v>1156</v>
      </c>
      <c r="L33" s="223">
        <v>6318196</v>
      </c>
      <c r="M33" s="223" t="s">
        <v>120</v>
      </c>
      <c r="N33" s="223">
        <v>70</v>
      </c>
      <c r="O33" s="223">
        <v>1243</v>
      </c>
      <c r="P33" s="223">
        <v>19215628</v>
      </c>
      <c r="Q33" s="223" t="s">
        <v>120</v>
      </c>
      <c r="R33" s="223">
        <v>9</v>
      </c>
      <c r="S33" s="223">
        <v>238</v>
      </c>
      <c r="T33" s="223">
        <v>23927309</v>
      </c>
      <c r="U33" s="223" t="s">
        <v>120</v>
      </c>
    </row>
    <row r="34" spans="1:23" ht="20.25" customHeight="1" x14ac:dyDescent="0.15">
      <c r="A34" s="105" t="s">
        <v>106</v>
      </c>
      <c r="B34" s="223">
        <v>11</v>
      </c>
      <c r="C34" s="223">
        <v>37</v>
      </c>
      <c r="D34" s="223">
        <v>43207</v>
      </c>
      <c r="E34" s="223" t="s">
        <v>121</v>
      </c>
      <c r="F34" s="223">
        <v>5</v>
      </c>
      <c r="G34" s="223">
        <v>12</v>
      </c>
      <c r="H34" s="223" t="s">
        <v>302</v>
      </c>
      <c r="I34" s="223" t="s">
        <v>121</v>
      </c>
      <c r="J34" s="223">
        <v>50</v>
      </c>
      <c r="K34" s="223">
        <v>421</v>
      </c>
      <c r="L34" s="223">
        <v>2093774</v>
      </c>
      <c r="M34" s="223" t="s">
        <v>121</v>
      </c>
      <c r="N34" s="223">
        <v>40</v>
      </c>
      <c r="O34" s="223">
        <v>1008</v>
      </c>
      <c r="P34" s="223">
        <v>12726331</v>
      </c>
      <c r="Q34" s="223" t="s">
        <v>121</v>
      </c>
      <c r="R34" s="223">
        <v>1</v>
      </c>
      <c r="S34" s="223">
        <v>49</v>
      </c>
      <c r="T34" s="223" t="s">
        <v>302</v>
      </c>
      <c r="U34" s="223" t="s">
        <v>121</v>
      </c>
    </row>
    <row r="35" spans="1:23" ht="19.5" customHeight="1" x14ac:dyDescent="0.15">
      <c r="A35" s="11"/>
      <c r="B35" s="223"/>
      <c r="C35" s="223"/>
      <c r="D35" s="223"/>
      <c r="E35" s="223"/>
      <c r="F35" s="223"/>
      <c r="G35" s="223"/>
      <c r="H35" s="223"/>
      <c r="I35" s="223"/>
      <c r="J35" s="223"/>
      <c r="K35" s="223"/>
      <c r="L35" s="223"/>
      <c r="M35" s="223"/>
      <c r="N35" s="223"/>
      <c r="O35" s="223"/>
      <c r="P35" s="223"/>
      <c r="Q35" s="223"/>
      <c r="R35" s="223"/>
      <c r="S35" s="223"/>
      <c r="T35" s="223"/>
      <c r="U35" s="223"/>
    </row>
    <row r="36" spans="1:23" s="125" customFormat="1" ht="20.25" customHeight="1" x14ac:dyDescent="0.15">
      <c r="A36" s="118" t="s">
        <v>7</v>
      </c>
      <c r="B36" s="222">
        <v>186</v>
      </c>
      <c r="C36" s="222">
        <v>701</v>
      </c>
      <c r="D36" s="222">
        <v>616167</v>
      </c>
      <c r="E36" s="222">
        <v>9982</v>
      </c>
      <c r="F36" s="222">
        <v>180</v>
      </c>
      <c r="G36" s="222">
        <v>1116</v>
      </c>
      <c r="H36" s="222">
        <v>1323657</v>
      </c>
      <c r="I36" s="222">
        <v>21793</v>
      </c>
      <c r="J36" s="222">
        <v>437</v>
      </c>
      <c r="K36" s="222">
        <v>6685</v>
      </c>
      <c r="L36" s="222">
        <v>12885637</v>
      </c>
      <c r="M36" s="222">
        <v>101122</v>
      </c>
      <c r="N36" s="222">
        <v>48</v>
      </c>
      <c r="O36" s="222">
        <v>2708</v>
      </c>
      <c r="P36" s="222">
        <v>9698359</v>
      </c>
      <c r="Q36" s="222">
        <v>86836</v>
      </c>
      <c r="R36" s="222" t="s">
        <v>227</v>
      </c>
      <c r="S36" s="222" t="s">
        <v>227</v>
      </c>
      <c r="T36" s="222" t="s">
        <v>231</v>
      </c>
      <c r="U36" s="222" t="s">
        <v>121</v>
      </c>
    </row>
    <row r="37" spans="1:23" ht="20.25" customHeight="1" x14ac:dyDescent="0.15">
      <c r="A37" s="11" t="s">
        <v>8</v>
      </c>
      <c r="B37" s="223" t="s">
        <v>121</v>
      </c>
      <c r="C37" s="223" t="s">
        <v>121</v>
      </c>
      <c r="D37" s="223" t="s">
        <v>121</v>
      </c>
      <c r="E37" s="223" t="s">
        <v>121</v>
      </c>
      <c r="F37" s="223" t="s">
        <v>92</v>
      </c>
      <c r="G37" s="223" t="s">
        <v>121</v>
      </c>
      <c r="H37" s="223" t="s">
        <v>121</v>
      </c>
      <c r="I37" s="223" t="s">
        <v>121</v>
      </c>
      <c r="J37" s="223">
        <v>3</v>
      </c>
      <c r="K37" s="223">
        <v>60</v>
      </c>
      <c r="L37" s="223">
        <v>187502</v>
      </c>
      <c r="M37" s="223">
        <v>2642</v>
      </c>
      <c r="N37" s="223">
        <v>3</v>
      </c>
      <c r="O37" s="223">
        <v>492</v>
      </c>
      <c r="P37" s="223">
        <v>1338644</v>
      </c>
      <c r="Q37" s="223">
        <v>24415</v>
      </c>
      <c r="R37" s="223" t="s">
        <v>121</v>
      </c>
      <c r="S37" s="223" t="s">
        <v>121</v>
      </c>
      <c r="T37" s="223" t="s">
        <v>121</v>
      </c>
      <c r="U37" s="223" t="s">
        <v>121</v>
      </c>
    </row>
    <row r="38" spans="1:23" ht="22.5" x14ac:dyDescent="0.15">
      <c r="A38" s="137" t="s">
        <v>122</v>
      </c>
      <c r="B38" s="223">
        <v>19</v>
      </c>
      <c r="C38" s="223">
        <v>70</v>
      </c>
      <c r="D38" s="223">
        <v>60434</v>
      </c>
      <c r="E38" s="223">
        <v>1582</v>
      </c>
      <c r="F38" s="223">
        <v>48</v>
      </c>
      <c r="G38" s="223">
        <v>228</v>
      </c>
      <c r="H38" s="223">
        <v>349800</v>
      </c>
      <c r="I38" s="223">
        <v>7194</v>
      </c>
      <c r="J38" s="223">
        <v>35</v>
      </c>
      <c r="K38" s="223">
        <v>383</v>
      </c>
      <c r="L38" s="223">
        <v>687908</v>
      </c>
      <c r="M38" s="223">
        <v>17621</v>
      </c>
      <c r="N38" s="223">
        <v>3</v>
      </c>
      <c r="O38" s="223">
        <v>87</v>
      </c>
      <c r="P38" s="223">
        <v>350179</v>
      </c>
      <c r="Q38" s="223">
        <v>1521</v>
      </c>
      <c r="R38" s="223" t="s">
        <v>121</v>
      </c>
      <c r="S38" s="223" t="s">
        <v>121</v>
      </c>
      <c r="T38" s="223" t="s">
        <v>121</v>
      </c>
      <c r="U38" s="223" t="s">
        <v>121</v>
      </c>
    </row>
    <row r="39" spans="1:23" ht="20.25" customHeight="1" x14ac:dyDescent="0.15">
      <c r="A39" s="11" t="s">
        <v>102</v>
      </c>
      <c r="B39" s="223">
        <v>48</v>
      </c>
      <c r="C39" s="223">
        <v>240</v>
      </c>
      <c r="D39" s="223">
        <v>151604</v>
      </c>
      <c r="E39" s="223">
        <v>1473</v>
      </c>
      <c r="F39" s="223">
        <v>37</v>
      </c>
      <c r="G39" s="223">
        <v>382</v>
      </c>
      <c r="H39" s="223">
        <v>273799</v>
      </c>
      <c r="I39" s="223">
        <v>2035</v>
      </c>
      <c r="J39" s="223">
        <v>143</v>
      </c>
      <c r="K39" s="223">
        <v>2774</v>
      </c>
      <c r="L39" s="223">
        <v>3517221</v>
      </c>
      <c r="M39" s="223">
        <v>23673</v>
      </c>
      <c r="N39" s="223">
        <v>12</v>
      </c>
      <c r="O39" s="223">
        <v>1237</v>
      </c>
      <c r="P39" s="223">
        <v>2888989</v>
      </c>
      <c r="Q39" s="223">
        <v>22055</v>
      </c>
      <c r="R39" s="223" t="s">
        <v>115</v>
      </c>
      <c r="S39" s="223" t="s">
        <v>227</v>
      </c>
      <c r="T39" s="223" t="s">
        <v>231</v>
      </c>
      <c r="U39" s="223" t="s">
        <v>115</v>
      </c>
    </row>
    <row r="40" spans="1:23" ht="22.5" x14ac:dyDescent="0.15">
      <c r="A40" s="137" t="s">
        <v>226</v>
      </c>
      <c r="B40" s="223">
        <v>32</v>
      </c>
      <c r="C40" s="223">
        <v>86</v>
      </c>
      <c r="D40" s="223">
        <v>105709</v>
      </c>
      <c r="E40" s="223">
        <v>1295</v>
      </c>
      <c r="F40" s="223">
        <v>19</v>
      </c>
      <c r="G40" s="223">
        <v>76</v>
      </c>
      <c r="H40" s="223">
        <v>135561</v>
      </c>
      <c r="I40" s="223">
        <v>3797</v>
      </c>
      <c r="J40" s="223">
        <v>71</v>
      </c>
      <c r="K40" s="223">
        <v>789</v>
      </c>
      <c r="L40" s="223">
        <v>2581717</v>
      </c>
      <c r="M40" s="223">
        <v>11743</v>
      </c>
      <c r="N40" s="223">
        <v>15</v>
      </c>
      <c r="O40" s="223">
        <v>397</v>
      </c>
      <c r="P40" s="223">
        <v>2922714</v>
      </c>
      <c r="Q40" s="223">
        <v>15921</v>
      </c>
      <c r="R40" s="223" t="s">
        <v>115</v>
      </c>
      <c r="S40" s="223" t="s">
        <v>115</v>
      </c>
      <c r="T40" s="223" t="s">
        <v>115</v>
      </c>
      <c r="U40" s="223" t="s">
        <v>115</v>
      </c>
      <c r="W40" s="22">
        <v>0</v>
      </c>
    </row>
    <row r="41" spans="1:23" ht="20.25" customHeight="1" x14ac:dyDescent="0.15">
      <c r="A41" s="105" t="s">
        <v>224</v>
      </c>
      <c r="B41" s="223">
        <v>75</v>
      </c>
      <c r="C41" s="223">
        <v>273</v>
      </c>
      <c r="D41" s="223">
        <v>260747</v>
      </c>
      <c r="E41" s="223">
        <v>5632</v>
      </c>
      <c r="F41" s="223">
        <v>66</v>
      </c>
      <c r="G41" s="223">
        <v>382</v>
      </c>
      <c r="H41" s="223">
        <v>500929</v>
      </c>
      <c r="I41" s="223">
        <v>8767</v>
      </c>
      <c r="J41" s="223">
        <v>166</v>
      </c>
      <c r="K41" s="223">
        <v>2388</v>
      </c>
      <c r="L41" s="223">
        <v>5301124</v>
      </c>
      <c r="M41" s="223">
        <v>45443</v>
      </c>
      <c r="N41" s="223">
        <v>12</v>
      </c>
      <c r="O41" s="223">
        <v>405</v>
      </c>
      <c r="P41" s="223">
        <v>1652871</v>
      </c>
      <c r="Q41" s="223">
        <v>22924</v>
      </c>
      <c r="R41" s="223" t="s">
        <v>120</v>
      </c>
      <c r="S41" s="223" t="s">
        <v>120</v>
      </c>
      <c r="T41" s="223" t="s">
        <v>120</v>
      </c>
      <c r="U41" s="223" t="s">
        <v>120</v>
      </c>
    </row>
    <row r="42" spans="1:23" ht="20.25" customHeight="1" thickBot="1" x14ac:dyDescent="0.2">
      <c r="A42" s="12" t="s">
        <v>225</v>
      </c>
      <c r="B42" s="227">
        <v>12</v>
      </c>
      <c r="C42" s="227">
        <v>32</v>
      </c>
      <c r="D42" s="227">
        <v>37673</v>
      </c>
      <c r="E42" s="227" t="s">
        <v>230</v>
      </c>
      <c r="F42" s="227">
        <v>10</v>
      </c>
      <c r="G42" s="227">
        <v>48</v>
      </c>
      <c r="H42" s="227">
        <v>63568</v>
      </c>
      <c r="I42" s="227" t="s">
        <v>92</v>
      </c>
      <c r="J42" s="227">
        <v>19</v>
      </c>
      <c r="K42" s="227">
        <v>291</v>
      </c>
      <c r="L42" s="227">
        <v>610165</v>
      </c>
      <c r="M42" s="227" t="s">
        <v>92</v>
      </c>
      <c r="N42" s="227">
        <v>3</v>
      </c>
      <c r="O42" s="227">
        <v>90</v>
      </c>
      <c r="P42" s="227">
        <v>544962</v>
      </c>
      <c r="Q42" s="227" t="s">
        <v>92</v>
      </c>
      <c r="R42" s="227" t="s">
        <v>120</v>
      </c>
      <c r="S42" s="227" t="s">
        <v>120</v>
      </c>
      <c r="T42" s="227" t="s">
        <v>120</v>
      </c>
      <c r="U42" s="227" t="s">
        <v>120</v>
      </c>
    </row>
    <row r="43" spans="1:23" s="271" customFormat="1" ht="13.5" customHeight="1" thickTop="1" x14ac:dyDescent="0.15">
      <c r="A43" s="270" t="s">
        <v>300</v>
      </c>
      <c r="B43" s="270"/>
      <c r="C43" s="270"/>
      <c r="D43" s="270"/>
      <c r="E43" s="270"/>
      <c r="F43" s="270"/>
    </row>
    <row r="44" spans="1:23" s="271" customFormat="1" ht="13.5" customHeight="1" x14ac:dyDescent="0.15">
      <c r="A44" s="272" t="s">
        <v>299</v>
      </c>
      <c r="B44" s="272"/>
      <c r="C44" s="272"/>
      <c r="D44" s="272"/>
      <c r="E44" s="272"/>
      <c r="F44" s="272"/>
      <c r="G44" s="272"/>
      <c r="H44" s="272"/>
    </row>
    <row r="45" spans="1:23" s="271" customFormat="1" ht="13.5" customHeight="1" x14ac:dyDescent="0.15">
      <c r="A45" s="272" t="s">
        <v>298</v>
      </c>
      <c r="B45" s="272"/>
      <c r="C45" s="272"/>
      <c r="D45" s="272"/>
      <c r="E45" s="272"/>
      <c r="F45" s="272"/>
      <c r="G45" s="272"/>
      <c r="H45" s="272"/>
    </row>
    <row r="46" spans="1:23" ht="19.5" customHeight="1" x14ac:dyDescent="0.15">
      <c r="A46" s="61"/>
      <c r="B46" s="61"/>
      <c r="C46" s="61"/>
      <c r="D46" s="61"/>
      <c r="E46" s="61"/>
      <c r="F46" s="61"/>
      <c r="G46" s="61"/>
      <c r="H46" s="61"/>
    </row>
    <row r="47" spans="1:23" ht="19.5" customHeight="1" x14ac:dyDescent="0.15">
      <c r="A47" s="61"/>
      <c r="B47" s="61"/>
      <c r="C47" s="61"/>
      <c r="D47" s="61"/>
      <c r="E47" s="61"/>
      <c r="F47" s="61"/>
      <c r="G47" s="61"/>
      <c r="H47" s="61"/>
    </row>
  </sheetData>
  <customSheetViews>
    <customSheetView guid="{D722BFDC-15F9-464F-9F39-6A3D8EAE74CA}" showRuler="0">
      <selection activeCell="D22" sqref="D22"/>
      <pageMargins left="0.75" right="0.75" top="1" bottom="1" header="0.51200000000000001" footer="0.51200000000000001"/>
      <headerFooter alignWithMargins="0"/>
    </customSheetView>
    <customSheetView guid="{2B95FEC6-F4CD-4082-9EAF-6368E31B5C83}" showPageBreaks="1" printArea="1" view="pageBreakPreview" showRuler="0">
      <selection activeCell="G13" sqref="G13"/>
      <colBreaks count="1" manualBreakCount="1">
        <brk id="11" max="1048575" man="1"/>
      </colBreaks>
      <pageMargins left="0.78740157480314965" right="0.59055118110236227" top="0.78740157480314965" bottom="0.78740157480314965" header="0.51181102362204722" footer="0.51181102362204722"/>
      <pageSetup paperSize="9" scale="90" orientation="portrait" r:id="rId1"/>
      <headerFooter alignWithMargins="0">
        <oddHeader>&amp;L&amp;"ＭＳ ゴシック,標準"&amp;10 51　商業・観光・金融</oddHeader>
      </headerFooter>
    </customSheetView>
    <customSheetView guid="{95DCEE20-F289-4AA0-81A7-3AC20111A8FB}" showRuler="0">
      <selection activeCell="B36" sqref="B36"/>
      <colBreaks count="2" manualBreakCount="2">
        <brk id="11" max="1048575" man="1"/>
        <brk id="21" max="1048575" man="1"/>
      </colBreaks>
      <pageMargins left="0.78740157480314965" right="0.59055118110236227" top="0.70866141732283472" bottom="0.39370078740157483" header="0.51181102362204722" footer="0.51181102362204722"/>
      <pageSetup paperSize="9" scale="95" orientation="portrait" r:id="rId2"/>
      <headerFooter alignWithMargins="0"/>
    </customSheetView>
  </customSheetViews>
  <mergeCells count="8">
    <mergeCell ref="L4:M4"/>
    <mergeCell ref="J24:K24"/>
    <mergeCell ref="L24:M24"/>
    <mergeCell ref="A1:K1"/>
    <mergeCell ref="A4:A5"/>
    <mergeCell ref="A24:A25"/>
    <mergeCell ref="H2:K2"/>
    <mergeCell ref="J4:K4"/>
  </mergeCells>
  <phoneticPr fontId="3"/>
  <pageMargins left="0.78740157480314965" right="0.59055118110236227" top="0.70866141732283472" bottom="0.39370078740157483" header="0.51181102362204722" footer="0.51181102362204722"/>
  <pageSetup paperSize="9" scale="43" fitToHeight="0" orientation="portrait" r:id="rId3"/>
  <headerFooter alignWithMargins="0"/>
  <colBreaks count="2" manualBreakCount="2">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showGridLines="0" topLeftCell="I1" zoomScale="85" zoomScaleNormal="85" zoomScaleSheetLayoutView="85" workbookViewId="0">
      <selection activeCell="S31" sqref="S31"/>
    </sheetView>
  </sheetViews>
  <sheetFormatPr defaultColWidth="11" defaultRowHeight="15" customHeight="1" x14ac:dyDescent="0.15"/>
  <cols>
    <col min="1" max="1" width="20.75" style="1" customWidth="1"/>
    <col min="2" max="3" width="8.5" style="1" bestFit="1" customWidth="1"/>
    <col min="4" max="4" width="14.125" style="1" bestFit="1" customWidth="1"/>
    <col min="5" max="7" width="8.5" style="1" bestFit="1" customWidth="1"/>
    <col min="8" max="8" width="14.125" style="1" bestFit="1" customWidth="1"/>
    <col min="9" max="11" width="8.5" style="1" bestFit="1" customWidth="1"/>
    <col min="12" max="12" width="14.125" style="1" bestFit="1" customWidth="1"/>
    <col min="13" max="15" width="8.5" style="1" bestFit="1" customWidth="1"/>
    <col min="16" max="16" width="14.125" style="1" bestFit="1" customWidth="1"/>
    <col min="17" max="19" width="8.5" style="1" bestFit="1" customWidth="1"/>
    <col min="20" max="20" width="14.125" style="1" bestFit="1" customWidth="1"/>
    <col min="21" max="21" width="8.5" style="1" bestFit="1" customWidth="1"/>
    <col min="22" max="16384" width="11" style="1"/>
  </cols>
  <sheetData>
    <row r="1" spans="1:25" s="38" customFormat="1" ht="15.75" customHeight="1" x14ac:dyDescent="0.15">
      <c r="A1" s="333" t="s">
        <v>127</v>
      </c>
      <c r="B1" s="333"/>
      <c r="C1" s="333"/>
      <c r="D1" s="333"/>
      <c r="E1" s="333"/>
      <c r="F1" s="333"/>
      <c r="G1" s="333"/>
      <c r="H1" s="333"/>
      <c r="I1" s="333"/>
      <c r="J1" s="333"/>
      <c r="K1" s="333"/>
      <c r="L1" s="333"/>
      <c r="M1" s="333"/>
      <c r="N1" s="333"/>
      <c r="O1" s="333"/>
      <c r="P1" s="333"/>
      <c r="Q1" s="333"/>
      <c r="R1" s="333"/>
      <c r="S1" s="333"/>
      <c r="T1" s="333"/>
      <c r="U1" s="333"/>
    </row>
    <row r="2" spans="1:25" s="31" customFormat="1" ht="15.75" customHeight="1" thickBot="1" x14ac:dyDescent="0.2">
      <c r="A2" s="30" t="s">
        <v>0</v>
      </c>
      <c r="B2" s="30"/>
      <c r="C2" s="30"/>
      <c r="D2" s="30"/>
      <c r="E2" s="30"/>
      <c r="F2" s="30"/>
      <c r="G2" s="30"/>
      <c r="H2" s="30"/>
      <c r="I2" s="30"/>
      <c r="J2" s="30"/>
      <c r="K2" s="30"/>
      <c r="L2" s="30"/>
      <c r="M2" s="30"/>
      <c r="N2" s="30"/>
      <c r="O2" s="30"/>
      <c r="P2" s="30"/>
      <c r="Q2" s="36"/>
      <c r="R2" s="30"/>
      <c r="S2" s="336" t="s">
        <v>295</v>
      </c>
      <c r="T2" s="336"/>
      <c r="U2" s="336"/>
    </row>
    <row r="3" spans="1:25" s="19" customFormat="1" ht="13.5" customHeight="1" thickTop="1" x14ac:dyDescent="0.15">
      <c r="A3" s="334" t="s">
        <v>145</v>
      </c>
      <c r="B3" s="2" t="s">
        <v>77</v>
      </c>
      <c r="C3" s="3"/>
      <c r="D3" s="3"/>
      <c r="E3" s="4"/>
      <c r="F3" s="3" t="s">
        <v>239</v>
      </c>
      <c r="G3" s="3"/>
      <c r="H3" s="3"/>
      <c r="I3" s="4"/>
      <c r="J3" s="3" t="s">
        <v>240</v>
      </c>
      <c r="K3" s="23"/>
      <c r="L3" s="3"/>
      <c r="M3" s="4"/>
      <c r="N3" s="3" t="s">
        <v>241</v>
      </c>
      <c r="O3" s="3"/>
      <c r="P3" s="3"/>
      <c r="Q3" s="4"/>
      <c r="R3" s="3" t="s">
        <v>242</v>
      </c>
      <c r="S3" s="3"/>
      <c r="T3" s="3"/>
      <c r="U3" s="3"/>
    </row>
    <row r="4" spans="1:25" s="19" customFormat="1" ht="34.5" customHeight="1" x14ac:dyDescent="0.15">
      <c r="A4" s="335"/>
      <c r="B4" s="134" t="s">
        <v>75</v>
      </c>
      <c r="C4" s="134" t="s">
        <v>3</v>
      </c>
      <c r="D4" s="115" t="s">
        <v>254</v>
      </c>
      <c r="E4" s="134" t="s">
        <v>4</v>
      </c>
      <c r="F4" s="134" t="s">
        <v>75</v>
      </c>
      <c r="G4" s="134" t="s">
        <v>3</v>
      </c>
      <c r="H4" s="115" t="s">
        <v>254</v>
      </c>
      <c r="I4" s="134" t="s">
        <v>4</v>
      </c>
      <c r="J4" s="106" t="s">
        <v>75</v>
      </c>
      <c r="K4" s="107" t="s">
        <v>3</v>
      </c>
      <c r="L4" s="116" t="s">
        <v>254</v>
      </c>
      <c r="M4" s="134" t="s">
        <v>4</v>
      </c>
      <c r="N4" s="134" t="s">
        <v>75</v>
      </c>
      <c r="O4" s="134" t="s">
        <v>3</v>
      </c>
      <c r="P4" s="115" t="s">
        <v>254</v>
      </c>
      <c r="Q4" s="134" t="s">
        <v>4</v>
      </c>
      <c r="R4" s="134" t="s">
        <v>75</v>
      </c>
      <c r="S4" s="134" t="s">
        <v>3</v>
      </c>
      <c r="T4" s="115" t="s">
        <v>254</v>
      </c>
      <c r="U4" s="106" t="s">
        <v>4</v>
      </c>
    </row>
    <row r="5" spans="1:25" s="120" customFormat="1" ht="15" customHeight="1" x14ac:dyDescent="0.15">
      <c r="A5" s="65" t="s">
        <v>74</v>
      </c>
      <c r="B5" s="229">
        <v>1777</v>
      </c>
      <c r="C5" s="229">
        <v>18542</v>
      </c>
      <c r="D5" s="229">
        <v>119638319</v>
      </c>
      <c r="E5" s="229">
        <v>226520</v>
      </c>
      <c r="F5" s="230">
        <v>526</v>
      </c>
      <c r="G5" s="230">
        <v>4180</v>
      </c>
      <c r="H5" s="230">
        <v>20560575</v>
      </c>
      <c r="I5" s="230">
        <v>44863</v>
      </c>
      <c r="J5" s="230">
        <v>265</v>
      </c>
      <c r="K5" s="231">
        <v>2573</v>
      </c>
      <c r="L5" s="230">
        <v>27356607</v>
      </c>
      <c r="M5" s="230">
        <v>17958</v>
      </c>
      <c r="N5" s="230">
        <v>361</v>
      </c>
      <c r="O5" s="230">
        <v>4437</v>
      </c>
      <c r="P5" s="230">
        <v>32592543</v>
      </c>
      <c r="Q5" s="230">
        <v>76123</v>
      </c>
      <c r="R5" s="230">
        <v>97</v>
      </c>
      <c r="S5" s="230">
        <v>1001</v>
      </c>
      <c r="T5" s="230">
        <v>12182601</v>
      </c>
      <c r="U5" s="230">
        <v>12825</v>
      </c>
    </row>
    <row r="6" spans="1:25" s="17" customFormat="1" ht="15" customHeight="1" x14ac:dyDescent="0.15">
      <c r="A6" s="7" t="s">
        <v>197</v>
      </c>
      <c r="B6" s="232">
        <v>600</v>
      </c>
      <c r="C6" s="232">
        <v>6615</v>
      </c>
      <c r="D6" s="232">
        <v>94833855</v>
      </c>
      <c r="E6" s="233" t="s">
        <v>92</v>
      </c>
      <c r="F6" s="233">
        <v>174</v>
      </c>
      <c r="G6" s="233">
        <v>1739</v>
      </c>
      <c r="H6" s="233">
        <v>15753558</v>
      </c>
      <c r="I6" s="233" t="s">
        <v>92</v>
      </c>
      <c r="J6" s="233">
        <v>120</v>
      </c>
      <c r="K6" s="233">
        <v>1287</v>
      </c>
      <c r="L6" s="233">
        <v>24573970</v>
      </c>
      <c r="M6" s="233" t="s">
        <v>92</v>
      </c>
      <c r="N6" s="233">
        <v>99</v>
      </c>
      <c r="O6" s="233">
        <v>1368</v>
      </c>
      <c r="P6" s="233">
        <v>24440463</v>
      </c>
      <c r="Q6" s="233" t="s">
        <v>92</v>
      </c>
      <c r="R6" s="233">
        <v>43</v>
      </c>
      <c r="S6" s="233">
        <v>520</v>
      </c>
      <c r="T6" s="233">
        <v>10848972</v>
      </c>
      <c r="U6" s="233" t="s">
        <v>92</v>
      </c>
    </row>
    <row r="7" spans="1:25" s="17" customFormat="1" ht="15" customHeight="1" x14ac:dyDescent="0.15">
      <c r="A7" s="7" t="s">
        <v>7</v>
      </c>
      <c r="B7" s="233">
        <v>1177</v>
      </c>
      <c r="C7" s="233">
        <v>11927</v>
      </c>
      <c r="D7" s="233">
        <v>24804464</v>
      </c>
      <c r="E7" s="233">
        <v>226520</v>
      </c>
      <c r="F7" s="233">
        <v>352</v>
      </c>
      <c r="G7" s="233">
        <v>2441</v>
      </c>
      <c r="H7" s="233">
        <v>4807017</v>
      </c>
      <c r="I7" s="233">
        <v>44863</v>
      </c>
      <c r="J7" s="233">
        <v>145</v>
      </c>
      <c r="K7" s="233">
        <v>1286</v>
      </c>
      <c r="L7" s="233">
        <v>2782637</v>
      </c>
      <c r="M7" s="233">
        <v>17958</v>
      </c>
      <c r="N7" s="233">
        <v>262</v>
      </c>
      <c r="O7" s="233">
        <v>3069</v>
      </c>
      <c r="P7" s="233">
        <v>8152080</v>
      </c>
      <c r="Q7" s="233">
        <v>76123</v>
      </c>
      <c r="R7" s="233">
        <v>54</v>
      </c>
      <c r="S7" s="233">
        <v>481</v>
      </c>
      <c r="T7" s="233">
        <v>1333629</v>
      </c>
      <c r="U7" s="233">
        <v>12825</v>
      </c>
    </row>
    <row r="8" spans="1:25" s="17" customFormat="1" ht="15" customHeight="1" x14ac:dyDescent="0.15">
      <c r="A8" s="7" t="s">
        <v>8</v>
      </c>
      <c r="B8" s="234">
        <v>6</v>
      </c>
      <c r="C8" s="234">
        <v>552</v>
      </c>
      <c r="D8" s="234">
        <v>1526146</v>
      </c>
      <c r="E8" s="234">
        <v>27057</v>
      </c>
      <c r="F8" s="235">
        <v>2</v>
      </c>
      <c r="G8" s="235">
        <v>367</v>
      </c>
      <c r="H8" s="235" t="s">
        <v>302</v>
      </c>
      <c r="I8" s="235">
        <v>20775</v>
      </c>
      <c r="J8" s="235" t="s">
        <v>92</v>
      </c>
      <c r="K8" s="235" t="s">
        <v>92</v>
      </c>
      <c r="L8" s="235" t="s">
        <v>92</v>
      </c>
      <c r="M8" s="235" t="s">
        <v>92</v>
      </c>
      <c r="N8" s="235">
        <v>1</v>
      </c>
      <c r="O8" s="235">
        <v>27</v>
      </c>
      <c r="P8" s="235" t="s">
        <v>302</v>
      </c>
      <c r="Q8" s="235">
        <v>743</v>
      </c>
      <c r="R8" s="235" t="s">
        <v>92</v>
      </c>
      <c r="S8" s="235" t="s">
        <v>92</v>
      </c>
      <c r="T8" s="235" t="s">
        <v>92</v>
      </c>
      <c r="U8" s="235" t="s">
        <v>92</v>
      </c>
    </row>
    <row r="9" spans="1:25" s="17" customFormat="1" ht="15" customHeight="1" x14ac:dyDescent="0.15">
      <c r="A9" s="119" t="s">
        <v>9</v>
      </c>
      <c r="B9" s="234">
        <v>140</v>
      </c>
      <c r="C9" s="234">
        <v>855</v>
      </c>
      <c r="D9" s="234">
        <v>1483068</v>
      </c>
      <c r="E9" s="234">
        <v>29274</v>
      </c>
      <c r="F9" s="235">
        <v>35</v>
      </c>
      <c r="G9" s="235">
        <v>147</v>
      </c>
      <c r="H9" s="235">
        <v>194999</v>
      </c>
      <c r="I9" s="235">
        <v>3791</v>
      </c>
      <c r="J9" s="235">
        <v>15</v>
      </c>
      <c r="K9" s="235">
        <v>87</v>
      </c>
      <c r="L9" s="235">
        <v>158331</v>
      </c>
      <c r="M9" s="235">
        <v>3270</v>
      </c>
      <c r="N9" s="235">
        <v>34</v>
      </c>
      <c r="O9" s="235">
        <v>258</v>
      </c>
      <c r="P9" s="235">
        <v>596888</v>
      </c>
      <c r="Q9" s="235">
        <v>10911</v>
      </c>
      <c r="R9" s="235">
        <v>7</v>
      </c>
      <c r="S9" s="235">
        <v>41</v>
      </c>
      <c r="T9" s="235" t="s">
        <v>302</v>
      </c>
      <c r="U9" s="235">
        <v>2181</v>
      </c>
    </row>
    <row r="10" spans="1:25" s="17" customFormat="1" ht="15" customHeight="1" x14ac:dyDescent="0.15">
      <c r="A10" s="7" t="s">
        <v>78</v>
      </c>
      <c r="B10" s="234">
        <v>322</v>
      </c>
      <c r="C10" s="234">
        <v>4832</v>
      </c>
      <c r="D10" s="234">
        <v>6902682</v>
      </c>
      <c r="E10" s="234">
        <v>49998</v>
      </c>
      <c r="F10" s="235">
        <v>95</v>
      </c>
      <c r="G10" s="235">
        <v>593</v>
      </c>
      <c r="H10" s="235">
        <v>667841</v>
      </c>
      <c r="I10" s="235">
        <v>4252</v>
      </c>
      <c r="J10" s="235">
        <v>35</v>
      </c>
      <c r="K10" s="235">
        <v>529</v>
      </c>
      <c r="L10" s="235">
        <v>771938</v>
      </c>
      <c r="M10" s="235">
        <v>6491</v>
      </c>
      <c r="N10" s="235">
        <v>56</v>
      </c>
      <c r="O10" s="235">
        <v>1088</v>
      </c>
      <c r="P10" s="235">
        <v>1992198</v>
      </c>
      <c r="Q10" s="235">
        <v>15474</v>
      </c>
      <c r="R10" s="235">
        <v>17</v>
      </c>
      <c r="S10" s="235">
        <v>177</v>
      </c>
      <c r="T10" s="235">
        <v>203386</v>
      </c>
      <c r="U10" s="235">
        <v>1012</v>
      </c>
    </row>
    <row r="11" spans="1:25" s="17" customFormat="1" ht="15" customHeight="1" x14ac:dyDescent="0.15">
      <c r="A11" s="138" t="s">
        <v>237</v>
      </c>
      <c r="B11" s="234">
        <v>196</v>
      </c>
      <c r="C11" s="234">
        <v>1462</v>
      </c>
      <c r="D11" s="234">
        <v>5801055</v>
      </c>
      <c r="E11" s="234">
        <v>33652</v>
      </c>
      <c r="F11" s="235">
        <v>69</v>
      </c>
      <c r="G11" s="235">
        <v>508</v>
      </c>
      <c r="H11" s="235">
        <v>1610141</v>
      </c>
      <c r="I11" s="235">
        <v>3285</v>
      </c>
      <c r="J11" s="235">
        <v>20</v>
      </c>
      <c r="K11" s="235">
        <v>134</v>
      </c>
      <c r="L11" s="235">
        <v>347893</v>
      </c>
      <c r="M11" s="235">
        <v>1743</v>
      </c>
      <c r="N11" s="235">
        <v>48</v>
      </c>
      <c r="O11" s="235">
        <v>432</v>
      </c>
      <c r="P11" s="235">
        <v>2471987</v>
      </c>
      <c r="Q11" s="235">
        <v>17164</v>
      </c>
      <c r="R11" s="235">
        <v>8</v>
      </c>
      <c r="S11" s="235">
        <v>58</v>
      </c>
      <c r="T11" s="235">
        <v>168813</v>
      </c>
      <c r="U11" s="235">
        <v>1685</v>
      </c>
    </row>
    <row r="12" spans="1:25" s="17" customFormat="1" ht="17.25" customHeight="1" x14ac:dyDescent="0.15">
      <c r="A12" s="16" t="s">
        <v>233</v>
      </c>
      <c r="B12" s="234">
        <v>449</v>
      </c>
      <c r="C12" s="234">
        <v>3729</v>
      </c>
      <c r="D12" s="234">
        <v>7820370</v>
      </c>
      <c r="E12" s="234">
        <v>86539</v>
      </c>
      <c r="F12" s="235">
        <v>134</v>
      </c>
      <c r="G12" s="235">
        <v>696</v>
      </c>
      <c r="H12" s="235">
        <v>1166809</v>
      </c>
      <c r="I12" s="235">
        <v>12760</v>
      </c>
      <c r="J12" s="235">
        <v>63</v>
      </c>
      <c r="K12" s="235">
        <v>440</v>
      </c>
      <c r="L12" s="235">
        <v>1129195</v>
      </c>
      <c r="M12" s="235">
        <v>6454</v>
      </c>
      <c r="N12" s="235">
        <v>107</v>
      </c>
      <c r="O12" s="235">
        <v>1130</v>
      </c>
      <c r="P12" s="235">
        <v>2486935</v>
      </c>
      <c r="Q12" s="235">
        <v>31831</v>
      </c>
      <c r="R12" s="235">
        <v>21</v>
      </c>
      <c r="S12" s="235">
        <v>204</v>
      </c>
      <c r="T12" s="235">
        <v>904526</v>
      </c>
      <c r="U12" s="235">
        <v>7947</v>
      </c>
    </row>
    <row r="13" spans="1:25" s="17" customFormat="1" ht="15" customHeight="1" thickBot="1" x14ac:dyDescent="0.2">
      <c r="A13" s="108" t="s">
        <v>235</v>
      </c>
      <c r="B13" s="236">
        <v>64</v>
      </c>
      <c r="C13" s="237">
        <v>497</v>
      </c>
      <c r="D13" s="237">
        <v>1271143</v>
      </c>
      <c r="E13" s="238" t="s">
        <v>92</v>
      </c>
      <c r="F13" s="238">
        <v>17</v>
      </c>
      <c r="G13" s="238">
        <v>130</v>
      </c>
      <c r="H13" s="238" t="s">
        <v>302</v>
      </c>
      <c r="I13" s="238" t="s">
        <v>248</v>
      </c>
      <c r="J13" s="238">
        <v>12</v>
      </c>
      <c r="K13" s="238">
        <v>96</v>
      </c>
      <c r="L13" s="238">
        <v>375280</v>
      </c>
      <c r="M13" s="238" t="s">
        <v>92</v>
      </c>
      <c r="N13" s="238">
        <v>16</v>
      </c>
      <c r="O13" s="238">
        <v>134</v>
      </c>
      <c r="P13" s="238" t="s">
        <v>302</v>
      </c>
      <c r="Q13" s="238" t="s">
        <v>249</v>
      </c>
      <c r="R13" s="238">
        <v>1</v>
      </c>
      <c r="S13" s="238">
        <v>1</v>
      </c>
      <c r="T13" s="238" t="s">
        <v>302</v>
      </c>
      <c r="U13" s="238" t="s">
        <v>250</v>
      </c>
      <c r="V13" s="208"/>
      <c r="W13" s="208"/>
      <c r="X13" s="208"/>
      <c r="Y13" s="208"/>
    </row>
    <row r="14" spans="1:25" s="19" customFormat="1" ht="13.5" customHeight="1" thickTop="1" x14ac:dyDescent="0.15">
      <c r="A14" s="334" t="s">
        <v>146</v>
      </c>
      <c r="B14" s="3" t="s">
        <v>243</v>
      </c>
      <c r="C14" s="3"/>
      <c r="D14" s="3"/>
      <c r="E14" s="4"/>
      <c r="F14" s="3" t="s">
        <v>244</v>
      </c>
      <c r="G14" s="3"/>
      <c r="H14" s="3"/>
      <c r="I14" s="4"/>
      <c r="J14" s="3" t="s">
        <v>245</v>
      </c>
      <c r="K14" s="3"/>
      <c r="L14" s="3"/>
      <c r="M14" s="4"/>
      <c r="N14" s="3" t="s">
        <v>246</v>
      </c>
      <c r="O14" s="3"/>
      <c r="P14" s="3"/>
      <c r="Q14" s="181"/>
      <c r="R14" s="209"/>
      <c r="S14" s="3" t="s">
        <v>280</v>
      </c>
      <c r="T14" s="2"/>
      <c r="U14" s="2"/>
      <c r="V14" s="209" t="s">
        <v>247</v>
      </c>
      <c r="W14" s="2"/>
      <c r="X14" s="2"/>
      <c r="Y14" s="2"/>
    </row>
    <row r="15" spans="1:25" s="19" customFormat="1" ht="34.5" customHeight="1" x14ac:dyDescent="0.15">
      <c r="A15" s="335"/>
      <c r="B15" s="134" t="s">
        <v>75</v>
      </c>
      <c r="C15" s="134" t="s">
        <v>3</v>
      </c>
      <c r="D15" s="115" t="s">
        <v>254</v>
      </c>
      <c r="E15" s="134" t="s">
        <v>4</v>
      </c>
      <c r="F15" s="134" t="s">
        <v>75</v>
      </c>
      <c r="G15" s="134" t="s">
        <v>3</v>
      </c>
      <c r="H15" s="115" t="s">
        <v>254</v>
      </c>
      <c r="I15" s="134" t="s">
        <v>4</v>
      </c>
      <c r="J15" s="106" t="s">
        <v>75</v>
      </c>
      <c r="K15" s="107" t="s">
        <v>3</v>
      </c>
      <c r="L15" s="116" t="s">
        <v>254</v>
      </c>
      <c r="M15" s="134" t="s">
        <v>4</v>
      </c>
      <c r="N15" s="134" t="s">
        <v>75</v>
      </c>
      <c r="O15" s="134" t="s">
        <v>3</v>
      </c>
      <c r="P15" s="115" t="s">
        <v>254</v>
      </c>
      <c r="Q15" s="134" t="s">
        <v>4</v>
      </c>
      <c r="R15" s="109" t="s">
        <v>75</v>
      </c>
      <c r="S15" s="134" t="s">
        <v>3</v>
      </c>
      <c r="T15" s="115" t="s">
        <v>254</v>
      </c>
      <c r="U15" s="106" t="s">
        <v>4</v>
      </c>
      <c r="V15" s="218" t="s">
        <v>75</v>
      </c>
      <c r="W15" s="207" t="s">
        <v>3</v>
      </c>
      <c r="X15" s="115" t="s">
        <v>254</v>
      </c>
      <c r="Y15" s="106" t="s">
        <v>4</v>
      </c>
    </row>
    <row r="16" spans="1:25" s="120" customFormat="1" ht="15" customHeight="1" x14ac:dyDescent="0.15">
      <c r="A16" s="65" t="s">
        <v>74</v>
      </c>
      <c r="B16" s="230">
        <v>122</v>
      </c>
      <c r="C16" s="230">
        <v>1582</v>
      </c>
      <c r="D16" s="230">
        <v>6388075</v>
      </c>
      <c r="E16" s="230">
        <v>15693</v>
      </c>
      <c r="F16" s="230">
        <v>115</v>
      </c>
      <c r="G16" s="230">
        <v>1390</v>
      </c>
      <c r="H16" s="230">
        <v>5252663</v>
      </c>
      <c r="I16" s="230">
        <v>11955</v>
      </c>
      <c r="J16" s="230">
        <v>102</v>
      </c>
      <c r="K16" s="231">
        <v>1039</v>
      </c>
      <c r="L16" s="230">
        <v>6437515</v>
      </c>
      <c r="M16" s="230">
        <v>13125</v>
      </c>
      <c r="N16" s="230">
        <v>125</v>
      </c>
      <c r="O16" s="230">
        <v>1597</v>
      </c>
      <c r="P16" s="230">
        <v>5910133</v>
      </c>
      <c r="Q16" s="230">
        <v>25148</v>
      </c>
      <c r="R16" s="230">
        <v>44</v>
      </c>
      <c r="S16" s="230">
        <v>490</v>
      </c>
      <c r="T16" s="230">
        <v>2017241</v>
      </c>
      <c r="U16" s="230">
        <v>5107</v>
      </c>
      <c r="V16" s="231">
        <v>20</v>
      </c>
      <c r="W16" s="230">
        <v>253</v>
      </c>
      <c r="X16" s="230">
        <v>940366</v>
      </c>
      <c r="Y16" s="230">
        <v>3723</v>
      </c>
    </row>
    <row r="17" spans="1:25" s="17" customFormat="1" ht="15" customHeight="1" x14ac:dyDescent="0.15">
      <c r="A17" s="7" t="s">
        <v>28</v>
      </c>
      <c r="B17" s="232">
        <v>44</v>
      </c>
      <c r="C17" s="232">
        <v>435</v>
      </c>
      <c r="D17" s="233">
        <v>3934314</v>
      </c>
      <c r="E17" s="233" t="s">
        <v>92</v>
      </c>
      <c r="F17" s="233">
        <v>44</v>
      </c>
      <c r="G17" s="233">
        <v>483</v>
      </c>
      <c r="H17" s="233">
        <v>3850597</v>
      </c>
      <c r="I17" s="233" t="s">
        <v>92</v>
      </c>
      <c r="J17" s="233">
        <v>25</v>
      </c>
      <c r="K17" s="233">
        <v>257</v>
      </c>
      <c r="L17" s="233">
        <v>5107626</v>
      </c>
      <c r="M17" s="233">
        <v>0</v>
      </c>
      <c r="N17" s="233">
        <v>28</v>
      </c>
      <c r="O17" s="233">
        <v>328</v>
      </c>
      <c r="P17" s="233">
        <v>3994808</v>
      </c>
      <c r="Q17" s="233" t="s">
        <v>92</v>
      </c>
      <c r="R17" s="233">
        <v>17</v>
      </c>
      <c r="S17" s="233">
        <v>120</v>
      </c>
      <c r="T17" s="233">
        <v>1708708</v>
      </c>
      <c r="U17" s="233">
        <v>0</v>
      </c>
      <c r="V17" s="239">
        <v>6</v>
      </c>
      <c r="W17" s="233">
        <v>78</v>
      </c>
      <c r="X17" s="233">
        <v>620839</v>
      </c>
      <c r="Y17" s="233" t="s">
        <v>92</v>
      </c>
    </row>
    <row r="18" spans="1:25" s="17" customFormat="1" ht="15" customHeight="1" x14ac:dyDescent="0.15">
      <c r="A18" s="7" t="s">
        <v>7</v>
      </c>
      <c r="B18" s="233">
        <v>78</v>
      </c>
      <c r="C18" s="233">
        <v>1147</v>
      </c>
      <c r="D18" s="233">
        <v>2453761</v>
      </c>
      <c r="E18" s="233">
        <v>15693</v>
      </c>
      <c r="F18" s="233">
        <v>71</v>
      </c>
      <c r="G18" s="233">
        <v>907</v>
      </c>
      <c r="H18" s="233">
        <v>1402066</v>
      </c>
      <c r="I18" s="233">
        <v>11955</v>
      </c>
      <c r="J18" s="233">
        <v>77</v>
      </c>
      <c r="K18" s="233">
        <v>782</v>
      </c>
      <c r="L18" s="233">
        <v>1329889</v>
      </c>
      <c r="M18" s="233">
        <v>13125</v>
      </c>
      <c r="N18" s="233">
        <v>97</v>
      </c>
      <c r="O18" s="233">
        <v>1269</v>
      </c>
      <c r="P18" s="233">
        <v>1915325</v>
      </c>
      <c r="Q18" s="233">
        <v>25148</v>
      </c>
      <c r="R18" s="233">
        <v>27</v>
      </c>
      <c r="S18" s="233">
        <v>370</v>
      </c>
      <c r="T18" s="233">
        <v>308533</v>
      </c>
      <c r="U18" s="233">
        <v>5107</v>
      </c>
      <c r="V18" s="239">
        <v>14</v>
      </c>
      <c r="W18" s="233">
        <v>175</v>
      </c>
      <c r="X18" s="233">
        <v>319527</v>
      </c>
      <c r="Y18" s="233">
        <v>3723</v>
      </c>
    </row>
    <row r="19" spans="1:25" s="17" customFormat="1" ht="15" customHeight="1" x14ac:dyDescent="0.15">
      <c r="A19" s="7" t="s">
        <v>8</v>
      </c>
      <c r="B19" s="234">
        <v>2</v>
      </c>
      <c r="C19" s="235">
        <v>134</v>
      </c>
      <c r="D19" s="235" t="s">
        <v>302</v>
      </c>
      <c r="E19" s="235">
        <v>4470</v>
      </c>
      <c r="F19" s="235" t="s">
        <v>92</v>
      </c>
      <c r="G19" s="235" t="s">
        <v>92</v>
      </c>
      <c r="H19" s="235" t="s">
        <v>92</v>
      </c>
      <c r="I19" s="235" t="s">
        <v>92</v>
      </c>
      <c r="J19" s="235">
        <v>0</v>
      </c>
      <c r="K19" s="240">
        <v>0</v>
      </c>
      <c r="L19" s="240">
        <v>0</v>
      </c>
      <c r="M19" s="240">
        <v>0</v>
      </c>
      <c r="N19" s="235" t="s">
        <v>92</v>
      </c>
      <c r="O19" s="240" t="s">
        <v>92</v>
      </c>
      <c r="P19" s="240" t="s">
        <v>92</v>
      </c>
      <c r="Q19" s="240" t="s">
        <v>92</v>
      </c>
      <c r="R19" s="235">
        <v>0</v>
      </c>
      <c r="S19" s="235">
        <v>0</v>
      </c>
      <c r="T19" s="235">
        <v>0</v>
      </c>
      <c r="U19" s="235">
        <v>0</v>
      </c>
      <c r="V19" s="241">
        <v>1</v>
      </c>
      <c r="W19" s="235">
        <v>24</v>
      </c>
      <c r="X19" s="235" t="s">
        <v>302</v>
      </c>
      <c r="Y19" s="235">
        <v>1069</v>
      </c>
    </row>
    <row r="20" spans="1:25" s="17" customFormat="1" ht="15" customHeight="1" x14ac:dyDescent="0.15">
      <c r="A20" s="119" t="s">
        <v>9</v>
      </c>
      <c r="B20" s="234">
        <v>11</v>
      </c>
      <c r="C20" s="234">
        <v>57</v>
      </c>
      <c r="D20" s="235">
        <v>89785</v>
      </c>
      <c r="E20" s="235">
        <v>1463</v>
      </c>
      <c r="F20" s="235">
        <v>6</v>
      </c>
      <c r="G20" s="235">
        <v>34</v>
      </c>
      <c r="H20" s="235">
        <v>36408</v>
      </c>
      <c r="I20" s="235">
        <v>471</v>
      </c>
      <c r="J20" s="235">
        <v>9</v>
      </c>
      <c r="K20" s="235">
        <v>58</v>
      </c>
      <c r="L20" s="240">
        <v>65392</v>
      </c>
      <c r="M20" s="240">
        <v>1247</v>
      </c>
      <c r="N20" s="235">
        <v>15</v>
      </c>
      <c r="O20" s="235">
        <v>79</v>
      </c>
      <c r="P20" s="235">
        <v>113221</v>
      </c>
      <c r="Q20" s="235">
        <v>3139</v>
      </c>
      <c r="R20" s="235">
        <v>3</v>
      </c>
      <c r="S20" s="235">
        <v>22</v>
      </c>
      <c r="T20" s="235">
        <v>17364</v>
      </c>
      <c r="U20" s="235">
        <v>1159</v>
      </c>
      <c r="V20" s="241">
        <v>5</v>
      </c>
      <c r="W20" s="235">
        <v>72</v>
      </c>
      <c r="X20" s="235">
        <v>155476</v>
      </c>
      <c r="Y20" s="235">
        <v>1642</v>
      </c>
    </row>
    <row r="21" spans="1:25" s="17" customFormat="1" ht="15" customHeight="1" x14ac:dyDescent="0.15">
      <c r="A21" s="7" t="s">
        <v>78</v>
      </c>
      <c r="B21" s="234">
        <v>21</v>
      </c>
      <c r="C21" s="234">
        <v>453</v>
      </c>
      <c r="D21" s="235">
        <v>846008</v>
      </c>
      <c r="E21" s="235">
        <v>3886</v>
      </c>
      <c r="F21" s="235">
        <v>24</v>
      </c>
      <c r="G21" s="235">
        <v>628</v>
      </c>
      <c r="H21" s="235">
        <v>891797</v>
      </c>
      <c r="I21" s="235">
        <v>6246</v>
      </c>
      <c r="J21" s="235">
        <v>23</v>
      </c>
      <c r="K21" s="235">
        <v>380</v>
      </c>
      <c r="L21" s="235">
        <v>423773</v>
      </c>
      <c r="M21" s="235">
        <v>2664</v>
      </c>
      <c r="N21" s="235">
        <v>36</v>
      </c>
      <c r="O21" s="235">
        <v>737</v>
      </c>
      <c r="P21" s="235">
        <v>925623</v>
      </c>
      <c r="Q21" s="235">
        <v>8483</v>
      </c>
      <c r="R21" s="235">
        <v>13</v>
      </c>
      <c r="S21" s="235">
        <v>206</v>
      </c>
      <c r="T21" s="235" t="s">
        <v>302</v>
      </c>
      <c r="U21" s="235">
        <v>1309</v>
      </c>
      <c r="V21" s="241">
        <v>2</v>
      </c>
      <c r="W21" s="235">
        <v>41</v>
      </c>
      <c r="X21" s="235" t="s">
        <v>302</v>
      </c>
      <c r="Y21" s="235">
        <v>181</v>
      </c>
    </row>
    <row r="22" spans="1:25" s="17" customFormat="1" ht="15" customHeight="1" x14ac:dyDescent="0.15">
      <c r="A22" s="138" t="s">
        <v>237</v>
      </c>
      <c r="B22" s="234">
        <v>13</v>
      </c>
      <c r="C22" s="235">
        <v>108</v>
      </c>
      <c r="D22" s="235">
        <v>467155</v>
      </c>
      <c r="E22" s="235">
        <v>400</v>
      </c>
      <c r="F22" s="235">
        <v>15</v>
      </c>
      <c r="G22" s="235">
        <v>49</v>
      </c>
      <c r="H22" s="235">
        <v>119247</v>
      </c>
      <c r="I22" s="235">
        <v>915</v>
      </c>
      <c r="J22" s="235">
        <v>11</v>
      </c>
      <c r="K22" s="235">
        <v>81</v>
      </c>
      <c r="L22" s="235">
        <v>257518</v>
      </c>
      <c r="M22" s="235">
        <v>5024</v>
      </c>
      <c r="N22" s="235">
        <v>10</v>
      </c>
      <c r="O22" s="235">
        <v>80</v>
      </c>
      <c r="P22" s="235" t="s">
        <v>302</v>
      </c>
      <c r="Q22" s="235">
        <v>2936</v>
      </c>
      <c r="R22" s="235">
        <v>1</v>
      </c>
      <c r="S22" s="235">
        <v>1</v>
      </c>
      <c r="T22" s="235" t="s">
        <v>302</v>
      </c>
      <c r="U22" s="235">
        <v>0</v>
      </c>
      <c r="V22" s="241">
        <v>1</v>
      </c>
      <c r="W22" s="235">
        <v>11</v>
      </c>
      <c r="X22" s="235" t="s">
        <v>302</v>
      </c>
      <c r="Y22" s="235">
        <v>500</v>
      </c>
    </row>
    <row r="23" spans="1:25" s="17" customFormat="1" ht="15" customHeight="1" x14ac:dyDescent="0.15">
      <c r="A23" s="16" t="s">
        <v>233</v>
      </c>
      <c r="B23" s="234">
        <v>26</v>
      </c>
      <c r="C23" s="234">
        <v>331</v>
      </c>
      <c r="D23" s="235">
        <v>532488</v>
      </c>
      <c r="E23" s="235">
        <v>5474</v>
      </c>
      <c r="F23" s="235">
        <v>21</v>
      </c>
      <c r="G23" s="240">
        <v>171</v>
      </c>
      <c r="H23" s="240">
        <v>334424</v>
      </c>
      <c r="I23" s="240">
        <v>4323</v>
      </c>
      <c r="J23" s="235">
        <v>29</v>
      </c>
      <c r="K23" s="240">
        <v>227</v>
      </c>
      <c r="L23" s="240">
        <v>555587</v>
      </c>
      <c r="M23" s="240">
        <v>4190</v>
      </c>
      <c r="N23" s="235">
        <v>34</v>
      </c>
      <c r="O23" s="240">
        <v>365</v>
      </c>
      <c r="P23" s="240">
        <v>549028</v>
      </c>
      <c r="Q23" s="240">
        <v>10590</v>
      </c>
      <c r="R23" s="235">
        <v>9</v>
      </c>
      <c r="S23" s="235">
        <v>138</v>
      </c>
      <c r="T23" s="235">
        <v>138058</v>
      </c>
      <c r="U23" s="235">
        <v>2639</v>
      </c>
      <c r="V23" s="241">
        <v>5</v>
      </c>
      <c r="W23" s="235">
        <v>27</v>
      </c>
      <c r="X23" s="235">
        <v>23320</v>
      </c>
      <c r="Y23" s="235">
        <v>331</v>
      </c>
    </row>
    <row r="24" spans="1:25" s="17" customFormat="1" ht="15" customHeight="1" thickBot="1" x14ac:dyDescent="0.2">
      <c r="A24" s="108" t="s">
        <v>235</v>
      </c>
      <c r="B24" s="237">
        <v>5</v>
      </c>
      <c r="C24" s="237">
        <v>64</v>
      </c>
      <c r="D24" s="238" t="s">
        <v>302</v>
      </c>
      <c r="E24" s="238" t="s">
        <v>92</v>
      </c>
      <c r="F24" s="238">
        <v>5</v>
      </c>
      <c r="G24" s="238">
        <v>25</v>
      </c>
      <c r="H24" s="238">
        <v>20190</v>
      </c>
      <c r="I24" s="238" t="s">
        <v>92</v>
      </c>
      <c r="J24" s="238">
        <v>5</v>
      </c>
      <c r="K24" s="238">
        <v>36</v>
      </c>
      <c r="L24" s="238">
        <v>27619</v>
      </c>
      <c r="M24" s="238" t="s">
        <v>92</v>
      </c>
      <c r="N24" s="238">
        <v>2</v>
      </c>
      <c r="O24" s="238">
        <v>8</v>
      </c>
      <c r="P24" s="238" t="s">
        <v>302</v>
      </c>
      <c r="Q24" s="238" t="s">
        <v>92</v>
      </c>
      <c r="R24" s="238">
        <v>1</v>
      </c>
      <c r="S24" s="238">
        <v>3</v>
      </c>
      <c r="T24" s="238" t="s">
        <v>302</v>
      </c>
      <c r="U24" s="238">
        <v>0</v>
      </c>
      <c r="V24" s="238" t="s">
        <v>92</v>
      </c>
      <c r="W24" s="238" t="s">
        <v>117</v>
      </c>
      <c r="X24" s="238" t="s">
        <v>92</v>
      </c>
      <c r="Y24" s="238" t="s">
        <v>92</v>
      </c>
    </row>
    <row r="25" spans="1:25" s="24" customFormat="1" ht="15" customHeight="1" thickTop="1" x14ac:dyDescent="0.15">
      <c r="A25" s="24" t="s">
        <v>285</v>
      </c>
    </row>
    <row r="26" spans="1:25" s="24" customFormat="1" ht="15" customHeight="1" x14ac:dyDescent="0.15">
      <c r="A26" s="24" t="s">
        <v>287</v>
      </c>
    </row>
    <row r="27" spans="1:25" s="24" customFormat="1" ht="15" customHeight="1" x14ac:dyDescent="0.15">
      <c r="A27" s="24" t="s">
        <v>286</v>
      </c>
    </row>
    <row r="28" spans="1:25" s="24" customFormat="1" ht="15" customHeight="1" x14ac:dyDescent="0.15">
      <c r="A28" s="24" t="s">
        <v>297</v>
      </c>
    </row>
    <row r="29" spans="1:25" ht="15" customHeight="1" x14ac:dyDescent="0.15">
      <c r="B29" s="126"/>
      <c r="C29" s="126"/>
      <c r="D29" s="126"/>
      <c r="E29" s="126"/>
    </row>
    <row r="30" spans="1:25" ht="15" customHeight="1" x14ac:dyDescent="0.15">
      <c r="B30" s="126"/>
      <c r="C30" s="126"/>
      <c r="D30" s="126"/>
      <c r="E30" s="126"/>
    </row>
    <row r="31" spans="1:25" ht="15" customHeight="1" x14ac:dyDescent="0.15">
      <c r="B31" s="126"/>
      <c r="C31" s="126"/>
      <c r="D31" s="126"/>
      <c r="E31" s="126"/>
    </row>
    <row r="32" spans="1:25" ht="15" customHeight="1" x14ac:dyDescent="0.15">
      <c r="B32" s="126"/>
      <c r="C32" s="126"/>
      <c r="D32" s="126"/>
      <c r="E32" s="126"/>
    </row>
    <row r="33" spans="2:5" ht="15" customHeight="1" x14ac:dyDescent="0.15">
      <c r="B33" s="126"/>
      <c r="C33" s="126"/>
      <c r="D33" s="126"/>
      <c r="E33" s="126"/>
    </row>
    <row r="34" spans="2:5" ht="15" customHeight="1" x14ac:dyDescent="0.15">
      <c r="B34" s="126"/>
      <c r="C34" s="126"/>
      <c r="D34" s="126"/>
      <c r="E34" s="126"/>
    </row>
    <row r="35" spans="2:5" ht="15" customHeight="1" x14ac:dyDescent="0.15">
      <c r="B35" s="126"/>
      <c r="C35" s="126"/>
      <c r="D35" s="126"/>
      <c r="E35" s="126"/>
    </row>
    <row r="36" spans="2:5" ht="15" customHeight="1" x14ac:dyDescent="0.15">
      <c r="B36" s="126"/>
      <c r="C36" s="126"/>
      <c r="D36" s="126"/>
      <c r="E36" s="126"/>
    </row>
  </sheetData>
  <customSheetViews>
    <customSheetView guid="{D722BFDC-15F9-464F-9F39-6A3D8EAE74CA}" showRuler="0">
      <selection activeCell="G28" sqref="G28"/>
      <pageMargins left="0.75" right="0.75" top="1" bottom="1" header="0.51200000000000001" footer="0.51200000000000001"/>
      <headerFooter alignWithMargins="0"/>
    </customSheetView>
    <customSheetView guid="{2B95FEC6-F4CD-4082-9EAF-6368E31B5C83}" showPageBreaks="1" printArea="1" view="pageBreakPreview" showRuler="0">
      <selection activeCell="A25" sqref="A25"/>
      <colBreaks count="1" manualBreakCount="1">
        <brk id="10" max="1048575" man="1"/>
      </colBreaks>
      <pageMargins left="0.78740157480314965" right="0.59055118110236227" top="0.78740157480314965" bottom="0.78740157480314965" header="0.51181102362204722" footer="0.51181102362204722"/>
      <pageSetup paperSize="9" scale="93" orientation="portrait" r:id="rId1"/>
      <headerFooter alignWithMargins="0">
        <oddHeader>&amp;L&amp;"ＭＳ ゴシック,標準"&amp;9 53　商業・観光・金融</oddHeader>
      </headerFooter>
    </customSheetView>
    <customSheetView guid="{95DCEE20-F289-4AA0-81A7-3AC20111A8FB}" showRuler="0">
      <selection activeCell="A5" sqref="A5"/>
      <colBreaks count="1" manualBreakCount="1">
        <brk id="10" max="1048575" man="1"/>
      </colBreaks>
      <pageMargins left="0.78740157480314965" right="0.59055118110236227" top="0.78740157480314965" bottom="0.78740157480314965" header="0.51181102362204722" footer="0.51181102362204722"/>
      <pageSetup paperSize="9" scale="93" orientation="portrait" r:id="rId2"/>
      <headerFooter alignWithMargins="0"/>
    </customSheetView>
  </customSheetViews>
  <mergeCells count="5">
    <mergeCell ref="K1:U1"/>
    <mergeCell ref="A3:A4"/>
    <mergeCell ref="A14:A15"/>
    <mergeCell ref="A1:J1"/>
    <mergeCell ref="S2:U2"/>
  </mergeCells>
  <phoneticPr fontId="3"/>
  <pageMargins left="0.78740157480314965" right="0.59055118110236227" top="0.78740157480314965" bottom="0.78740157480314965" header="0.51181102362204722" footer="0.51181102362204722"/>
  <pageSetup paperSize="9" scale="51" fitToHeight="0" orientation="landscape" r:id="rId3"/>
  <headerFooter alignWithMargins="0"/>
  <colBreaks count="1" manualBreakCount="1">
    <brk id="10"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topLeftCell="E1" zoomScale="84" zoomScaleNormal="84" zoomScaleSheetLayoutView="100" workbookViewId="0">
      <selection activeCell="K2" sqref="K2:U32"/>
    </sheetView>
  </sheetViews>
  <sheetFormatPr defaultColWidth="11" defaultRowHeight="13.5" x14ac:dyDescent="0.15"/>
  <cols>
    <col min="1" max="1" width="20.75" style="139" customWidth="1"/>
    <col min="2" max="3" width="8.5" style="139" bestFit="1" customWidth="1"/>
    <col min="4" max="4" width="11.625" style="139" bestFit="1" customWidth="1"/>
    <col min="5" max="7" width="8.5" style="139" bestFit="1" customWidth="1"/>
    <col min="8" max="8" width="10.5" style="139" bestFit="1" customWidth="1"/>
    <col min="9" max="11" width="8.5" style="139" bestFit="1" customWidth="1"/>
    <col min="12" max="12" width="10.5" style="139" bestFit="1" customWidth="1"/>
    <col min="13" max="15" width="8.5" style="139" bestFit="1" customWidth="1"/>
    <col min="16" max="16" width="10.5" style="139" bestFit="1" customWidth="1"/>
    <col min="17" max="21" width="8.5" style="139" bestFit="1" customWidth="1"/>
    <col min="22" max="16384" width="11" style="139"/>
  </cols>
  <sheetData>
    <row r="1" spans="1:21" s="122" customFormat="1" ht="15" customHeight="1" x14ac:dyDescent="0.15">
      <c r="A1" s="333" t="s">
        <v>128</v>
      </c>
      <c r="B1" s="333"/>
      <c r="C1" s="333"/>
      <c r="D1" s="333"/>
      <c r="E1" s="333"/>
      <c r="F1" s="333"/>
      <c r="G1" s="333"/>
      <c r="H1" s="333"/>
      <c r="I1" s="333"/>
      <c r="J1" s="333"/>
      <c r="K1" s="121"/>
      <c r="L1" s="121"/>
      <c r="M1" s="121"/>
      <c r="N1" s="121"/>
      <c r="O1" s="121"/>
      <c r="P1" s="121"/>
      <c r="Q1" s="121"/>
      <c r="R1" s="121"/>
      <c r="S1" s="121"/>
      <c r="T1" s="121"/>
      <c r="U1" s="121"/>
    </row>
    <row r="2" spans="1:21" s="1" customFormat="1" ht="15" customHeight="1" thickBot="1" x14ac:dyDescent="0.2">
      <c r="A2" s="30" t="s">
        <v>0</v>
      </c>
      <c r="B2" s="30"/>
      <c r="C2" s="26"/>
      <c r="D2" s="26"/>
      <c r="E2" s="26"/>
      <c r="F2" s="26"/>
      <c r="G2" s="26"/>
      <c r="H2" s="26"/>
      <c r="I2" s="26"/>
      <c r="J2" s="26"/>
      <c r="K2" s="26"/>
      <c r="L2" s="26"/>
      <c r="M2" s="26"/>
      <c r="N2" s="26"/>
      <c r="O2" s="26"/>
      <c r="P2" s="26"/>
      <c r="Q2" s="26"/>
      <c r="R2" s="337" t="s">
        <v>295</v>
      </c>
      <c r="S2" s="337"/>
      <c r="T2" s="337"/>
      <c r="U2" s="337"/>
    </row>
    <row r="3" spans="1:21" s="1" customFormat="1" ht="15" customHeight="1" thickTop="1" x14ac:dyDescent="0.15">
      <c r="A3" s="334" t="s">
        <v>198</v>
      </c>
      <c r="B3" s="2" t="s">
        <v>199</v>
      </c>
      <c r="C3" s="3"/>
      <c r="D3" s="3"/>
      <c r="E3" s="4"/>
      <c r="F3" s="3" t="s">
        <v>1</v>
      </c>
      <c r="G3" s="3"/>
      <c r="H3" s="3"/>
      <c r="I3" s="4"/>
      <c r="J3" s="3" t="s">
        <v>97</v>
      </c>
      <c r="K3" s="23"/>
      <c r="L3" s="3"/>
      <c r="M3" s="4"/>
      <c r="N3" s="3" t="s">
        <v>98</v>
      </c>
      <c r="O3" s="3"/>
      <c r="P3" s="3"/>
      <c r="Q3" s="4"/>
      <c r="R3" s="3" t="s">
        <v>101</v>
      </c>
      <c r="S3" s="3"/>
      <c r="T3" s="3"/>
      <c r="U3" s="3"/>
    </row>
    <row r="4" spans="1:21" s="1" customFormat="1" ht="24" x14ac:dyDescent="0.15">
      <c r="A4" s="335"/>
      <c r="B4" s="134" t="s">
        <v>2</v>
      </c>
      <c r="C4" s="134" t="s">
        <v>3</v>
      </c>
      <c r="D4" s="115" t="s">
        <v>256</v>
      </c>
      <c r="E4" s="134" t="s">
        <v>4</v>
      </c>
      <c r="F4" s="134" t="s">
        <v>2</v>
      </c>
      <c r="G4" s="134" t="s">
        <v>3</v>
      </c>
      <c r="H4" s="115" t="s">
        <v>256</v>
      </c>
      <c r="I4" s="134" t="s">
        <v>4</v>
      </c>
      <c r="J4" s="106" t="s">
        <v>5</v>
      </c>
      <c r="K4" s="107" t="s">
        <v>3</v>
      </c>
      <c r="L4" s="116" t="s">
        <v>256</v>
      </c>
      <c r="M4" s="134" t="s">
        <v>4</v>
      </c>
      <c r="N4" s="134" t="s">
        <v>6</v>
      </c>
      <c r="O4" s="134" t="s">
        <v>3</v>
      </c>
      <c r="P4" s="115" t="s">
        <v>256</v>
      </c>
      <c r="Q4" s="134" t="s">
        <v>4</v>
      </c>
      <c r="R4" s="134" t="s">
        <v>2</v>
      </c>
      <c r="S4" s="134" t="s">
        <v>3</v>
      </c>
      <c r="T4" s="115" t="s">
        <v>256</v>
      </c>
      <c r="U4" s="106" t="s">
        <v>4</v>
      </c>
    </row>
    <row r="5" spans="1:21" s="66" customFormat="1" ht="15" customHeight="1" x14ac:dyDescent="0.15">
      <c r="A5" s="65" t="s">
        <v>7</v>
      </c>
      <c r="B5" s="242">
        <v>1177</v>
      </c>
      <c r="C5" s="242">
        <v>11927</v>
      </c>
      <c r="D5" s="242">
        <v>24804464</v>
      </c>
      <c r="E5" s="242">
        <v>226520</v>
      </c>
      <c r="F5" s="242">
        <v>17</v>
      </c>
      <c r="G5" s="242">
        <v>72</v>
      </c>
      <c r="H5" s="242">
        <v>78806</v>
      </c>
      <c r="I5" s="242">
        <v>86</v>
      </c>
      <c r="J5" s="242">
        <v>40</v>
      </c>
      <c r="K5" s="243">
        <v>184</v>
      </c>
      <c r="L5" s="242">
        <v>261797</v>
      </c>
      <c r="M5" s="242">
        <v>576</v>
      </c>
      <c r="N5" s="244">
        <v>50</v>
      </c>
      <c r="O5" s="242">
        <v>233</v>
      </c>
      <c r="P5" s="242">
        <v>345219</v>
      </c>
      <c r="Q5" s="242">
        <v>1152</v>
      </c>
      <c r="R5" s="242">
        <v>94</v>
      </c>
      <c r="S5" s="242">
        <v>474</v>
      </c>
      <c r="T5" s="242">
        <v>834293</v>
      </c>
      <c r="U5" s="242">
        <v>3509</v>
      </c>
    </row>
    <row r="6" spans="1:21" s="1" customFormat="1" ht="15" customHeight="1" x14ac:dyDescent="0.15">
      <c r="A6" s="7" t="s">
        <v>8</v>
      </c>
      <c r="B6" s="240">
        <v>6</v>
      </c>
      <c r="C6" s="240">
        <v>552</v>
      </c>
      <c r="D6" s="240">
        <v>1526146</v>
      </c>
      <c r="E6" s="240">
        <v>27057</v>
      </c>
      <c r="F6" s="240" t="s">
        <v>92</v>
      </c>
      <c r="G6" s="240" t="s">
        <v>92</v>
      </c>
      <c r="H6" s="240" t="s">
        <v>92</v>
      </c>
      <c r="I6" s="240" t="s">
        <v>92</v>
      </c>
      <c r="J6" s="240" t="s">
        <v>92</v>
      </c>
      <c r="K6" s="240" t="s">
        <v>92</v>
      </c>
      <c r="L6" s="240" t="s">
        <v>92</v>
      </c>
      <c r="M6" s="240" t="s">
        <v>92</v>
      </c>
      <c r="N6" s="240" t="s">
        <v>92</v>
      </c>
      <c r="O6" s="240" t="s">
        <v>92</v>
      </c>
      <c r="P6" s="240" t="s">
        <v>92</v>
      </c>
      <c r="Q6" s="240" t="s">
        <v>92</v>
      </c>
      <c r="R6" s="240" t="s">
        <v>92</v>
      </c>
      <c r="S6" s="240" t="s">
        <v>92</v>
      </c>
      <c r="T6" s="240" t="s">
        <v>92</v>
      </c>
      <c r="U6" s="240" t="s">
        <v>92</v>
      </c>
    </row>
    <row r="7" spans="1:21" s="1" customFormat="1" ht="15" customHeight="1" x14ac:dyDescent="0.15">
      <c r="A7" s="119" t="s">
        <v>9</v>
      </c>
      <c r="B7" s="240">
        <v>140</v>
      </c>
      <c r="C7" s="240">
        <v>855</v>
      </c>
      <c r="D7" s="240">
        <v>1483068</v>
      </c>
      <c r="E7" s="240">
        <v>29274</v>
      </c>
      <c r="F7" s="240">
        <v>2</v>
      </c>
      <c r="G7" s="240">
        <v>10</v>
      </c>
      <c r="H7" s="240" t="s">
        <v>302</v>
      </c>
      <c r="I7" s="240">
        <v>11</v>
      </c>
      <c r="J7" s="245">
        <v>1</v>
      </c>
      <c r="K7" s="245">
        <v>3</v>
      </c>
      <c r="L7" s="240" t="s">
        <v>302</v>
      </c>
      <c r="M7" s="240">
        <v>19</v>
      </c>
      <c r="N7" s="245">
        <v>5</v>
      </c>
      <c r="O7" s="240">
        <v>14</v>
      </c>
      <c r="P7" s="240">
        <v>14414</v>
      </c>
      <c r="Q7" s="240">
        <v>114</v>
      </c>
      <c r="R7" s="240">
        <v>15</v>
      </c>
      <c r="S7" s="240">
        <v>51</v>
      </c>
      <c r="T7" s="240">
        <v>74802</v>
      </c>
      <c r="U7" s="240">
        <v>572</v>
      </c>
    </row>
    <row r="8" spans="1:21" s="1" customFormat="1" ht="15" customHeight="1" x14ac:dyDescent="0.15">
      <c r="A8" s="7" t="s">
        <v>281</v>
      </c>
      <c r="B8" s="240">
        <v>322</v>
      </c>
      <c r="C8" s="240">
        <v>4832</v>
      </c>
      <c r="D8" s="240">
        <v>6902682</v>
      </c>
      <c r="E8" s="240">
        <v>49998</v>
      </c>
      <c r="F8" s="245">
        <v>11</v>
      </c>
      <c r="G8" s="245">
        <v>47</v>
      </c>
      <c r="H8" s="245">
        <v>44236</v>
      </c>
      <c r="I8" s="245">
        <v>59</v>
      </c>
      <c r="J8" s="245">
        <v>17</v>
      </c>
      <c r="K8" s="245">
        <v>87</v>
      </c>
      <c r="L8" s="240">
        <v>87413</v>
      </c>
      <c r="M8" s="240">
        <v>239</v>
      </c>
      <c r="N8" s="245">
        <v>15</v>
      </c>
      <c r="O8" s="240">
        <v>102</v>
      </c>
      <c r="P8" s="240">
        <v>113336</v>
      </c>
      <c r="Q8" s="240">
        <v>354</v>
      </c>
      <c r="R8" s="240">
        <v>24</v>
      </c>
      <c r="S8" s="240">
        <v>147</v>
      </c>
      <c r="T8" s="240">
        <v>159643</v>
      </c>
      <c r="U8" s="240">
        <v>942</v>
      </c>
    </row>
    <row r="9" spans="1:21" s="1" customFormat="1" ht="15" customHeight="1" x14ac:dyDescent="0.15">
      <c r="A9" s="119" t="s">
        <v>236</v>
      </c>
      <c r="B9" s="240">
        <v>196</v>
      </c>
      <c r="C9" s="240">
        <v>1462</v>
      </c>
      <c r="D9" s="240">
        <v>5801055</v>
      </c>
      <c r="E9" s="240">
        <v>33652</v>
      </c>
      <c r="F9" s="245">
        <v>1</v>
      </c>
      <c r="G9" s="245">
        <v>3</v>
      </c>
      <c r="H9" s="245" t="s">
        <v>302</v>
      </c>
      <c r="I9" s="245">
        <v>6</v>
      </c>
      <c r="J9" s="245">
        <v>2</v>
      </c>
      <c r="K9" s="245">
        <v>5</v>
      </c>
      <c r="L9" s="245" t="s">
        <v>302</v>
      </c>
      <c r="M9" s="245">
        <v>33</v>
      </c>
      <c r="N9" s="245">
        <v>6</v>
      </c>
      <c r="O9" s="245">
        <v>18</v>
      </c>
      <c r="P9" s="245">
        <v>39740</v>
      </c>
      <c r="Q9" s="245">
        <v>139</v>
      </c>
      <c r="R9" s="240">
        <v>8</v>
      </c>
      <c r="S9" s="240">
        <v>43</v>
      </c>
      <c r="T9" s="240">
        <v>108299</v>
      </c>
      <c r="U9" s="240">
        <v>279</v>
      </c>
    </row>
    <row r="10" spans="1:21" s="1" customFormat="1" ht="15" customHeight="1" x14ac:dyDescent="0.15">
      <c r="A10" s="138" t="s">
        <v>232</v>
      </c>
      <c r="B10" s="240">
        <v>449</v>
      </c>
      <c r="C10" s="240">
        <v>3729</v>
      </c>
      <c r="D10" s="240">
        <v>7820370</v>
      </c>
      <c r="E10" s="240">
        <v>86539</v>
      </c>
      <c r="F10" s="245">
        <v>3</v>
      </c>
      <c r="G10" s="245">
        <v>12</v>
      </c>
      <c r="H10" s="245" t="s">
        <v>302</v>
      </c>
      <c r="I10" s="245">
        <v>10</v>
      </c>
      <c r="J10" s="245">
        <v>20</v>
      </c>
      <c r="K10" s="245">
        <v>89</v>
      </c>
      <c r="L10" s="245">
        <v>165043</v>
      </c>
      <c r="M10" s="245">
        <v>285</v>
      </c>
      <c r="N10" s="240">
        <v>24</v>
      </c>
      <c r="O10" s="240">
        <v>99</v>
      </c>
      <c r="P10" s="240">
        <v>177729</v>
      </c>
      <c r="Q10" s="240">
        <v>545</v>
      </c>
      <c r="R10" s="240">
        <v>47</v>
      </c>
      <c r="S10" s="240">
        <v>233</v>
      </c>
      <c r="T10" s="240">
        <v>491549</v>
      </c>
      <c r="U10" s="240">
        <v>1716</v>
      </c>
    </row>
    <row r="11" spans="1:21" s="1" customFormat="1" ht="15" customHeight="1" thickBot="1" x14ac:dyDescent="0.2">
      <c r="A11" s="108" t="s">
        <v>234</v>
      </c>
      <c r="B11" s="246">
        <v>64</v>
      </c>
      <c r="C11" s="247">
        <v>497</v>
      </c>
      <c r="D11" s="247">
        <v>1271143</v>
      </c>
      <c r="E11" s="247" t="s">
        <v>251</v>
      </c>
      <c r="F11" s="247" t="s">
        <v>251</v>
      </c>
      <c r="G11" s="247" t="s">
        <v>251</v>
      </c>
      <c r="H11" s="247" t="s">
        <v>251</v>
      </c>
      <c r="I11" s="247" t="s">
        <v>251</v>
      </c>
      <c r="J11" s="247" t="s">
        <v>251</v>
      </c>
      <c r="K11" s="247" t="s">
        <v>251</v>
      </c>
      <c r="L11" s="247" t="s">
        <v>251</v>
      </c>
      <c r="M11" s="247" t="s">
        <v>251</v>
      </c>
      <c r="N11" s="247" t="s">
        <v>251</v>
      </c>
      <c r="O11" s="247" t="s">
        <v>251</v>
      </c>
      <c r="P11" s="247" t="s">
        <v>251</v>
      </c>
      <c r="Q11" s="247" t="s">
        <v>251</v>
      </c>
      <c r="R11" s="247" t="s">
        <v>251</v>
      </c>
      <c r="S11" s="247" t="s">
        <v>251</v>
      </c>
      <c r="T11" s="247" t="s">
        <v>251</v>
      </c>
      <c r="U11" s="247" t="s">
        <v>251</v>
      </c>
    </row>
    <row r="12" spans="1:21" s="1" customFormat="1" ht="15" customHeight="1" thickTop="1" x14ac:dyDescent="0.15">
      <c r="A12" s="334" t="s">
        <v>198</v>
      </c>
      <c r="B12" s="43" t="s">
        <v>95</v>
      </c>
      <c r="C12" s="43"/>
      <c r="D12" s="43"/>
      <c r="E12" s="128"/>
      <c r="F12" s="128" t="s">
        <v>96</v>
      </c>
      <c r="G12" s="128"/>
      <c r="H12" s="128"/>
      <c r="I12" s="128"/>
      <c r="J12" s="128" t="s">
        <v>100</v>
      </c>
      <c r="K12" s="128"/>
      <c r="L12" s="128"/>
      <c r="M12" s="128"/>
      <c r="N12" s="128" t="s">
        <v>99</v>
      </c>
      <c r="O12" s="128"/>
      <c r="P12" s="128"/>
      <c r="Q12" s="128"/>
      <c r="R12" s="128" t="s">
        <v>200</v>
      </c>
      <c r="S12" s="128"/>
      <c r="T12" s="128"/>
      <c r="U12" s="129"/>
    </row>
    <row r="13" spans="1:21" s="1" customFormat="1" ht="24" x14ac:dyDescent="0.15">
      <c r="A13" s="335"/>
      <c r="B13" s="134" t="s">
        <v>2</v>
      </c>
      <c r="C13" s="134" t="s">
        <v>3</v>
      </c>
      <c r="D13" s="115" t="s">
        <v>256</v>
      </c>
      <c r="E13" s="134" t="s">
        <v>4</v>
      </c>
      <c r="F13" s="134" t="s">
        <v>2</v>
      </c>
      <c r="G13" s="134" t="s">
        <v>3</v>
      </c>
      <c r="H13" s="115" t="s">
        <v>256</v>
      </c>
      <c r="I13" s="134" t="s">
        <v>4</v>
      </c>
      <c r="J13" s="106" t="s">
        <v>2</v>
      </c>
      <c r="K13" s="107" t="s">
        <v>3</v>
      </c>
      <c r="L13" s="116" t="s">
        <v>256</v>
      </c>
      <c r="M13" s="134" t="s">
        <v>4</v>
      </c>
      <c r="N13" s="134" t="s">
        <v>2</v>
      </c>
      <c r="O13" s="134" t="s">
        <v>3</v>
      </c>
      <c r="P13" s="115" t="s">
        <v>256</v>
      </c>
      <c r="Q13" s="134" t="s">
        <v>4</v>
      </c>
      <c r="R13" s="134" t="s">
        <v>2</v>
      </c>
      <c r="S13" s="134" t="s">
        <v>3</v>
      </c>
      <c r="T13" s="115" t="s">
        <v>256</v>
      </c>
      <c r="U13" s="106" t="s">
        <v>4</v>
      </c>
    </row>
    <row r="14" spans="1:21" s="66" customFormat="1" ht="15" customHeight="1" x14ac:dyDescent="0.15">
      <c r="A14" s="65" t="s">
        <v>7</v>
      </c>
      <c r="B14" s="242">
        <v>141</v>
      </c>
      <c r="C14" s="242">
        <v>864</v>
      </c>
      <c r="D14" s="242">
        <v>1446478</v>
      </c>
      <c r="E14" s="242">
        <v>9842</v>
      </c>
      <c r="F14" s="242">
        <v>188</v>
      </c>
      <c r="G14" s="242">
        <v>2318</v>
      </c>
      <c r="H14" s="242">
        <v>2957924</v>
      </c>
      <c r="I14" s="242">
        <v>28445</v>
      </c>
      <c r="J14" s="242">
        <v>57</v>
      </c>
      <c r="K14" s="242">
        <v>672</v>
      </c>
      <c r="L14" s="242">
        <v>1174077</v>
      </c>
      <c r="M14" s="242">
        <v>20407</v>
      </c>
      <c r="N14" s="242">
        <v>58</v>
      </c>
      <c r="O14" s="242">
        <v>1160</v>
      </c>
      <c r="P14" s="242">
        <v>2134956</v>
      </c>
      <c r="Q14" s="242">
        <v>41501</v>
      </c>
      <c r="R14" s="242">
        <v>13</v>
      </c>
      <c r="S14" s="242">
        <v>418</v>
      </c>
      <c r="T14" s="242">
        <v>696132</v>
      </c>
      <c r="U14" s="242">
        <v>16223</v>
      </c>
    </row>
    <row r="15" spans="1:21" s="1" customFormat="1" ht="15" customHeight="1" x14ac:dyDescent="0.15">
      <c r="A15" s="7" t="s">
        <v>8</v>
      </c>
      <c r="B15" s="240" t="s">
        <v>92</v>
      </c>
      <c r="C15" s="240" t="s">
        <v>92</v>
      </c>
      <c r="D15" s="240" t="s">
        <v>92</v>
      </c>
      <c r="E15" s="240" t="s">
        <v>92</v>
      </c>
      <c r="F15" s="240" t="s">
        <v>92</v>
      </c>
      <c r="G15" s="240" t="s">
        <v>92</v>
      </c>
      <c r="H15" s="240" t="s">
        <v>92</v>
      </c>
      <c r="I15" s="240" t="s">
        <v>92</v>
      </c>
      <c r="J15" s="240">
        <v>0</v>
      </c>
      <c r="K15" s="240">
        <v>0</v>
      </c>
      <c r="L15" s="245">
        <v>0</v>
      </c>
      <c r="M15" s="245">
        <v>0</v>
      </c>
      <c r="N15" s="240">
        <v>2</v>
      </c>
      <c r="O15" s="240">
        <v>36</v>
      </c>
      <c r="P15" s="240" t="s">
        <v>302</v>
      </c>
      <c r="Q15" s="240">
        <v>1573</v>
      </c>
      <c r="R15" s="240">
        <v>1</v>
      </c>
      <c r="S15" s="240">
        <v>24</v>
      </c>
      <c r="T15" s="240" t="s">
        <v>302</v>
      </c>
      <c r="U15" s="240">
        <v>1069</v>
      </c>
    </row>
    <row r="16" spans="1:21" s="1" customFormat="1" ht="15" customHeight="1" x14ac:dyDescent="0.15">
      <c r="A16" s="119" t="s">
        <v>9</v>
      </c>
      <c r="B16" s="240">
        <v>30</v>
      </c>
      <c r="C16" s="240">
        <v>130</v>
      </c>
      <c r="D16" s="240">
        <v>342262</v>
      </c>
      <c r="E16" s="240">
        <v>2209</v>
      </c>
      <c r="F16" s="240">
        <v>29</v>
      </c>
      <c r="G16" s="240">
        <v>175</v>
      </c>
      <c r="H16" s="240">
        <v>284094</v>
      </c>
      <c r="I16" s="240">
        <v>4580</v>
      </c>
      <c r="J16" s="240">
        <v>15</v>
      </c>
      <c r="K16" s="240">
        <v>137</v>
      </c>
      <c r="L16" s="245">
        <v>184848</v>
      </c>
      <c r="M16" s="245">
        <v>5360</v>
      </c>
      <c r="N16" s="240">
        <v>12</v>
      </c>
      <c r="O16" s="240">
        <v>171</v>
      </c>
      <c r="P16" s="240">
        <v>378411</v>
      </c>
      <c r="Q16" s="240">
        <v>9001</v>
      </c>
      <c r="R16" s="245">
        <v>3</v>
      </c>
      <c r="S16" s="245">
        <v>52</v>
      </c>
      <c r="T16" s="245">
        <v>71946</v>
      </c>
      <c r="U16" s="245">
        <v>3349</v>
      </c>
    </row>
    <row r="17" spans="1:21" s="1" customFormat="1" ht="15" customHeight="1" x14ac:dyDescent="0.15">
      <c r="A17" s="7" t="s">
        <v>281</v>
      </c>
      <c r="B17" s="240">
        <v>25</v>
      </c>
      <c r="C17" s="240">
        <v>257</v>
      </c>
      <c r="D17" s="240">
        <v>235960</v>
      </c>
      <c r="E17" s="240">
        <v>1743</v>
      </c>
      <c r="F17" s="240">
        <v>101</v>
      </c>
      <c r="G17" s="240">
        <v>1784</v>
      </c>
      <c r="H17" s="240">
        <v>1959122</v>
      </c>
      <c r="I17" s="240">
        <v>14651</v>
      </c>
      <c r="J17" s="240">
        <v>3</v>
      </c>
      <c r="K17" s="240">
        <v>100</v>
      </c>
      <c r="L17" s="240">
        <v>183619</v>
      </c>
      <c r="M17" s="240">
        <v>1185</v>
      </c>
      <c r="N17" s="240">
        <v>8</v>
      </c>
      <c r="O17" s="240">
        <v>215</v>
      </c>
      <c r="P17" s="240" t="s">
        <v>302</v>
      </c>
      <c r="Q17" s="240">
        <v>6089</v>
      </c>
      <c r="R17" s="245">
        <v>2</v>
      </c>
      <c r="S17" s="240">
        <v>162</v>
      </c>
      <c r="T17" s="245" t="s">
        <v>302</v>
      </c>
      <c r="U17" s="245">
        <v>2982</v>
      </c>
    </row>
    <row r="18" spans="1:21" s="1" customFormat="1" ht="15" customHeight="1" x14ac:dyDescent="0.15">
      <c r="A18" s="119" t="s">
        <v>236</v>
      </c>
      <c r="B18" s="240">
        <v>19</v>
      </c>
      <c r="C18" s="240">
        <v>65</v>
      </c>
      <c r="D18" s="240">
        <v>138864</v>
      </c>
      <c r="E18" s="240">
        <v>1327</v>
      </c>
      <c r="F18" s="240">
        <v>14</v>
      </c>
      <c r="G18" s="240">
        <v>89</v>
      </c>
      <c r="H18" s="240">
        <v>220121</v>
      </c>
      <c r="I18" s="240">
        <v>2061</v>
      </c>
      <c r="J18" s="240">
        <v>10</v>
      </c>
      <c r="K18" s="240">
        <v>98</v>
      </c>
      <c r="L18" s="240">
        <v>249461</v>
      </c>
      <c r="M18" s="240">
        <v>3160</v>
      </c>
      <c r="N18" s="240">
        <v>9</v>
      </c>
      <c r="O18" s="240">
        <v>104</v>
      </c>
      <c r="P18" s="240" t="s">
        <v>302</v>
      </c>
      <c r="Q18" s="240">
        <v>5616</v>
      </c>
      <c r="R18" s="240">
        <v>1</v>
      </c>
      <c r="S18" s="240">
        <v>34</v>
      </c>
      <c r="T18" s="240" t="s">
        <v>302</v>
      </c>
      <c r="U18" s="240">
        <v>1385</v>
      </c>
    </row>
    <row r="19" spans="1:21" s="1" customFormat="1" ht="15" customHeight="1" x14ac:dyDescent="0.15">
      <c r="A19" s="138" t="s">
        <v>232</v>
      </c>
      <c r="B19" s="240">
        <v>67</v>
      </c>
      <c r="C19" s="240">
        <v>412</v>
      </c>
      <c r="D19" s="240">
        <v>729392</v>
      </c>
      <c r="E19" s="240">
        <v>4563</v>
      </c>
      <c r="F19" s="240">
        <v>44</v>
      </c>
      <c r="G19" s="240">
        <v>270</v>
      </c>
      <c r="H19" s="240">
        <v>494587</v>
      </c>
      <c r="I19" s="240">
        <v>7153</v>
      </c>
      <c r="J19" s="240">
        <v>29</v>
      </c>
      <c r="K19" s="240">
        <v>337</v>
      </c>
      <c r="L19" s="240">
        <v>556149</v>
      </c>
      <c r="M19" s="240">
        <v>10702</v>
      </c>
      <c r="N19" s="240">
        <v>27</v>
      </c>
      <c r="O19" s="240">
        <v>634</v>
      </c>
      <c r="P19" s="240">
        <v>920062</v>
      </c>
      <c r="Q19" s="240">
        <v>19222</v>
      </c>
      <c r="R19" s="240">
        <v>6</v>
      </c>
      <c r="S19" s="240">
        <v>146</v>
      </c>
      <c r="T19" s="240">
        <v>173722</v>
      </c>
      <c r="U19" s="240">
        <v>7438</v>
      </c>
    </row>
    <row r="20" spans="1:21" s="1" customFormat="1" ht="15" customHeight="1" thickBot="1" x14ac:dyDescent="0.2">
      <c r="A20" s="108" t="s">
        <v>234</v>
      </c>
      <c r="B20" s="247" t="s">
        <v>251</v>
      </c>
      <c r="C20" s="247" t="s">
        <v>251</v>
      </c>
      <c r="D20" s="247" t="s">
        <v>251</v>
      </c>
      <c r="E20" s="247" t="s">
        <v>251</v>
      </c>
      <c r="F20" s="247" t="s">
        <v>251</v>
      </c>
      <c r="G20" s="247" t="s">
        <v>251</v>
      </c>
      <c r="H20" s="247" t="s">
        <v>251</v>
      </c>
      <c r="I20" s="247" t="s">
        <v>251</v>
      </c>
      <c r="J20" s="247" t="s">
        <v>251</v>
      </c>
      <c r="K20" s="247" t="s">
        <v>251</v>
      </c>
      <c r="L20" s="247" t="s">
        <v>251</v>
      </c>
      <c r="M20" s="247" t="s">
        <v>251</v>
      </c>
      <c r="N20" s="247" t="s">
        <v>251</v>
      </c>
      <c r="O20" s="247" t="s">
        <v>251</v>
      </c>
      <c r="P20" s="247" t="s">
        <v>251</v>
      </c>
      <c r="Q20" s="247" t="s">
        <v>251</v>
      </c>
      <c r="R20" s="247" t="s">
        <v>251</v>
      </c>
      <c r="S20" s="247" t="s">
        <v>251</v>
      </c>
      <c r="T20" s="247" t="s">
        <v>251</v>
      </c>
      <c r="U20" s="247" t="s">
        <v>251</v>
      </c>
    </row>
    <row r="21" spans="1:21" s="1" customFormat="1" ht="15" customHeight="1" thickTop="1" x14ac:dyDescent="0.15">
      <c r="A21" s="334" t="s">
        <v>198</v>
      </c>
      <c r="B21" s="43" t="s">
        <v>201</v>
      </c>
      <c r="C21" s="43"/>
      <c r="D21" s="43"/>
      <c r="E21" s="43"/>
      <c r="F21" s="43" t="s">
        <v>202</v>
      </c>
      <c r="G21" s="43"/>
      <c r="H21" s="43"/>
      <c r="I21" s="43"/>
      <c r="J21" s="43" t="s">
        <v>107</v>
      </c>
      <c r="K21" s="128"/>
      <c r="L21" s="128"/>
      <c r="M21" s="128"/>
      <c r="N21" s="128" t="s">
        <v>238</v>
      </c>
      <c r="O21" s="128"/>
      <c r="P21" s="128"/>
      <c r="Q21" s="129"/>
      <c r="R21" s="28"/>
      <c r="S21" s="5"/>
      <c r="T21" s="5"/>
      <c r="U21" s="8"/>
    </row>
    <row r="22" spans="1:21" s="1" customFormat="1" ht="24" x14ac:dyDescent="0.15">
      <c r="A22" s="335"/>
      <c r="B22" s="109" t="s">
        <v>2</v>
      </c>
      <c r="C22" s="134" t="s">
        <v>3</v>
      </c>
      <c r="D22" s="115" t="s">
        <v>256</v>
      </c>
      <c r="E22" s="106" t="s">
        <v>4</v>
      </c>
      <c r="F22" s="109" t="s">
        <v>2</v>
      </c>
      <c r="G22" s="134" t="s">
        <v>3</v>
      </c>
      <c r="H22" s="115" t="s">
        <v>256</v>
      </c>
      <c r="I22" s="106" t="s">
        <v>4</v>
      </c>
      <c r="J22" s="110" t="s">
        <v>2</v>
      </c>
      <c r="K22" s="107" t="s">
        <v>3</v>
      </c>
      <c r="L22" s="116" t="s">
        <v>256</v>
      </c>
      <c r="M22" s="106" t="s">
        <v>4</v>
      </c>
      <c r="N22" s="109" t="s">
        <v>2</v>
      </c>
      <c r="O22" s="134" t="s">
        <v>3</v>
      </c>
      <c r="P22" s="115" t="s">
        <v>256</v>
      </c>
      <c r="Q22" s="106" t="s">
        <v>4</v>
      </c>
      <c r="R22" s="5"/>
      <c r="S22" s="5"/>
      <c r="T22" s="5"/>
      <c r="U22" s="5"/>
    </row>
    <row r="23" spans="1:21" s="66" customFormat="1" ht="15" customHeight="1" x14ac:dyDescent="0.15">
      <c r="A23" s="65" t="s">
        <v>7</v>
      </c>
      <c r="B23" s="230">
        <v>25</v>
      </c>
      <c r="C23" s="230">
        <v>1579</v>
      </c>
      <c r="D23" s="230">
        <v>3853130</v>
      </c>
      <c r="E23" s="230">
        <v>52661</v>
      </c>
      <c r="F23" s="248">
        <v>6</v>
      </c>
      <c r="G23" s="248">
        <v>361</v>
      </c>
      <c r="H23" s="248">
        <v>1030085</v>
      </c>
      <c r="I23" s="248">
        <v>25343</v>
      </c>
      <c r="J23" s="248">
        <v>3</v>
      </c>
      <c r="K23" s="248">
        <v>396</v>
      </c>
      <c r="L23" s="248">
        <v>1075692</v>
      </c>
      <c r="M23" s="248">
        <v>26775</v>
      </c>
      <c r="N23" s="248">
        <v>485</v>
      </c>
      <c r="O23" s="248">
        <v>3196</v>
      </c>
      <c r="P23" s="248">
        <v>8915875</v>
      </c>
      <c r="Q23" s="230">
        <v>0</v>
      </c>
      <c r="R23" s="123"/>
      <c r="S23" s="123"/>
      <c r="T23" s="123"/>
      <c r="U23" s="123"/>
    </row>
    <row r="24" spans="1:21" s="1" customFormat="1" ht="15" customHeight="1" x14ac:dyDescent="0.15">
      <c r="A24" s="7" t="s">
        <v>8</v>
      </c>
      <c r="B24" s="240" t="s">
        <v>92</v>
      </c>
      <c r="C24" s="240" t="s">
        <v>92</v>
      </c>
      <c r="D24" s="240" t="s">
        <v>92</v>
      </c>
      <c r="E24" s="240" t="s">
        <v>92</v>
      </c>
      <c r="F24" s="235">
        <v>1</v>
      </c>
      <c r="G24" s="235">
        <v>125</v>
      </c>
      <c r="H24" s="245" t="s">
        <v>302</v>
      </c>
      <c r="I24" s="245">
        <v>3640</v>
      </c>
      <c r="J24" s="249">
        <v>2</v>
      </c>
      <c r="K24" s="249">
        <v>367</v>
      </c>
      <c r="L24" s="245" t="s">
        <v>302</v>
      </c>
      <c r="M24" s="245">
        <v>20775</v>
      </c>
      <c r="N24" s="240" t="s">
        <v>92</v>
      </c>
      <c r="O24" s="240" t="s">
        <v>92</v>
      </c>
      <c r="P24" s="240" t="s">
        <v>92</v>
      </c>
      <c r="Q24" s="240" t="s">
        <v>252</v>
      </c>
    </row>
    <row r="25" spans="1:21" s="1" customFormat="1" ht="15" customHeight="1" x14ac:dyDescent="0.15">
      <c r="A25" s="119" t="s">
        <v>9</v>
      </c>
      <c r="B25" s="235">
        <v>2</v>
      </c>
      <c r="C25" s="235">
        <v>45</v>
      </c>
      <c r="D25" s="235" t="s">
        <v>302</v>
      </c>
      <c r="E25" s="235">
        <v>4059</v>
      </c>
      <c r="F25" s="240" t="s">
        <v>92</v>
      </c>
      <c r="G25" s="240" t="s">
        <v>253</v>
      </c>
      <c r="H25" s="240" t="s">
        <v>92</v>
      </c>
      <c r="I25" s="240" t="s">
        <v>92</v>
      </c>
      <c r="J25" s="240" t="s">
        <v>92</v>
      </c>
      <c r="K25" s="240" t="s">
        <v>253</v>
      </c>
      <c r="L25" s="240" t="s">
        <v>92</v>
      </c>
      <c r="M25" s="240" t="s">
        <v>92</v>
      </c>
      <c r="N25" s="240">
        <v>26</v>
      </c>
      <c r="O25" s="240">
        <v>67</v>
      </c>
      <c r="P25" s="240">
        <v>54349</v>
      </c>
      <c r="Q25" s="240" t="s">
        <v>92</v>
      </c>
    </row>
    <row r="26" spans="1:21" s="1" customFormat="1" ht="15" customHeight="1" x14ac:dyDescent="0.15">
      <c r="A26" s="7" t="s">
        <v>281</v>
      </c>
      <c r="B26" s="235">
        <v>11</v>
      </c>
      <c r="C26" s="235">
        <v>1141</v>
      </c>
      <c r="D26" s="235">
        <v>2685658</v>
      </c>
      <c r="E26" s="235">
        <v>21754</v>
      </c>
      <c r="F26" s="249">
        <v>0</v>
      </c>
      <c r="G26" s="249">
        <v>0</v>
      </c>
      <c r="H26" s="245">
        <v>0</v>
      </c>
      <c r="I26" s="245">
        <v>0</v>
      </c>
      <c r="J26" s="240" t="s">
        <v>92</v>
      </c>
      <c r="K26" s="240" t="s">
        <v>253</v>
      </c>
      <c r="L26" s="240" t="s">
        <v>92</v>
      </c>
      <c r="M26" s="240" t="s">
        <v>92</v>
      </c>
      <c r="N26" s="249">
        <v>105</v>
      </c>
      <c r="O26" s="249">
        <v>790</v>
      </c>
      <c r="P26" s="249">
        <v>655856</v>
      </c>
      <c r="Q26" s="240" t="s">
        <v>92</v>
      </c>
    </row>
    <row r="27" spans="1:21" s="1" customFormat="1" ht="15" customHeight="1" x14ac:dyDescent="0.15">
      <c r="A27" s="119" t="s">
        <v>236</v>
      </c>
      <c r="B27" s="235">
        <v>5</v>
      </c>
      <c r="C27" s="235">
        <v>83</v>
      </c>
      <c r="D27" s="235" t="s">
        <v>302</v>
      </c>
      <c r="E27" s="235">
        <v>10923</v>
      </c>
      <c r="F27" s="235">
        <v>2</v>
      </c>
      <c r="G27" s="235">
        <v>69</v>
      </c>
      <c r="H27" s="245" t="s">
        <v>302</v>
      </c>
      <c r="I27" s="245">
        <v>8723</v>
      </c>
      <c r="J27" s="240" t="s">
        <v>92</v>
      </c>
      <c r="K27" s="240" t="s">
        <v>253</v>
      </c>
      <c r="L27" s="240" t="s">
        <v>92</v>
      </c>
      <c r="M27" s="240" t="s">
        <v>92</v>
      </c>
      <c r="N27" s="249">
        <v>119</v>
      </c>
      <c r="O27" s="249">
        <v>851</v>
      </c>
      <c r="P27" s="249">
        <v>3907411</v>
      </c>
      <c r="Q27" s="240" t="s">
        <v>92</v>
      </c>
    </row>
    <row r="28" spans="1:21" s="1" customFormat="1" ht="15" customHeight="1" x14ac:dyDescent="0.15">
      <c r="A28" s="138" t="s">
        <v>232</v>
      </c>
      <c r="B28" s="235">
        <v>7</v>
      </c>
      <c r="C28" s="235">
        <v>310</v>
      </c>
      <c r="D28" s="235">
        <v>612450</v>
      </c>
      <c r="E28" s="235">
        <v>15925</v>
      </c>
      <c r="F28" s="249">
        <v>3</v>
      </c>
      <c r="G28" s="249">
        <v>167</v>
      </c>
      <c r="H28" s="249">
        <v>354294</v>
      </c>
      <c r="I28" s="249">
        <v>12980</v>
      </c>
      <c r="J28" s="235">
        <v>1</v>
      </c>
      <c r="K28" s="235">
        <v>29</v>
      </c>
      <c r="L28" s="245" t="s">
        <v>302</v>
      </c>
      <c r="M28" s="245">
        <v>6000</v>
      </c>
      <c r="N28" s="249">
        <v>171</v>
      </c>
      <c r="O28" s="249">
        <v>991</v>
      </c>
      <c r="P28" s="249">
        <v>3027116</v>
      </c>
      <c r="Q28" s="240" t="s">
        <v>92</v>
      </c>
    </row>
    <row r="29" spans="1:21" s="1" customFormat="1" ht="15" customHeight="1" thickBot="1" x14ac:dyDescent="0.2">
      <c r="A29" s="108" t="s">
        <v>234</v>
      </c>
      <c r="B29" s="247" t="s">
        <v>251</v>
      </c>
      <c r="C29" s="247" t="s">
        <v>251</v>
      </c>
      <c r="D29" s="247" t="s">
        <v>251</v>
      </c>
      <c r="E29" s="247" t="s">
        <v>251</v>
      </c>
      <c r="F29" s="247" t="s">
        <v>251</v>
      </c>
      <c r="G29" s="247" t="s">
        <v>251</v>
      </c>
      <c r="H29" s="247" t="s">
        <v>251</v>
      </c>
      <c r="I29" s="247" t="s">
        <v>251</v>
      </c>
      <c r="J29" s="247" t="s">
        <v>251</v>
      </c>
      <c r="K29" s="247" t="s">
        <v>251</v>
      </c>
      <c r="L29" s="247" t="s">
        <v>251</v>
      </c>
      <c r="M29" s="247" t="s">
        <v>251</v>
      </c>
      <c r="N29" s="250">
        <v>64</v>
      </c>
      <c r="O29" s="250">
        <v>497</v>
      </c>
      <c r="P29" s="250">
        <v>1271143</v>
      </c>
      <c r="Q29" s="247" t="s">
        <v>92</v>
      </c>
    </row>
    <row r="30" spans="1:21" s="24" customFormat="1" ht="15" customHeight="1" thickTop="1" x14ac:dyDescent="0.15">
      <c r="A30" s="24" t="s">
        <v>289</v>
      </c>
    </row>
    <row r="31" spans="1:21" s="24" customFormat="1" ht="15" customHeight="1" x14ac:dyDescent="0.15">
      <c r="A31" s="24" t="s">
        <v>288</v>
      </c>
    </row>
    <row r="32" spans="1:21" s="24" customFormat="1" ht="15" customHeight="1" x14ac:dyDescent="0.15">
      <c r="A32" s="24" t="s">
        <v>296</v>
      </c>
    </row>
    <row r="33" spans="1:21" s="1" customFormat="1" ht="13.5" customHeight="1" x14ac:dyDescent="0.15">
      <c r="A33" s="27"/>
      <c r="B33" s="42"/>
      <c r="C33" s="42"/>
      <c r="D33" s="42"/>
      <c r="E33" s="42"/>
    </row>
    <row r="34" spans="1:21" x14ac:dyDescent="0.15">
      <c r="B34" s="140"/>
      <c r="C34" s="140"/>
      <c r="D34" s="140"/>
      <c r="E34" s="140"/>
      <c r="F34" s="140"/>
      <c r="G34" s="140"/>
      <c r="H34" s="140"/>
      <c r="I34" s="140"/>
      <c r="J34" s="140"/>
      <c r="K34" s="140"/>
      <c r="L34" s="140"/>
      <c r="M34" s="140"/>
      <c r="N34" s="140"/>
      <c r="O34" s="140"/>
      <c r="P34" s="140"/>
      <c r="Q34" s="140"/>
      <c r="R34" s="140"/>
      <c r="S34" s="140"/>
      <c r="T34" s="140"/>
      <c r="U34" s="140"/>
    </row>
    <row r="35" spans="1:21" x14ac:dyDescent="0.15">
      <c r="B35" s="140"/>
      <c r="C35" s="140"/>
      <c r="D35" s="140"/>
      <c r="E35" s="140"/>
    </row>
    <row r="36" spans="1:21" x14ac:dyDescent="0.15">
      <c r="B36" s="140"/>
      <c r="C36" s="140"/>
      <c r="D36" s="140"/>
      <c r="E36" s="140"/>
      <c r="F36" s="140"/>
      <c r="G36" s="140"/>
      <c r="H36" s="140"/>
      <c r="I36" s="140"/>
      <c r="J36" s="140"/>
      <c r="K36" s="140"/>
      <c r="L36" s="140"/>
      <c r="M36" s="140"/>
      <c r="N36" s="140"/>
      <c r="O36" s="140"/>
      <c r="P36" s="140"/>
      <c r="Q36" s="140"/>
      <c r="R36" s="140"/>
      <c r="S36" s="140"/>
      <c r="T36" s="140"/>
      <c r="U36" s="140"/>
    </row>
    <row r="37" spans="1:21" x14ac:dyDescent="0.15">
      <c r="B37" s="140"/>
      <c r="C37" s="140"/>
      <c r="D37" s="140"/>
      <c r="E37" s="140"/>
    </row>
    <row r="38" spans="1:21" x14ac:dyDescent="0.15">
      <c r="B38" s="140"/>
      <c r="C38" s="140"/>
      <c r="D38" s="140"/>
      <c r="E38" s="140"/>
    </row>
    <row r="39" spans="1:21" x14ac:dyDescent="0.15">
      <c r="B39" s="140"/>
      <c r="C39" s="140"/>
      <c r="D39" s="140"/>
      <c r="E39" s="140"/>
      <c r="F39" s="141"/>
      <c r="G39" s="141"/>
      <c r="H39" s="141"/>
      <c r="I39" s="141"/>
      <c r="J39" s="141"/>
      <c r="K39" s="141"/>
      <c r="L39" s="141"/>
      <c r="M39" s="141"/>
      <c r="N39" s="141"/>
      <c r="O39" s="141"/>
      <c r="P39" s="141"/>
      <c r="Q39" s="141"/>
      <c r="R39" s="141"/>
      <c r="S39" s="141"/>
      <c r="T39" s="141"/>
      <c r="U39" s="141"/>
    </row>
    <row r="40" spans="1:21" x14ac:dyDescent="0.15">
      <c r="B40" s="140"/>
      <c r="C40" s="140"/>
      <c r="D40" s="140"/>
      <c r="E40" s="140"/>
    </row>
    <row r="41" spans="1:21" x14ac:dyDescent="0.15">
      <c r="B41" s="140"/>
      <c r="C41" s="140"/>
      <c r="D41" s="140"/>
      <c r="E41" s="140"/>
    </row>
  </sheetData>
  <mergeCells count="5">
    <mergeCell ref="R2:U2"/>
    <mergeCell ref="A3:A4"/>
    <mergeCell ref="A12:A13"/>
    <mergeCell ref="A21:A22"/>
    <mergeCell ref="A1:J1"/>
  </mergeCells>
  <phoneticPr fontId="3"/>
  <pageMargins left="0.70866141732283472" right="0.70866141732283472" top="0.74803149606299213" bottom="0.74803149606299213" header="0.31496062992125984" footer="0.31496062992125984"/>
  <pageSetup paperSize="9" scale="80" fitToWidth="0" orientation="portrait" horizontalDpi="1200" verticalDpi="1200"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topLeftCell="I16" zoomScale="85" zoomScaleNormal="85" zoomScaleSheetLayoutView="100" workbookViewId="0">
      <selection activeCell="N14" sqref="N14:N16"/>
    </sheetView>
  </sheetViews>
  <sheetFormatPr defaultColWidth="11" defaultRowHeight="15" customHeight="1" x14ac:dyDescent="0.15"/>
  <cols>
    <col min="1" max="1" width="9.875" style="14" customWidth="1"/>
    <col min="2" max="3" width="7" style="14" customWidth="1"/>
    <col min="4" max="4" width="7.125" style="14" customWidth="1"/>
    <col min="5" max="6" width="6.5" style="14" customWidth="1"/>
    <col min="7" max="9" width="7.875" style="14" customWidth="1"/>
    <col min="10" max="10" width="8" style="14" customWidth="1"/>
    <col min="11" max="12" width="7" style="14" customWidth="1"/>
    <col min="13" max="16" width="14" style="14" customWidth="1"/>
    <col min="17" max="18" width="14" style="9" customWidth="1"/>
    <col min="19" max="16384" width="11" style="9"/>
  </cols>
  <sheetData>
    <row r="1" spans="1:19" s="40" customFormat="1" ht="18" customHeight="1" x14ac:dyDescent="0.15">
      <c r="A1" s="324" t="s">
        <v>183</v>
      </c>
      <c r="B1" s="324"/>
      <c r="C1" s="324"/>
      <c r="D1" s="324"/>
      <c r="E1" s="324"/>
      <c r="F1" s="324"/>
      <c r="G1" s="324"/>
      <c r="H1" s="324"/>
      <c r="I1" s="324"/>
      <c r="J1" s="324"/>
      <c r="K1" s="324"/>
      <c r="L1" s="324"/>
      <c r="M1" s="39"/>
      <c r="N1" s="39"/>
      <c r="O1" s="39"/>
      <c r="P1" s="39"/>
    </row>
    <row r="2" spans="1:19" s="40" customFormat="1" ht="17.25" customHeight="1" x14ac:dyDescent="0.15">
      <c r="A2" s="324" t="s">
        <v>263</v>
      </c>
      <c r="B2" s="324"/>
      <c r="C2" s="324"/>
      <c r="D2" s="324"/>
      <c r="E2" s="324"/>
      <c r="F2" s="324"/>
      <c r="G2" s="324"/>
      <c r="H2" s="324"/>
      <c r="I2" s="324"/>
      <c r="J2" s="324"/>
      <c r="K2" s="324"/>
      <c r="L2" s="324"/>
      <c r="M2" s="39"/>
      <c r="N2" s="39"/>
      <c r="O2" s="39"/>
      <c r="P2" s="39"/>
      <c r="R2" s="46"/>
    </row>
    <row r="3" spans="1:19" s="35" customFormat="1" ht="21" customHeight="1" thickBot="1" x14ac:dyDescent="0.2">
      <c r="A3" s="30"/>
      <c r="B3" s="32"/>
      <c r="C3" s="32"/>
      <c r="D3" s="32"/>
      <c r="E3" s="32"/>
      <c r="F3" s="32"/>
      <c r="G3" s="32"/>
      <c r="H3" s="32"/>
      <c r="I3" s="32"/>
      <c r="J3" s="32"/>
      <c r="K3" s="32"/>
      <c r="L3" s="32"/>
      <c r="M3" s="32"/>
      <c r="N3" s="44"/>
      <c r="O3" s="34"/>
      <c r="P3" s="343" t="s">
        <v>294</v>
      </c>
      <c r="Q3" s="343"/>
      <c r="R3" s="343"/>
      <c r="S3" s="142"/>
    </row>
    <row r="4" spans="1:19" s="10" customFormat="1" ht="22.5" customHeight="1" thickTop="1" x14ac:dyDescent="0.15">
      <c r="A4" s="326" t="s">
        <v>147</v>
      </c>
      <c r="B4" s="326" t="s">
        <v>148</v>
      </c>
      <c r="C4" s="331" t="s">
        <v>124</v>
      </c>
      <c r="D4" s="329"/>
      <c r="E4" s="329"/>
      <c r="F4" s="329"/>
      <c r="G4" s="329"/>
      <c r="H4" s="329"/>
      <c r="I4" s="329"/>
      <c r="J4" s="329"/>
      <c r="K4" s="329"/>
      <c r="L4" s="329"/>
      <c r="M4" s="220" t="s">
        <v>10</v>
      </c>
      <c r="N4" s="45"/>
      <c r="O4" s="342" t="s">
        <v>130</v>
      </c>
      <c r="P4" s="342" t="s">
        <v>149</v>
      </c>
      <c r="Q4" s="338" t="s">
        <v>150</v>
      </c>
      <c r="R4" s="340" t="s">
        <v>151</v>
      </c>
      <c r="S4" s="185"/>
    </row>
    <row r="5" spans="1:19" s="10" customFormat="1" ht="30" customHeight="1" x14ac:dyDescent="0.15">
      <c r="A5" s="327"/>
      <c r="B5" s="327"/>
      <c r="C5" s="29" t="s">
        <v>11</v>
      </c>
      <c r="D5" s="186" t="s">
        <v>12</v>
      </c>
      <c r="E5" s="186" t="s">
        <v>13</v>
      </c>
      <c r="F5" s="186" t="s">
        <v>14</v>
      </c>
      <c r="G5" s="186" t="s">
        <v>15</v>
      </c>
      <c r="H5" s="186" t="s">
        <v>16</v>
      </c>
      <c r="I5" s="186" t="s">
        <v>17</v>
      </c>
      <c r="J5" s="186" t="s">
        <v>18</v>
      </c>
      <c r="K5" s="111" t="s">
        <v>171</v>
      </c>
      <c r="L5" s="219" t="s">
        <v>219</v>
      </c>
      <c r="M5" s="211" t="s">
        <v>152</v>
      </c>
      <c r="N5" s="29" t="s">
        <v>153</v>
      </c>
      <c r="O5" s="339"/>
      <c r="P5" s="339"/>
      <c r="Q5" s="339"/>
      <c r="R5" s="341"/>
      <c r="S5" s="185"/>
    </row>
    <row r="6" spans="1:19" s="67" customFormat="1" ht="18" customHeight="1" x14ac:dyDescent="0.15">
      <c r="A6" s="118" t="s">
        <v>109</v>
      </c>
      <c r="B6" s="118" t="s">
        <v>11</v>
      </c>
      <c r="C6" s="251">
        <v>1777</v>
      </c>
      <c r="D6" s="251">
        <v>419</v>
      </c>
      <c r="E6" s="251">
        <v>366</v>
      </c>
      <c r="F6" s="251">
        <f>F10+F14+F18+F22+F26+F30+F34+F38+F42</f>
        <v>415</v>
      </c>
      <c r="G6" s="251">
        <v>325</v>
      </c>
      <c r="H6" s="251">
        <v>140</v>
      </c>
      <c r="I6" s="251">
        <v>75</v>
      </c>
      <c r="J6" s="251">
        <v>26</v>
      </c>
      <c r="K6" s="251">
        <v>10</v>
      </c>
      <c r="L6" s="252">
        <v>1</v>
      </c>
      <c r="M6" s="251">
        <v>1482</v>
      </c>
      <c r="N6" s="251">
        <v>295</v>
      </c>
      <c r="O6" s="251">
        <v>18542</v>
      </c>
      <c r="P6" s="251">
        <v>226520</v>
      </c>
      <c r="Q6" s="253">
        <v>119638319</v>
      </c>
      <c r="R6" s="253">
        <v>1999572</v>
      </c>
    </row>
    <row r="7" spans="1:19" s="67" customFormat="1" ht="18" customHeight="1" x14ac:dyDescent="0.15">
      <c r="A7" s="118"/>
      <c r="B7" s="118" t="s">
        <v>154</v>
      </c>
      <c r="C7" s="251">
        <v>600</v>
      </c>
      <c r="D7" s="251">
        <v>90</v>
      </c>
      <c r="E7" s="251">
        <v>110</v>
      </c>
      <c r="F7" s="251">
        <v>193</v>
      </c>
      <c r="G7" s="251">
        <v>123</v>
      </c>
      <c r="H7" s="251">
        <v>45</v>
      </c>
      <c r="I7" s="251">
        <v>26</v>
      </c>
      <c r="J7" s="251">
        <v>10</v>
      </c>
      <c r="K7" s="251">
        <v>2</v>
      </c>
      <c r="L7" s="251">
        <v>1</v>
      </c>
      <c r="M7" s="251">
        <v>581</v>
      </c>
      <c r="N7" s="251">
        <v>19</v>
      </c>
      <c r="O7" s="251">
        <v>6615</v>
      </c>
      <c r="P7" s="251" t="s">
        <v>188</v>
      </c>
      <c r="Q7" s="253">
        <v>94833855</v>
      </c>
      <c r="R7" s="253">
        <v>1134360</v>
      </c>
    </row>
    <row r="8" spans="1:19" s="67" customFormat="1" ht="18" customHeight="1" x14ac:dyDescent="0.15">
      <c r="A8" s="118"/>
      <c r="B8" s="118" t="s">
        <v>155</v>
      </c>
      <c r="C8" s="251">
        <v>1177</v>
      </c>
      <c r="D8" s="251">
        <v>329</v>
      </c>
      <c r="E8" s="251">
        <v>256</v>
      </c>
      <c r="F8" s="251">
        <v>222</v>
      </c>
      <c r="G8" s="251">
        <v>202</v>
      </c>
      <c r="H8" s="251">
        <v>95</v>
      </c>
      <c r="I8" s="251">
        <v>49</v>
      </c>
      <c r="J8" s="251">
        <v>16</v>
      </c>
      <c r="K8" s="251">
        <v>8</v>
      </c>
      <c r="L8" s="251" t="s">
        <v>188</v>
      </c>
      <c r="M8" s="251">
        <v>901</v>
      </c>
      <c r="N8" s="251">
        <v>276</v>
      </c>
      <c r="O8" s="251">
        <v>11927</v>
      </c>
      <c r="P8" s="251">
        <v>226520</v>
      </c>
      <c r="Q8" s="253">
        <v>24804464</v>
      </c>
      <c r="R8" s="253">
        <v>865212</v>
      </c>
    </row>
    <row r="9" spans="1:19" ht="15.95" customHeight="1" x14ac:dyDescent="0.15">
      <c r="A9" s="11"/>
      <c r="B9" s="11"/>
      <c r="C9" s="223"/>
      <c r="D9" s="223"/>
      <c r="E9" s="223"/>
      <c r="F9" s="223"/>
      <c r="G9" s="223"/>
      <c r="H9" s="223"/>
      <c r="I9" s="223"/>
      <c r="J9" s="223"/>
      <c r="K9" s="223"/>
      <c r="L9" s="223"/>
      <c r="M9" s="223"/>
      <c r="N9" s="223"/>
      <c r="O9" s="223"/>
      <c r="P9" s="223"/>
      <c r="Q9" s="254"/>
      <c r="R9" s="254"/>
    </row>
    <row r="10" spans="1:19" ht="15.95" customHeight="1" x14ac:dyDescent="0.15">
      <c r="A10" s="11" t="s">
        <v>19</v>
      </c>
      <c r="B10" s="11" t="s">
        <v>11</v>
      </c>
      <c r="C10" s="223">
        <v>654</v>
      </c>
      <c r="D10" s="223">
        <v>130</v>
      </c>
      <c r="E10" s="223">
        <v>149</v>
      </c>
      <c r="F10" s="223">
        <v>179</v>
      </c>
      <c r="G10" s="223">
        <v>124</v>
      </c>
      <c r="H10" s="223">
        <v>37</v>
      </c>
      <c r="I10" s="223">
        <v>24</v>
      </c>
      <c r="J10" s="223">
        <v>6</v>
      </c>
      <c r="K10" s="223">
        <v>5</v>
      </c>
      <c r="L10" s="223" t="s">
        <v>188</v>
      </c>
      <c r="M10" s="223">
        <v>592</v>
      </c>
      <c r="N10" s="223">
        <v>62</v>
      </c>
      <c r="O10" s="223">
        <v>6472</v>
      </c>
      <c r="P10" s="223">
        <v>67308</v>
      </c>
      <c r="Q10" s="255">
        <v>63555414</v>
      </c>
      <c r="R10" s="254">
        <v>979075</v>
      </c>
    </row>
    <row r="11" spans="1:19" ht="15.95" customHeight="1" x14ac:dyDescent="0.15">
      <c r="A11" s="11"/>
      <c r="B11" s="11" t="s">
        <v>154</v>
      </c>
      <c r="C11" s="223">
        <v>230</v>
      </c>
      <c r="D11" s="223">
        <v>23</v>
      </c>
      <c r="E11" s="223">
        <v>36</v>
      </c>
      <c r="F11" s="223">
        <v>79</v>
      </c>
      <c r="G11" s="223">
        <v>58</v>
      </c>
      <c r="H11" s="223">
        <v>15</v>
      </c>
      <c r="I11" s="223">
        <v>13</v>
      </c>
      <c r="J11" s="223">
        <v>4</v>
      </c>
      <c r="K11" s="223">
        <v>2</v>
      </c>
      <c r="L11" s="223" t="s">
        <v>188</v>
      </c>
      <c r="M11" s="223">
        <v>228</v>
      </c>
      <c r="N11" s="223">
        <v>2</v>
      </c>
      <c r="O11" s="223">
        <v>2807</v>
      </c>
      <c r="P11" s="223" t="s">
        <v>188</v>
      </c>
      <c r="Q11" s="256">
        <v>57041483</v>
      </c>
      <c r="R11" s="256">
        <v>682831</v>
      </c>
    </row>
    <row r="12" spans="1:19" ht="15.95" customHeight="1" x14ac:dyDescent="0.15">
      <c r="A12" s="11"/>
      <c r="B12" s="11" t="s">
        <v>155</v>
      </c>
      <c r="C12" s="223">
        <v>424</v>
      </c>
      <c r="D12" s="223">
        <v>107</v>
      </c>
      <c r="E12" s="223">
        <v>113</v>
      </c>
      <c r="F12" s="223">
        <v>100</v>
      </c>
      <c r="G12" s="223">
        <v>66</v>
      </c>
      <c r="H12" s="223">
        <v>22</v>
      </c>
      <c r="I12" s="223">
        <v>11</v>
      </c>
      <c r="J12" s="223">
        <v>2</v>
      </c>
      <c r="K12" s="223">
        <v>3</v>
      </c>
      <c r="L12" s="223" t="s">
        <v>188</v>
      </c>
      <c r="M12" s="223">
        <v>364</v>
      </c>
      <c r="N12" s="223">
        <v>60</v>
      </c>
      <c r="O12" s="223">
        <v>3665</v>
      </c>
      <c r="P12" s="223">
        <v>67308</v>
      </c>
      <c r="Q12" s="256">
        <v>6513931</v>
      </c>
      <c r="R12" s="256">
        <v>296244</v>
      </c>
    </row>
    <row r="13" spans="1:19" ht="15.95" customHeight="1" x14ac:dyDescent="0.15">
      <c r="A13" s="11"/>
      <c r="B13" s="11"/>
      <c r="C13" s="223"/>
      <c r="D13" s="223"/>
      <c r="E13" s="223"/>
      <c r="F13" s="223"/>
      <c r="G13" s="223"/>
      <c r="H13" s="223"/>
      <c r="I13" s="223"/>
      <c r="J13" s="223"/>
      <c r="K13" s="223"/>
      <c r="L13" s="223"/>
      <c r="M13" s="223"/>
      <c r="N13" s="223"/>
      <c r="O13" s="223"/>
      <c r="P13" s="223"/>
      <c r="Q13" s="256"/>
      <c r="R13" s="256"/>
    </row>
    <row r="14" spans="1:19" ht="15.95" customHeight="1" x14ac:dyDescent="0.15">
      <c r="A14" s="11" t="s">
        <v>20</v>
      </c>
      <c r="B14" s="11" t="s">
        <v>11</v>
      </c>
      <c r="C14" s="223">
        <v>184</v>
      </c>
      <c r="D14" s="223">
        <v>42</v>
      </c>
      <c r="E14" s="223">
        <v>42</v>
      </c>
      <c r="F14" s="223">
        <v>38</v>
      </c>
      <c r="G14" s="223">
        <v>35</v>
      </c>
      <c r="H14" s="223">
        <v>18</v>
      </c>
      <c r="I14" s="223">
        <v>7</v>
      </c>
      <c r="J14" s="223">
        <v>1</v>
      </c>
      <c r="K14" s="223">
        <v>0</v>
      </c>
      <c r="L14" s="223">
        <v>1</v>
      </c>
      <c r="M14" s="223">
        <v>151</v>
      </c>
      <c r="N14" s="223">
        <v>33</v>
      </c>
      <c r="O14" s="223">
        <v>1905</v>
      </c>
      <c r="P14" s="223">
        <v>12368</v>
      </c>
      <c r="Q14" s="256">
        <v>16109858</v>
      </c>
      <c r="R14" s="256">
        <v>181207</v>
      </c>
    </row>
    <row r="15" spans="1:19" ht="15.95" customHeight="1" x14ac:dyDescent="0.15">
      <c r="A15" s="11"/>
      <c r="B15" s="11" t="s">
        <v>154</v>
      </c>
      <c r="C15" s="223">
        <v>76</v>
      </c>
      <c r="D15" s="223">
        <v>11</v>
      </c>
      <c r="E15" s="223">
        <v>17</v>
      </c>
      <c r="F15" s="223">
        <v>21</v>
      </c>
      <c r="G15" s="223">
        <v>16</v>
      </c>
      <c r="H15" s="223">
        <v>6</v>
      </c>
      <c r="I15" s="223">
        <v>3</v>
      </c>
      <c r="J15" s="223">
        <v>1</v>
      </c>
      <c r="K15" s="223">
        <v>0</v>
      </c>
      <c r="L15" s="223">
        <v>1</v>
      </c>
      <c r="M15" s="223">
        <v>74</v>
      </c>
      <c r="N15" s="223">
        <v>2</v>
      </c>
      <c r="O15" s="223">
        <v>973</v>
      </c>
      <c r="P15" s="223" t="s">
        <v>188</v>
      </c>
      <c r="Q15" s="256">
        <v>13276512</v>
      </c>
      <c r="R15" s="256">
        <v>140029</v>
      </c>
    </row>
    <row r="16" spans="1:19" ht="15.95" customHeight="1" x14ac:dyDescent="0.15">
      <c r="A16" s="11"/>
      <c r="B16" s="11" t="s">
        <v>155</v>
      </c>
      <c r="C16" s="223">
        <v>108</v>
      </c>
      <c r="D16" s="223">
        <v>31</v>
      </c>
      <c r="E16" s="223">
        <v>25</v>
      </c>
      <c r="F16" s="223">
        <v>17</v>
      </c>
      <c r="G16" s="223">
        <v>19</v>
      </c>
      <c r="H16" s="223">
        <v>12</v>
      </c>
      <c r="I16" s="223">
        <v>4</v>
      </c>
      <c r="J16" s="223">
        <v>0</v>
      </c>
      <c r="K16" s="223" t="s">
        <v>188</v>
      </c>
      <c r="L16" s="223" t="s">
        <v>188</v>
      </c>
      <c r="M16" s="223">
        <v>77</v>
      </c>
      <c r="N16" s="223">
        <v>31</v>
      </c>
      <c r="O16" s="223">
        <v>932</v>
      </c>
      <c r="P16" s="223">
        <v>12368</v>
      </c>
      <c r="Q16" s="256">
        <v>2833346</v>
      </c>
      <c r="R16" s="256">
        <v>41178</v>
      </c>
    </row>
    <row r="17" spans="1:18" ht="15.95" customHeight="1" x14ac:dyDescent="0.15">
      <c r="A17" s="11"/>
      <c r="B17" s="11"/>
      <c r="C17" s="223"/>
      <c r="D17" s="223"/>
      <c r="E17" s="223"/>
      <c r="F17" s="223"/>
      <c r="G17" s="223"/>
      <c r="H17" s="223"/>
      <c r="I17" s="223"/>
      <c r="J17" s="223"/>
      <c r="K17" s="223"/>
      <c r="L17" s="223"/>
      <c r="M17" s="223"/>
      <c r="N17" s="223"/>
      <c r="O17" s="223"/>
      <c r="P17" s="223"/>
      <c r="Q17" s="256"/>
      <c r="R17" s="256"/>
    </row>
    <row r="18" spans="1:18" ht="15.95" customHeight="1" x14ac:dyDescent="0.15">
      <c r="A18" s="11" t="s">
        <v>21</v>
      </c>
      <c r="B18" s="11" t="s">
        <v>11</v>
      </c>
      <c r="C18" s="223">
        <v>269</v>
      </c>
      <c r="D18" s="223">
        <v>77</v>
      </c>
      <c r="E18" s="223">
        <v>49</v>
      </c>
      <c r="F18" s="223">
        <v>64</v>
      </c>
      <c r="G18" s="223">
        <v>41</v>
      </c>
      <c r="H18" s="223">
        <v>19</v>
      </c>
      <c r="I18" s="223">
        <v>13</v>
      </c>
      <c r="J18" s="223">
        <v>4</v>
      </c>
      <c r="K18" s="223">
        <v>2</v>
      </c>
      <c r="L18" s="223" t="s">
        <v>188</v>
      </c>
      <c r="M18" s="223">
        <v>207</v>
      </c>
      <c r="N18" s="223">
        <v>62</v>
      </c>
      <c r="O18" s="223">
        <v>2729</v>
      </c>
      <c r="P18" s="223">
        <v>46850</v>
      </c>
      <c r="Q18" s="256">
        <v>7316587</v>
      </c>
      <c r="R18" s="256">
        <v>299930</v>
      </c>
    </row>
    <row r="19" spans="1:18" ht="15.95" customHeight="1" x14ac:dyDescent="0.15">
      <c r="A19" s="11"/>
      <c r="B19" s="11" t="s">
        <v>154</v>
      </c>
      <c r="C19" s="223">
        <v>68</v>
      </c>
      <c r="D19" s="223">
        <v>13</v>
      </c>
      <c r="E19" s="223">
        <v>19</v>
      </c>
      <c r="F19" s="223">
        <v>25</v>
      </c>
      <c r="G19" s="223">
        <v>6</v>
      </c>
      <c r="H19" s="223">
        <v>3</v>
      </c>
      <c r="I19" s="223">
        <v>2</v>
      </c>
      <c r="J19" s="223" t="s">
        <v>188</v>
      </c>
      <c r="K19" s="223" t="s">
        <v>188</v>
      </c>
      <c r="L19" s="223" t="s">
        <v>188</v>
      </c>
      <c r="M19" s="223">
        <v>62</v>
      </c>
      <c r="N19" s="223">
        <v>6</v>
      </c>
      <c r="O19" s="223">
        <v>468</v>
      </c>
      <c r="P19" s="223" t="s">
        <v>188</v>
      </c>
      <c r="Q19" s="256">
        <v>2376974</v>
      </c>
      <c r="R19" s="256">
        <v>51990</v>
      </c>
    </row>
    <row r="20" spans="1:18" ht="15.95" customHeight="1" x14ac:dyDescent="0.15">
      <c r="A20" s="11"/>
      <c r="B20" s="11" t="s">
        <v>155</v>
      </c>
      <c r="C20" s="223">
        <v>201</v>
      </c>
      <c r="D20" s="223">
        <v>64</v>
      </c>
      <c r="E20" s="223">
        <v>30</v>
      </c>
      <c r="F20" s="223">
        <v>39</v>
      </c>
      <c r="G20" s="223">
        <v>35</v>
      </c>
      <c r="H20" s="223">
        <v>16</v>
      </c>
      <c r="I20" s="223">
        <v>11</v>
      </c>
      <c r="J20" s="223">
        <v>4</v>
      </c>
      <c r="K20" s="223">
        <v>2</v>
      </c>
      <c r="L20" s="223" t="s">
        <v>188</v>
      </c>
      <c r="M20" s="223">
        <v>145</v>
      </c>
      <c r="N20" s="223">
        <v>56</v>
      </c>
      <c r="O20" s="223">
        <v>2261</v>
      </c>
      <c r="P20" s="223">
        <v>46850</v>
      </c>
      <c r="Q20" s="256">
        <v>4939613</v>
      </c>
      <c r="R20" s="256">
        <v>247940</v>
      </c>
    </row>
    <row r="21" spans="1:18" ht="15.95" customHeight="1" x14ac:dyDescent="0.15">
      <c r="A21" s="11"/>
      <c r="B21" s="11"/>
      <c r="C21" s="223"/>
      <c r="D21" s="223"/>
      <c r="E21" s="223"/>
      <c r="F21" s="223"/>
      <c r="G21" s="223"/>
      <c r="H21" s="223"/>
      <c r="I21" s="223"/>
      <c r="J21" s="223"/>
      <c r="K21" s="223"/>
      <c r="L21" s="223"/>
      <c r="M21" s="223"/>
      <c r="N21" s="223"/>
      <c r="O21" s="223"/>
      <c r="P21" s="223"/>
      <c r="Q21" s="256"/>
      <c r="R21" s="256"/>
    </row>
    <row r="22" spans="1:18" ht="15.95" customHeight="1" x14ac:dyDescent="0.15">
      <c r="A22" s="11" t="s">
        <v>22</v>
      </c>
      <c r="B22" s="11" t="s">
        <v>11</v>
      </c>
      <c r="C22" s="223">
        <v>110</v>
      </c>
      <c r="D22" s="223">
        <v>34</v>
      </c>
      <c r="E22" s="223">
        <v>31</v>
      </c>
      <c r="F22" s="223">
        <v>11</v>
      </c>
      <c r="G22" s="223">
        <v>21</v>
      </c>
      <c r="H22" s="223">
        <v>6</v>
      </c>
      <c r="I22" s="223">
        <v>5</v>
      </c>
      <c r="J22" s="223">
        <v>2</v>
      </c>
      <c r="K22" s="223" t="s">
        <v>188</v>
      </c>
      <c r="L22" s="223" t="s">
        <v>188</v>
      </c>
      <c r="M22" s="223">
        <v>81</v>
      </c>
      <c r="N22" s="223">
        <v>29</v>
      </c>
      <c r="O22" s="223">
        <v>968</v>
      </c>
      <c r="P22" s="223">
        <v>20519</v>
      </c>
      <c r="Q22" s="256">
        <v>2283513</v>
      </c>
      <c r="R22" s="256">
        <v>59008</v>
      </c>
    </row>
    <row r="23" spans="1:18" ht="15.95" customHeight="1" x14ac:dyDescent="0.15">
      <c r="A23" s="11"/>
      <c r="B23" s="11" t="s">
        <v>154</v>
      </c>
      <c r="C23" s="223">
        <v>18</v>
      </c>
      <c r="D23" s="223">
        <v>7</v>
      </c>
      <c r="E23" s="223">
        <v>7</v>
      </c>
      <c r="F23" s="223">
        <v>1</v>
      </c>
      <c r="G23" s="223">
        <v>2</v>
      </c>
      <c r="H23" s="223">
        <v>1</v>
      </c>
      <c r="I23" s="223" t="s">
        <v>188</v>
      </c>
      <c r="J23" s="223" t="s">
        <v>188</v>
      </c>
      <c r="K23" s="223" t="s">
        <v>188</v>
      </c>
      <c r="L23" s="223" t="s">
        <v>188</v>
      </c>
      <c r="M23" s="223">
        <v>14</v>
      </c>
      <c r="N23" s="223">
        <v>4</v>
      </c>
      <c r="O23" s="223">
        <v>99</v>
      </c>
      <c r="P23" s="223" t="s">
        <v>188</v>
      </c>
      <c r="Q23" s="256">
        <v>583671</v>
      </c>
      <c r="R23" s="255">
        <v>843</v>
      </c>
    </row>
    <row r="24" spans="1:18" ht="15.95" customHeight="1" x14ac:dyDescent="0.15">
      <c r="A24" s="11"/>
      <c r="B24" s="11" t="s">
        <v>155</v>
      </c>
      <c r="C24" s="223">
        <v>92</v>
      </c>
      <c r="D24" s="223">
        <v>27</v>
      </c>
      <c r="E24" s="223">
        <v>24</v>
      </c>
      <c r="F24" s="223">
        <v>10</v>
      </c>
      <c r="G24" s="223">
        <v>19</v>
      </c>
      <c r="H24" s="223">
        <v>5</v>
      </c>
      <c r="I24" s="223">
        <v>5</v>
      </c>
      <c r="J24" s="223">
        <v>2</v>
      </c>
      <c r="K24" s="223" t="s">
        <v>188</v>
      </c>
      <c r="L24" s="223" t="s">
        <v>188</v>
      </c>
      <c r="M24" s="223">
        <v>67</v>
      </c>
      <c r="N24" s="223">
        <v>25</v>
      </c>
      <c r="O24" s="223">
        <v>869</v>
      </c>
      <c r="P24" s="223">
        <v>20519</v>
      </c>
      <c r="Q24" s="256">
        <v>1699842</v>
      </c>
      <c r="R24" s="256">
        <v>58165</v>
      </c>
    </row>
    <row r="25" spans="1:18" ht="15.95" customHeight="1" x14ac:dyDescent="0.15">
      <c r="A25" s="11"/>
      <c r="B25" s="11"/>
      <c r="C25" s="223"/>
      <c r="D25" s="223"/>
      <c r="E25" s="223"/>
      <c r="F25" s="223"/>
      <c r="G25" s="223"/>
      <c r="H25" s="223"/>
      <c r="I25" s="223"/>
      <c r="J25" s="223"/>
      <c r="K25" s="223"/>
      <c r="L25" s="223"/>
      <c r="M25" s="223"/>
      <c r="N25" s="223"/>
      <c r="O25" s="223"/>
      <c r="P25" s="223"/>
      <c r="Q25" s="256"/>
      <c r="R25" s="256"/>
    </row>
    <row r="26" spans="1:18" ht="15.95" customHeight="1" x14ac:dyDescent="0.15">
      <c r="A26" s="11" t="s">
        <v>23</v>
      </c>
      <c r="B26" s="11" t="s">
        <v>11</v>
      </c>
      <c r="C26" s="223">
        <v>52</v>
      </c>
      <c r="D26" s="223">
        <v>21</v>
      </c>
      <c r="E26" s="223">
        <v>9</v>
      </c>
      <c r="F26" s="223">
        <v>8</v>
      </c>
      <c r="G26" s="223">
        <v>7</v>
      </c>
      <c r="H26" s="223">
        <v>5</v>
      </c>
      <c r="I26" s="223">
        <v>2</v>
      </c>
      <c r="J26" s="223" t="s">
        <v>188</v>
      </c>
      <c r="K26" s="223" t="s">
        <v>188</v>
      </c>
      <c r="L26" s="223" t="s">
        <v>188</v>
      </c>
      <c r="M26" s="223">
        <v>35</v>
      </c>
      <c r="N26" s="223">
        <v>17</v>
      </c>
      <c r="O26" s="223">
        <v>394</v>
      </c>
      <c r="P26" s="223">
        <v>3415</v>
      </c>
      <c r="Q26" s="256">
        <v>1387749</v>
      </c>
      <c r="R26" s="256">
        <v>6031</v>
      </c>
    </row>
    <row r="27" spans="1:18" ht="15.95" customHeight="1" x14ac:dyDescent="0.15">
      <c r="A27" s="11"/>
      <c r="B27" s="11" t="s">
        <v>154</v>
      </c>
      <c r="C27" s="223">
        <v>14</v>
      </c>
      <c r="D27" s="223">
        <v>6</v>
      </c>
      <c r="E27" s="223">
        <v>1</v>
      </c>
      <c r="F27" s="223">
        <v>4</v>
      </c>
      <c r="G27" s="223">
        <v>3</v>
      </c>
      <c r="H27" s="223" t="s">
        <v>188</v>
      </c>
      <c r="I27" s="223" t="s">
        <v>188</v>
      </c>
      <c r="J27" s="223" t="s">
        <v>188</v>
      </c>
      <c r="K27" s="223" t="s">
        <v>188</v>
      </c>
      <c r="L27" s="223" t="s">
        <v>188</v>
      </c>
      <c r="M27" s="223">
        <v>12</v>
      </c>
      <c r="N27" s="223">
        <v>2</v>
      </c>
      <c r="O27" s="223">
        <v>81</v>
      </c>
      <c r="P27" s="223" t="s">
        <v>188</v>
      </c>
      <c r="Q27" s="256">
        <v>742002</v>
      </c>
      <c r="R27" s="256">
        <v>6</v>
      </c>
    </row>
    <row r="28" spans="1:18" ht="15.95" customHeight="1" x14ac:dyDescent="0.15">
      <c r="A28" s="11"/>
      <c r="B28" s="11" t="s">
        <v>155</v>
      </c>
      <c r="C28" s="223">
        <v>38</v>
      </c>
      <c r="D28" s="223">
        <v>15</v>
      </c>
      <c r="E28" s="223">
        <v>8</v>
      </c>
      <c r="F28" s="223">
        <v>4</v>
      </c>
      <c r="G28" s="223">
        <v>4</v>
      </c>
      <c r="H28" s="223">
        <v>5</v>
      </c>
      <c r="I28" s="223">
        <v>2</v>
      </c>
      <c r="J28" s="223" t="s">
        <v>188</v>
      </c>
      <c r="K28" s="223" t="s">
        <v>188</v>
      </c>
      <c r="L28" s="223" t="s">
        <v>188</v>
      </c>
      <c r="M28" s="223">
        <v>23</v>
      </c>
      <c r="N28" s="223">
        <v>15</v>
      </c>
      <c r="O28" s="223">
        <v>313</v>
      </c>
      <c r="P28" s="223">
        <v>3415</v>
      </c>
      <c r="Q28" s="256">
        <v>645747</v>
      </c>
      <c r="R28" s="256">
        <v>6025</v>
      </c>
    </row>
    <row r="29" spans="1:18" ht="15.95" customHeight="1" x14ac:dyDescent="0.15">
      <c r="A29" s="11"/>
      <c r="B29" s="11"/>
      <c r="C29" s="223"/>
      <c r="D29" s="223"/>
      <c r="E29" s="223"/>
      <c r="F29" s="223"/>
      <c r="G29" s="223"/>
      <c r="H29" s="223"/>
      <c r="I29" s="223"/>
      <c r="J29" s="223"/>
      <c r="K29" s="223"/>
      <c r="L29" s="223"/>
      <c r="M29" s="223"/>
      <c r="N29" s="223"/>
      <c r="O29" s="223"/>
      <c r="P29" s="223"/>
      <c r="Q29" s="256"/>
      <c r="R29" s="256"/>
    </row>
    <row r="30" spans="1:18" ht="15.95" customHeight="1" x14ac:dyDescent="0.15">
      <c r="A30" s="11" t="s">
        <v>24</v>
      </c>
      <c r="B30" s="11" t="s">
        <v>11</v>
      </c>
      <c r="C30" s="223">
        <v>287</v>
      </c>
      <c r="D30" s="223">
        <v>69</v>
      </c>
      <c r="E30" s="223">
        <v>46</v>
      </c>
      <c r="F30" s="223">
        <v>69</v>
      </c>
      <c r="G30" s="223">
        <v>52</v>
      </c>
      <c r="H30" s="223">
        <v>29</v>
      </c>
      <c r="I30" s="223">
        <v>12</v>
      </c>
      <c r="J30" s="223">
        <v>7</v>
      </c>
      <c r="K30" s="223">
        <v>3</v>
      </c>
      <c r="L30" s="223" t="s">
        <v>188</v>
      </c>
      <c r="M30" s="223">
        <v>230</v>
      </c>
      <c r="N30" s="223">
        <v>57</v>
      </c>
      <c r="O30" s="223">
        <v>3446</v>
      </c>
      <c r="P30" s="223">
        <v>51031</v>
      </c>
      <c r="Q30" s="256">
        <v>15464844</v>
      </c>
      <c r="R30" s="256">
        <v>252439</v>
      </c>
    </row>
    <row r="31" spans="1:18" ht="15.95" customHeight="1" x14ac:dyDescent="0.15">
      <c r="A31" s="11"/>
      <c r="B31" s="11" t="s">
        <v>154</v>
      </c>
      <c r="C31" s="223">
        <v>96</v>
      </c>
      <c r="D31" s="223">
        <v>16</v>
      </c>
      <c r="E31" s="223">
        <v>13</v>
      </c>
      <c r="F31" s="223">
        <v>35</v>
      </c>
      <c r="G31" s="223">
        <v>17</v>
      </c>
      <c r="H31" s="223">
        <v>10</v>
      </c>
      <c r="I31" s="223">
        <v>3</v>
      </c>
      <c r="J31" s="223">
        <v>2</v>
      </c>
      <c r="K31" s="223" t="s">
        <v>188</v>
      </c>
      <c r="L31" s="223" t="s">
        <v>188</v>
      </c>
      <c r="M31" s="223">
        <v>94</v>
      </c>
      <c r="N31" s="223">
        <v>2</v>
      </c>
      <c r="O31" s="223">
        <v>1002</v>
      </c>
      <c r="P31" s="223" t="s">
        <v>188</v>
      </c>
      <c r="Q31" s="256">
        <v>10582533</v>
      </c>
      <c r="R31" s="256">
        <v>107876</v>
      </c>
    </row>
    <row r="32" spans="1:18" ht="15.95" customHeight="1" x14ac:dyDescent="0.15">
      <c r="A32" s="11"/>
      <c r="B32" s="11" t="s">
        <v>155</v>
      </c>
      <c r="C32" s="223">
        <v>191</v>
      </c>
      <c r="D32" s="223">
        <v>53</v>
      </c>
      <c r="E32" s="223">
        <v>33</v>
      </c>
      <c r="F32" s="223">
        <v>34</v>
      </c>
      <c r="G32" s="223">
        <v>35</v>
      </c>
      <c r="H32" s="223">
        <v>19</v>
      </c>
      <c r="I32" s="223">
        <v>9</v>
      </c>
      <c r="J32" s="223">
        <v>5</v>
      </c>
      <c r="K32" s="223">
        <v>3</v>
      </c>
      <c r="L32" s="223" t="s">
        <v>188</v>
      </c>
      <c r="M32" s="223">
        <v>136</v>
      </c>
      <c r="N32" s="223">
        <v>55</v>
      </c>
      <c r="O32" s="223">
        <v>2444</v>
      </c>
      <c r="P32" s="223">
        <v>51031</v>
      </c>
      <c r="Q32" s="256">
        <v>4882311</v>
      </c>
      <c r="R32" s="256">
        <v>144563</v>
      </c>
    </row>
    <row r="33" spans="1:18" ht="15.95" customHeight="1" x14ac:dyDescent="0.15">
      <c r="A33" s="11"/>
      <c r="B33" s="11"/>
      <c r="C33" s="223"/>
      <c r="D33" s="223"/>
      <c r="E33" s="223"/>
      <c r="F33" s="223"/>
      <c r="G33" s="223"/>
      <c r="H33" s="223"/>
      <c r="I33" s="223"/>
      <c r="J33" s="223"/>
      <c r="K33" s="223"/>
      <c r="L33" s="223"/>
      <c r="M33" s="223"/>
      <c r="N33" s="223"/>
      <c r="O33" s="223"/>
      <c r="P33" s="223"/>
      <c r="Q33" s="256"/>
      <c r="R33" s="256"/>
    </row>
    <row r="34" spans="1:18" ht="15.95" customHeight="1" x14ac:dyDescent="0.15">
      <c r="A34" s="11" t="s">
        <v>25</v>
      </c>
      <c r="B34" s="11" t="s">
        <v>11</v>
      </c>
      <c r="C34" s="223">
        <v>49</v>
      </c>
      <c r="D34" s="223">
        <v>20</v>
      </c>
      <c r="E34" s="223">
        <v>17</v>
      </c>
      <c r="F34" s="223">
        <v>3</v>
      </c>
      <c r="G34" s="223">
        <v>5</v>
      </c>
      <c r="H34" s="223">
        <v>2</v>
      </c>
      <c r="I34" s="223">
        <v>1</v>
      </c>
      <c r="J34" s="223">
        <v>1</v>
      </c>
      <c r="K34" s="223" t="s">
        <v>188</v>
      </c>
      <c r="L34" s="223" t="s">
        <v>188</v>
      </c>
      <c r="M34" s="223">
        <v>32</v>
      </c>
      <c r="N34" s="223">
        <v>17</v>
      </c>
      <c r="O34" s="223">
        <v>345</v>
      </c>
      <c r="P34" s="223">
        <v>2858</v>
      </c>
      <c r="Q34" s="256">
        <v>546324</v>
      </c>
      <c r="R34" s="256">
        <v>10340</v>
      </c>
    </row>
    <row r="35" spans="1:18" ht="15.95" customHeight="1" x14ac:dyDescent="0.15">
      <c r="A35" s="11"/>
      <c r="B35" s="11" t="s">
        <v>154</v>
      </c>
      <c r="C35" s="223">
        <v>8</v>
      </c>
      <c r="D35" s="223">
        <v>4</v>
      </c>
      <c r="E35" s="223">
        <v>3</v>
      </c>
      <c r="F35" s="223">
        <v>0</v>
      </c>
      <c r="G35" s="223" t="s">
        <v>188</v>
      </c>
      <c r="H35" s="223">
        <v>1</v>
      </c>
      <c r="I35" s="223" t="s">
        <v>188</v>
      </c>
      <c r="J35" s="223" t="s">
        <v>188</v>
      </c>
      <c r="K35" s="223" t="s">
        <v>188</v>
      </c>
      <c r="L35" s="223" t="s">
        <v>188</v>
      </c>
      <c r="M35" s="223">
        <v>7</v>
      </c>
      <c r="N35" s="223">
        <v>1</v>
      </c>
      <c r="O35" s="223">
        <v>43</v>
      </c>
      <c r="P35" s="223" t="s">
        <v>188</v>
      </c>
      <c r="Q35" s="223">
        <v>97225</v>
      </c>
      <c r="R35" s="223">
        <v>2108</v>
      </c>
    </row>
    <row r="36" spans="1:18" ht="15.95" customHeight="1" x14ac:dyDescent="0.15">
      <c r="A36" s="11"/>
      <c r="B36" s="11" t="s">
        <v>155</v>
      </c>
      <c r="C36" s="223">
        <v>41</v>
      </c>
      <c r="D36" s="223">
        <v>16</v>
      </c>
      <c r="E36" s="223">
        <v>14</v>
      </c>
      <c r="F36" s="223">
        <v>3</v>
      </c>
      <c r="G36" s="223">
        <v>5</v>
      </c>
      <c r="H36" s="223">
        <v>1</v>
      </c>
      <c r="I36" s="223">
        <v>1</v>
      </c>
      <c r="J36" s="223">
        <v>1</v>
      </c>
      <c r="K36" s="223" t="s">
        <v>188</v>
      </c>
      <c r="L36" s="223" t="s">
        <v>188</v>
      </c>
      <c r="M36" s="223">
        <v>25</v>
      </c>
      <c r="N36" s="223">
        <v>16</v>
      </c>
      <c r="O36" s="223">
        <v>302</v>
      </c>
      <c r="P36" s="223">
        <v>2858</v>
      </c>
      <c r="Q36" s="223">
        <v>449099</v>
      </c>
      <c r="R36" s="223">
        <v>8232</v>
      </c>
    </row>
    <row r="37" spans="1:18" ht="15.95" customHeight="1" x14ac:dyDescent="0.15">
      <c r="A37" s="11"/>
      <c r="B37" s="11"/>
      <c r="C37" s="223"/>
      <c r="D37" s="223"/>
      <c r="E37" s="223"/>
      <c r="F37" s="223"/>
      <c r="G37" s="223"/>
      <c r="H37" s="223"/>
      <c r="I37" s="223"/>
      <c r="J37" s="223"/>
      <c r="K37" s="223"/>
      <c r="L37" s="223"/>
      <c r="M37" s="223"/>
      <c r="N37" s="223"/>
      <c r="O37" s="223"/>
      <c r="P37" s="223"/>
      <c r="Q37" s="256"/>
      <c r="R37" s="256"/>
    </row>
    <row r="38" spans="1:18" ht="15.95" customHeight="1" x14ac:dyDescent="0.15">
      <c r="A38" s="11" t="s">
        <v>26</v>
      </c>
      <c r="B38" s="11" t="s">
        <v>11</v>
      </c>
      <c r="C38" s="223">
        <v>158</v>
      </c>
      <c r="D38" s="223">
        <v>22</v>
      </c>
      <c r="E38" s="223">
        <v>20</v>
      </c>
      <c r="F38" s="223">
        <v>41</v>
      </c>
      <c r="G38" s="223">
        <v>38</v>
      </c>
      <c r="H38" s="223">
        <v>23</v>
      </c>
      <c r="I38" s="223">
        <v>9</v>
      </c>
      <c r="J38" s="223">
        <v>5</v>
      </c>
      <c r="K38" s="223">
        <v>0</v>
      </c>
      <c r="L38" s="223" t="s">
        <v>188</v>
      </c>
      <c r="M38" s="223">
        <v>145</v>
      </c>
      <c r="N38" s="223">
        <v>13</v>
      </c>
      <c r="O38" s="223">
        <v>2138</v>
      </c>
      <c r="P38" s="223">
        <v>20958</v>
      </c>
      <c r="Q38" s="256">
        <v>11863609</v>
      </c>
      <c r="R38" s="256">
        <v>211342</v>
      </c>
    </row>
    <row r="39" spans="1:18" ht="15.95" customHeight="1" x14ac:dyDescent="0.15">
      <c r="A39" s="11"/>
      <c r="B39" s="11" t="s">
        <v>154</v>
      </c>
      <c r="C39" s="223">
        <v>86</v>
      </c>
      <c r="D39" s="223">
        <v>9</v>
      </c>
      <c r="E39" s="223">
        <v>13</v>
      </c>
      <c r="F39" s="223">
        <v>28</v>
      </c>
      <c r="G39" s="223">
        <v>19</v>
      </c>
      <c r="H39" s="223">
        <v>9</v>
      </c>
      <c r="I39" s="223">
        <v>5</v>
      </c>
      <c r="J39" s="223">
        <v>3</v>
      </c>
      <c r="K39" s="223" t="s">
        <v>188</v>
      </c>
      <c r="L39" s="223" t="s">
        <v>188</v>
      </c>
      <c r="M39" s="223">
        <v>86</v>
      </c>
      <c r="N39" s="223">
        <v>0</v>
      </c>
      <c r="O39" s="223">
        <v>1106</v>
      </c>
      <c r="P39" s="223" t="s">
        <v>188</v>
      </c>
      <c r="Q39" s="256">
        <v>9153511</v>
      </c>
      <c r="R39" s="256">
        <v>148477</v>
      </c>
    </row>
    <row r="40" spans="1:18" ht="15.95" customHeight="1" x14ac:dyDescent="0.15">
      <c r="A40" s="11"/>
      <c r="B40" s="11" t="s">
        <v>155</v>
      </c>
      <c r="C40" s="223">
        <v>72</v>
      </c>
      <c r="D40" s="223">
        <v>13</v>
      </c>
      <c r="E40" s="223">
        <v>7</v>
      </c>
      <c r="F40" s="223">
        <v>13</v>
      </c>
      <c r="G40" s="223">
        <v>19</v>
      </c>
      <c r="H40" s="223">
        <v>14</v>
      </c>
      <c r="I40" s="223">
        <v>4</v>
      </c>
      <c r="J40" s="223">
        <v>2</v>
      </c>
      <c r="K40" s="223">
        <v>0</v>
      </c>
      <c r="L40" s="223" t="s">
        <v>188</v>
      </c>
      <c r="M40" s="223">
        <v>59</v>
      </c>
      <c r="N40" s="223">
        <v>13</v>
      </c>
      <c r="O40" s="223">
        <v>1032</v>
      </c>
      <c r="P40" s="223">
        <v>20958</v>
      </c>
      <c r="Q40" s="256">
        <v>2710098</v>
      </c>
      <c r="R40" s="256">
        <v>62865</v>
      </c>
    </row>
    <row r="41" spans="1:18" ht="15.95" customHeight="1" x14ac:dyDescent="0.15">
      <c r="A41" s="11"/>
      <c r="B41" s="11"/>
      <c r="C41" s="223"/>
      <c r="D41" s="223"/>
      <c r="E41" s="223"/>
      <c r="F41" s="223"/>
      <c r="G41" s="223"/>
      <c r="H41" s="223"/>
      <c r="I41" s="223"/>
      <c r="J41" s="223"/>
      <c r="K41" s="223"/>
      <c r="L41" s="223"/>
      <c r="M41" s="223"/>
      <c r="N41" s="223"/>
      <c r="O41" s="223"/>
      <c r="P41" s="223"/>
      <c r="Q41" s="256"/>
      <c r="R41" s="256"/>
    </row>
    <row r="42" spans="1:18" ht="15.95" customHeight="1" x14ac:dyDescent="0.15">
      <c r="A42" s="11" t="s">
        <v>173</v>
      </c>
      <c r="B42" s="11" t="s">
        <v>11</v>
      </c>
      <c r="C42" s="223">
        <v>14</v>
      </c>
      <c r="D42" s="223">
        <v>4</v>
      </c>
      <c r="E42" s="223">
        <v>3</v>
      </c>
      <c r="F42" s="223">
        <v>2</v>
      </c>
      <c r="G42" s="223">
        <v>2</v>
      </c>
      <c r="H42" s="223">
        <v>1</v>
      </c>
      <c r="I42" s="223">
        <v>2</v>
      </c>
      <c r="J42" s="223" t="s">
        <v>188</v>
      </c>
      <c r="K42" s="223" t="s">
        <v>188</v>
      </c>
      <c r="L42" s="223" t="s">
        <v>188</v>
      </c>
      <c r="M42" s="223">
        <v>9</v>
      </c>
      <c r="N42" s="223">
        <v>5</v>
      </c>
      <c r="O42" s="223">
        <v>145</v>
      </c>
      <c r="P42" s="223">
        <v>1213</v>
      </c>
      <c r="Q42" s="256">
        <v>1110421</v>
      </c>
      <c r="R42" s="256">
        <v>200</v>
      </c>
    </row>
    <row r="43" spans="1:18" ht="15.95" customHeight="1" x14ac:dyDescent="0.15">
      <c r="A43" s="11"/>
      <c r="B43" s="11" t="s">
        <v>154</v>
      </c>
      <c r="C43" s="223">
        <v>4</v>
      </c>
      <c r="D43" s="223">
        <v>1</v>
      </c>
      <c r="E43" s="223">
        <v>1</v>
      </c>
      <c r="F43" s="223" t="s">
        <v>188</v>
      </c>
      <c r="G43" s="223">
        <v>2</v>
      </c>
      <c r="H43" s="223" t="s">
        <v>188</v>
      </c>
      <c r="I43" s="223" t="s">
        <v>188</v>
      </c>
      <c r="J43" s="223" t="s">
        <v>188</v>
      </c>
      <c r="K43" s="223" t="s">
        <v>188</v>
      </c>
      <c r="L43" s="223" t="s">
        <v>188</v>
      </c>
      <c r="M43" s="223">
        <v>4</v>
      </c>
      <c r="N43" s="223">
        <v>0</v>
      </c>
      <c r="O43" s="223">
        <v>36</v>
      </c>
      <c r="P43" s="223" t="s">
        <v>188</v>
      </c>
      <c r="Q43" s="223">
        <v>979944</v>
      </c>
      <c r="R43" s="223">
        <v>200</v>
      </c>
    </row>
    <row r="44" spans="1:18" ht="15.95" customHeight="1" thickBot="1" x14ac:dyDescent="0.2">
      <c r="A44" s="12"/>
      <c r="B44" s="13" t="s">
        <v>155</v>
      </c>
      <c r="C44" s="257">
        <v>10</v>
      </c>
      <c r="D44" s="227">
        <v>3</v>
      </c>
      <c r="E44" s="227">
        <v>2</v>
      </c>
      <c r="F44" s="227">
        <v>2</v>
      </c>
      <c r="G44" s="227">
        <v>0</v>
      </c>
      <c r="H44" s="227">
        <v>1</v>
      </c>
      <c r="I44" s="227">
        <v>2</v>
      </c>
      <c r="J44" s="227" t="s">
        <v>188</v>
      </c>
      <c r="K44" s="227" t="s">
        <v>188</v>
      </c>
      <c r="L44" s="227" t="s">
        <v>188</v>
      </c>
      <c r="M44" s="227">
        <v>5</v>
      </c>
      <c r="N44" s="227">
        <v>5</v>
      </c>
      <c r="O44" s="227">
        <v>109</v>
      </c>
      <c r="P44" s="227">
        <v>1213</v>
      </c>
      <c r="Q44" s="258">
        <v>130477</v>
      </c>
      <c r="R44" s="258">
        <v>0</v>
      </c>
    </row>
    <row r="45" spans="1:18" s="24" customFormat="1" ht="15" customHeight="1" thickTop="1" x14ac:dyDescent="0.15">
      <c r="A45" s="24" t="s">
        <v>290</v>
      </c>
    </row>
    <row r="46" spans="1:18" s="24" customFormat="1" ht="15" customHeight="1" x14ac:dyDescent="0.15">
      <c r="A46" s="24" t="s">
        <v>291</v>
      </c>
    </row>
    <row r="47" spans="1:18" s="24" customFormat="1" ht="15" customHeight="1" x14ac:dyDescent="0.15">
      <c r="A47" s="24" t="s">
        <v>296</v>
      </c>
    </row>
    <row r="48" spans="1:18" ht="15" customHeight="1" x14ac:dyDescent="0.15">
      <c r="C48" s="15"/>
      <c r="D48" s="15"/>
      <c r="E48" s="15"/>
      <c r="F48" s="15"/>
      <c r="G48" s="15"/>
      <c r="H48" s="15"/>
      <c r="I48" s="15"/>
      <c r="J48" s="15"/>
      <c r="K48" s="15"/>
      <c r="L48" s="15"/>
      <c r="M48" s="15"/>
      <c r="N48" s="15"/>
      <c r="O48" s="15"/>
      <c r="P48" s="15"/>
    </row>
    <row r="49" spans="4:18" s="62" customFormat="1" ht="15" customHeight="1" x14ac:dyDescent="0.15"/>
    <row r="50" spans="4:18" ht="15" customHeight="1" x14ac:dyDescent="0.15">
      <c r="D50" s="20"/>
      <c r="E50" s="20"/>
      <c r="F50" s="20"/>
      <c r="G50" s="20"/>
      <c r="H50" s="20"/>
      <c r="I50" s="20"/>
      <c r="J50" s="20"/>
      <c r="K50" s="20"/>
      <c r="L50" s="20"/>
      <c r="Q50" s="14"/>
      <c r="R50" s="14"/>
    </row>
    <row r="51" spans="4:18" ht="15" customHeight="1" x14ac:dyDescent="0.15">
      <c r="D51" s="20"/>
      <c r="E51" s="20"/>
      <c r="F51" s="20"/>
      <c r="G51" s="20"/>
      <c r="H51" s="20"/>
      <c r="I51" s="20"/>
      <c r="J51" s="20"/>
      <c r="K51" s="20"/>
      <c r="L51" s="20"/>
      <c r="M51" s="15"/>
      <c r="N51" s="15"/>
      <c r="O51" s="15"/>
      <c r="P51" s="15"/>
    </row>
    <row r="52" spans="4:18" ht="15" customHeight="1" x14ac:dyDescent="0.15">
      <c r="D52" s="20"/>
      <c r="E52" s="20"/>
      <c r="F52" s="20"/>
      <c r="G52" s="20"/>
      <c r="H52" s="20"/>
      <c r="I52" s="20"/>
      <c r="J52" s="20"/>
      <c r="K52" s="20"/>
      <c r="L52" s="20"/>
      <c r="M52" s="15"/>
      <c r="N52" s="15"/>
      <c r="O52" s="15"/>
      <c r="P52" s="15"/>
    </row>
    <row r="53" spans="4:18" ht="15" customHeight="1" x14ac:dyDescent="0.15">
      <c r="D53" s="15"/>
      <c r="E53" s="15"/>
      <c r="F53" s="15"/>
      <c r="G53" s="15"/>
      <c r="H53" s="15"/>
      <c r="I53" s="15"/>
      <c r="J53" s="15"/>
      <c r="K53" s="15"/>
      <c r="L53" s="15"/>
      <c r="M53" s="15"/>
      <c r="N53" s="15"/>
      <c r="O53" s="15"/>
      <c r="P53" s="15"/>
    </row>
    <row r="54" spans="4:18" ht="15" customHeight="1" x14ac:dyDescent="0.15">
      <c r="D54" s="15"/>
      <c r="E54" s="15"/>
      <c r="F54" s="15"/>
      <c r="G54" s="15"/>
      <c r="H54" s="15"/>
      <c r="I54" s="15"/>
      <c r="J54" s="15"/>
      <c r="K54" s="15"/>
      <c r="L54" s="15"/>
      <c r="M54" s="15"/>
      <c r="N54" s="15"/>
      <c r="O54" s="15"/>
      <c r="P54" s="15"/>
    </row>
    <row r="55" spans="4:18" ht="15" customHeight="1" x14ac:dyDescent="0.15">
      <c r="D55" s="15"/>
      <c r="E55" s="15"/>
      <c r="F55" s="15"/>
      <c r="G55" s="15"/>
      <c r="H55" s="15"/>
      <c r="I55" s="15"/>
      <c r="J55" s="15"/>
      <c r="K55" s="15"/>
      <c r="L55" s="15"/>
      <c r="M55" s="15"/>
      <c r="N55" s="15"/>
      <c r="O55" s="15"/>
      <c r="P55" s="15"/>
    </row>
    <row r="56" spans="4:18" ht="15" customHeight="1" x14ac:dyDescent="0.15">
      <c r="D56" s="15"/>
      <c r="E56" s="15"/>
      <c r="F56" s="15"/>
      <c r="G56" s="15"/>
      <c r="H56" s="15"/>
      <c r="I56" s="15"/>
      <c r="J56" s="15"/>
      <c r="K56" s="15"/>
      <c r="L56" s="15"/>
      <c r="M56" s="15"/>
      <c r="N56" s="15"/>
      <c r="O56" s="15"/>
      <c r="P56" s="15"/>
    </row>
  </sheetData>
  <customSheetViews>
    <customSheetView guid="{D722BFDC-15F9-464F-9F39-6A3D8EAE74CA}" showRuler="0">
      <selection activeCell="E16" sqref="E16"/>
      <pageMargins left="0.75" right="0.75" top="1" bottom="1" header="0.51200000000000001" footer="0.51200000000000001"/>
      <headerFooter alignWithMargins="0"/>
    </customSheetView>
    <customSheetView guid="{2B95FEC6-F4CD-4082-9EAF-6368E31B5C83}" showPageBreaks="1" printArea="1" view="pageBreakPreview" showRuler="0">
      <selection activeCell="A3" sqref="A3:IV3"/>
      <colBreaks count="1" manualBreakCount="1">
        <brk id="11" max="1048575" man="1"/>
      </colBreaks>
      <pageMargins left="0.78740157480314965" right="0.6692913385826772" top="0.9055118110236221" bottom="0.98425196850393704" header="0.51181102362204722" footer="0.51181102362204722"/>
      <pageSetup paperSize="9" orientation="portrait" r:id="rId1"/>
      <headerFooter alignWithMargins="0">
        <oddHeader>&amp;L&amp;"ＭＳ ゴシック,標準"&amp;9 55　商業・観光・金融</oddHeader>
      </headerFooter>
    </customSheetView>
    <customSheetView guid="{95DCEE20-F289-4AA0-81A7-3AC20111A8FB}" showRuler="0" topLeftCell="J1">
      <selection activeCell="P8" sqref="P8"/>
      <colBreaks count="1" manualBreakCount="1">
        <brk id="12" max="1048575" man="1"/>
      </colBreaks>
      <pageMargins left="0.78740157480314965" right="0.59055118110236227" top="0.78740157480314965" bottom="0.59055118110236227" header="0.51181102362204722" footer="0.51181102362204722"/>
      <pageSetup paperSize="9" orientation="portrait" r:id="rId2"/>
      <headerFooter alignWithMargins="0"/>
    </customSheetView>
  </customSheetViews>
  <mergeCells count="10">
    <mergeCell ref="Q4:Q5"/>
    <mergeCell ref="R4:R5"/>
    <mergeCell ref="C4:L4"/>
    <mergeCell ref="A1:L1"/>
    <mergeCell ref="A2:L2"/>
    <mergeCell ref="A4:A5"/>
    <mergeCell ref="B4:B5"/>
    <mergeCell ref="O4:O5"/>
    <mergeCell ref="P4:P5"/>
    <mergeCell ref="P3:R3"/>
  </mergeCells>
  <phoneticPr fontId="3"/>
  <pageMargins left="0.78740157480314965" right="0.59055118110236227" top="0.78740157480314965" bottom="0.59055118110236227" header="0.51181102362204722" footer="0.51181102362204722"/>
  <pageSetup paperSize="9" scale="94" orientation="portrait" horizontalDpi="1200" verticalDpi="1200" r:id="rId3"/>
  <headerFooter alignWithMargins="0"/>
  <colBreaks count="2" manualBreakCount="2">
    <brk id="12" max="46" man="1"/>
    <brk id="19" max="4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zoomScale="115" zoomScaleNormal="115" zoomScaleSheetLayoutView="100" workbookViewId="0">
      <selection activeCell="D3" sqref="D3"/>
    </sheetView>
  </sheetViews>
  <sheetFormatPr defaultColWidth="11" defaultRowHeight="15" customHeight="1" x14ac:dyDescent="0.15"/>
  <cols>
    <col min="1" max="1" width="21" style="1" customWidth="1"/>
    <col min="2" max="2" width="6.5" style="1" bestFit="1" customWidth="1"/>
    <col min="3" max="11" width="6.625" style="1" customWidth="1"/>
    <col min="12" max="12" width="2.875" style="1" customWidth="1"/>
    <col min="13" max="16384" width="11" style="1"/>
  </cols>
  <sheetData>
    <row r="1" spans="1:12" s="38" customFormat="1" ht="19.5" customHeight="1" x14ac:dyDescent="0.15">
      <c r="A1" s="344" t="s">
        <v>129</v>
      </c>
      <c r="B1" s="344"/>
      <c r="C1" s="344"/>
      <c r="D1" s="344"/>
      <c r="E1" s="344"/>
      <c r="F1" s="344"/>
      <c r="G1" s="344"/>
      <c r="H1" s="344"/>
      <c r="I1" s="344"/>
      <c r="J1" s="344"/>
      <c r="K1" s="344"/>
    </row>
    <row r="2" spans="1:12" s="31" customFormat="1" ht="15.75" customHeight="1" thickBot="1" x14ac:dyDescent="0.2">
      <c r="A2" s="30" t="s">
        <v>27</v>
      </c>
      <c r="B2" s="30"/>
      <c r="C2" s="30"/>
      <c r="D2" s="30"/>
      <c r="E2" s="30"/>
      <c r="F2" s="30"/>
      <c r="G2" s="30"/>
      <c r="H2" s="135"/>
      <c r="I2" s="135"/>
      <c r="J2" s="135"/>
      <c r="K2" s="135" t="s">
        <v>294</v>
      </c>
    </row>
    <row r="3" spans="1:12" ht="49.5" customHeight="1" thickTop="1" x14ac:dyDescent="0.15">
      <c r="A3" s="112" t="s">
        <v>174</v>
      </c>
      <c r="B3" s="113" t="s">
        <v>11</v>
      </c>
      <c r="C3" s="114" t="s">
        <v>175</v>
      </c>
      <c r="D3" s="114" t="s">
        <v>176</v>
      </c>
      <c r="E3" s="114" t="s">
        <v>177</v>
      </c>
      <c r="F3" s="114" t="s">
        <v>178</v>
      </c>
      <c r="G3" s="114" t="s">
        <v>179</v>
      </c>
      <c r="H3" s="114" t="s">
        <v>180</v>
      </c>
      <c r="I3" s="114" t="s">
        <v>181</v>
      </c>
      <c r="J3" s="114" t="s">
        <v>182</v>
      </c>
      <c r="K3" s="112" t="s">
        <v>172</v>
      </c>
    </row>
    <row r="4" spans="1:12" s="66" customFormat="1" ht="27" customHeight="1" x14ac:dyDescent="0.15">
      <c r="A4" s="65" t="s">
        <v>28</v>
      </c>
      <c r="B4" s="242">
        <v>600</v>
      </c>
      <c r="C4" s="242">
        <v>230</v>
      </c>
      <c r="D4" s="242">
        <v>78</v>
      </c>
      <c r="E4" s="242">
        <v>68</v>
      </c>
      <c r="F4" s="242">
        <v>18</v>
      </c>
      <c r="G4" s="242">
        <v>14</v>
      </c>
      <c r="H4" s="242">
        <v>96</v>
      </c>
      <c r="I4" s="242">
        <v>8</v>
      </c>
      <c r="J4" s="242">
        <v>86</v>
      </c>
      <c r="K4" s="242">
        <v>4</v>
      </c>
    </row>
    <row r="5" spans="1:12" s="66" customFormat="1" ht="21.75" customHeight="1" x14ac:dyDescent="0.15">
      <c r="A5" s="65" t="s">
        <v>7</v>
      </c>
      <c r="B5" s="242">
        <v>1177</v>
      </c>
      <c r="C5" s="242">
        <f>SUM(C7:C35)</f>
        <v>424</v>
      </c>
      <c r="D5" s="242">
        <f t="shared" ref="D5:K5" si="0">SUM(D7:D35)</f>
        <v>108</v>
      </c>
      <c r="E5" s="242">
        <f t="shared" si="0"/>
        <v>201</v>
      </c>
      <c r="F5" s="242">
        <f t="shared" si="0"/>
        <v>92</v>
      </c>
      <c r="G5" s="242">
        <f t="shared" si="0"/>
        <v>38</v>
      </c>
      <c r="H5" s="242">
        <f t="shared" si="0"/>
        <v>191</v>
      </c>
      <c r="I5" s="242">
        <f t="shared" si="0"/>
        <v>41</v>
      </c>
      <c r="J5" s="242">
        <f t="shared" si="0"/>
        <v>72</v>
      </c>
      <c r="K5" s="242">
        <f t="shared" si="0"/>
        <v>10</v>
      </c>
    </row>
    <row r="6" spans="1:12" ht="12.75" customHeight="1" x14ac:dyDescent="0.15">
      <c r="A6" s="6"/>
      <c r="B6" s="259"/>
      <c r="C6" s="259"/>
      <c r="D6" s="259"/>
      <c r="E6" s="259"/>
      <c r="F6" s="259"/>
      <c r="G6" s="259"/>
      <c r="H6" s="259"/>
      <c r="I6" s="259"/>
      <c r="J6" s="259"/>
      <c r="K6" s="259"/>
    </row>
    <row r="7" spans="1:12" ht="18.600000000000001" customHeight="1" x14ac:dyDescent="0.15">
      <c r="A7" s="16" t="s">
        <v>29</v>
      </c>
      <c r="B7" s="260">
        <f>SUM(C7:K7)</f>
        <v>3</v>
      </c>
      <c r="C7" s="240">
        <v>2</v>
      </c>
      <c r="D7" s="240">
        <v>0</v>
      </c>
      <c r="E7" s="240">
        <v>1</v>
      </c>
      <c r="F7" s="240">
        <v>0</v>
      </c>
      <c r="G7" s="240">
        <v>0</v>
      </c>
      <c r="H7" s="240">
        <v>0</v>
      </c>
      <c r="I7" s="240">
        <v>0</v>
      </c>
      <c r="J7" s="240">
        <v>0</v>
      </c>
      <c r="K7" s="240">
        <v>0</v>
      </c>
      <c r="L7" s="126"/>
    </row>
    <row r="8" spans="1:12" ht="18.600000000000001" customHeight="1" x14ac:dyDescent="0.15">
      <c r="A8" s="7" t="s">
        <v>156</v>
      </c>
      <c r="B8" s="260">
        <f t="shared" ref="B8:B35" si="1">SUM(C8:K8)</f>
        <v>3</v>
      </c>
      <c r="C8" s="240">
        <v>1</v>
      </c>
      <c r="D8" s="240">
        <v>0</v>
      </c>
      <c r="E8" s="240">
        <v>2</v>
      </c>
      <c r="F8" s="240">
        <v>0</v>
      </c>
      <c r="G8" s="240">
        <v>0</v>
      </c>
      <c r="H8" s="240">
        <v>0</v>
      </c>
      <c r="I8" s="240">
        <v>0</v>
      </c>
      <c r="J8" s="240">
        <v>0</v>
      </c>
      <c r="K8" s="240">
        <v>0</v>
      </c>
      <c r="L8" s="126"/>
    </row>
    <row r="9" spans="1:12" ht="18.600000000000001" customHeight="1" x14ac:dyDescent="0.15">
      <c r="A9" s="7" t="s">
        <v>30</v>
      </c>
      <c r="B9" s="260">
        <f t="shared" si="1"/>
        <v>16</v>
      </c>
      <c r="C9" s="240">
        <v>11</v>
      </c>
      <c r="D9" s="240">
        <v>0</v>
      </c>
      <c r="E9" s="240">
        <v>2</v>
      </c>
      <c r="F9" s="240">
        <v>1</v>
      </c>
      <c r="G9" s="240">
        <v>1</v>
      </c>
      <c r="H9" s="240">
        <v>0</v>
      </c>
      <c r="I9" s="240">
        <v>0</v>
      </c>
      <c r="J9" s="240">
        <v>1</v>
      </c>
      <c r="K9" s="240">
        <v>0</v>
      </c>
      <c r="L9" s="126"/>
    </row>
    <row r="10" spans="1:12" ht="18.600000000000001" customHeight="1" x14ac:dyDescent="0.15">
      <c r="A10" s="7" t="s">
        <v>31</v>
      </c>
      <c r="B10" s="260">
        <f t="shared" si="1"/>
        <v>24</v>
      </c>
      <c r="C10" s="240">
        <v>14</v>
      </c>
      <c r="D10" s="240">
        <v>0</v>
      </c>
      <c r="E10" s="240">
        <v>2</v>
      </c>
      <c r="F10" s="240">
        <v>0</v>
      </c>
      <c r="G10" s="240">
        <v>0</v>
      </c>
      <c r="H10" s="240">
        <v>5</v>
      </c>
      <c r="I10" s="240">
        <v>0</v>
      </c>
      <c r="J10" s="240">
        <v>3</v>
      </c>
      <c r="K10" s="240">
        <v>0</v>
      </c>
      <c r="L10" s="126"/>
    </row>
    <row r="11" spans="1:12" ht="18.600000000000001" customHeight="1" x14ac:dyDescent="0.15">
      <c r="A11" s="7" t="s">
        <v>32</v>
      </c>
      <c r="B11" s="260">
        <f t="shared" si="1"/>
        <v>54</v>
      </c>
      <c r="C11" s="240">
        <v>42</v>
      </c>
      <c r="D11" s="240">
        <v>0</v>
      </c>
      <c r="E11" s="240">
        <v>4</v>
      </c>
      <c r="F11" s="240">
        <v>2</v>
      </c>
      <c r="G11" s="240">
        <v>1</v>
      </c>
      <c r="H11" s="240">
        <v>3</v>
      </c>
      <c r="I11" s="240">
        <v>0</v>
      </c>
      <c r="J11" s="240">
        <v>2</v>
      </c>
      <c r="K11" s="240">
        <v>0</v>
      </c>
      <c r="L11" s="126"/>
    </row>
    <row r="12" spans="1:12" ht="18.600000000000001" customHeight="1" x14ac:dyDescent="0.15">
      <c r="A12" s="16" t="s">
        <v>33</v>
      </c>
      <c r="B12" s="260">
        <f t="shared" si="1"/>
        <v>12</v>
      </c>
      <c r="C12" s="240">
        <v>10</v>
      </c>
      <c r="D12" s="240">
        <v>0</v>
      </c>
      <c r="E12" s="240">
        <v>2</v>
      </c>
      <c r="F12" s="240">
        <v>0</v>
      </c>
      <c r="G12" s="240">
        <v>0</v>
      </c>
      <c r="H12" s="240">
        <v>0</v>
      </c>
      <c r="I12" s="240">
        <v>0</v>
      </c>
      <c r="J12" s="240">
        <v>0</v>
      </c>
      <c r="K12" s="240">
        <v>0</v>
      </c>
      <c r="L12" s="126"/>
    </row>
    <row r="13" spans="1:12" ht="31.5" customHeight="1" x14ac:dyDescent="0.15">
      <c r="A13" s="16" t="s">
        <v>157</v>
      </c>
      <c r="B13" s="260">
        <f t="shared" si="1"/>
        <v>34</v>
      </c>
      <c r="C13" s="240">
        <v>26</v>
      </c>
      <c r="D13" s="240">
        <v>1</v>
      </c>
      <c r="E13" s="240">
        <v>2</v>
      </c>
      <c r="F13" s="240">
        <v>1</v>
      </c>
      <c r="G13" s="240">
        <v>0</v>
      </c>
      <c r="H13" s="240">
        <v>4</v>
      </c>
      <c r="I13" s="240">
        <v>0</v>
      </c>
      <c r="J13" s="240">
        <v>0</v>
      </c>
      <c r="K13" s="240">
        <v>0</v>
      </c>
      <c r="L13" s="126"/>
    </row>
    <row r="14" spans="1:12" ht="18.600000000000001" customHeight="1" x14ac:dyDescent="0.15">
      <c r="A14" s="7" t="s">
        <v>34</v>
      </c>
      <c r="B14" s="260">
        <f t="shared" si="1"/>
        <v>32</v>
      </c>
      <c r="C14" s="240">
        <v>5</v>
      </c>
      <c r="D14" s="240">
        <v>4</v>
      </c>
      <c r="E14" s="240">
        <v>10</v>
      </c>
      <c r="F14" s="240">
        <v>3</v>
      </c>
      <c r="G14" s="240">
        <v>0</v>
      </c>
      <c r="H14" s="240">
        <v>6</v>
      </c>
      <c r="I14" s="240">
        <v>3</v>
      </c>
      <c r="J14" s="240">
        <v>1</v>
      </c>
      <c r="K14" s="240">
        <v>0</v>
      </c>
      <c r="L14" s="126"/>
    </row>
    <row r="15" spans="1:12" ht="18.600000000000001" customHeight="1" x14ac:dyDescent="0.15">
      <c r="A15" s="7" t="s">
        <v>38</v>
      </c>
      <c r="B15" s="260">
        <f t="shared" si="1"/>
        <v>14</v>
      </c>
      <c r="C15" s="240">
        <v>3</v>
      </c>
      <c r="D15" s="240">
        <v>1</v>
      </c>
      <c r="E15" s="240">
        <v>2</v>
      </c>
      <c r="F15" s="240">
        <v>2</v>
      </c>
      <c r="G15" s="240">
        <v>0</v>
      </c>
      <c r="H15" s="240">
        <v>3</v>
      </c>
      <c r="I15" s="240">
        <v>2</v>
      </c>
      <c r="J15" s="240">
        <v>1</v>
      </c>
      <c r="K15" s="240">
        <v>0</v>
      </c>
      <c r="L15" s="126"/>
    </row>
    <row r="16" spans="1:12" ht="18.600000000000001" customHeight="1" x14ac:dyDescent="0.15">
      <c r="A16" s="7" t="s">
        <v>36</v>
      </c>
      <c r="B16" s="260">
        <f t="shared" si="1"/>
        <v>7</v>
      </c>
      <c r="C16" s="240">
        <v>4</v>
      </c>
      <c r="D16" s="240">
        <v>1</v>
      </c>
      <c r="E16" s="240">
        <v>0</v>
      </c>
      <c r="F16" s="240">
        <v>0</v>
      </c>
      <c r="G16" s="240">
        <v>0</v>
      </c>
      <c r="H16" s="240">
        <v>1</v>
      </c>
      <c r="I16" s="240">
        <v>0</v>
      </c>
      <c r="J16" s="240">
        <v>1</v>
      </c>
      <c r="K16" s="240">
        <v>0</v>
      </c>
      <c r="L16" s="126"/>
    </row>
    <row r="17" spans="1:12" ht="18.600000000000001" customHeight="1" x14ac:dyDescent="0.15">
      <c r="A17" s="7" t="s">
        <v>37</v>
      </c>
      <c r="B17" s="260">
        <f t="shared" si="1"/>
        <v>11</v>
      </c>
      <c r="C17" s="240">
        <v>2</v>
      </c>
      <c r="D17" s="240">
        <v>0</v>
      </c>
      <c r="E17" s="240">
        <v>1</v>
      </c>
      <c r="F17" s="240">
        <v>2</v>
      </c>
      <c r="G17" s="240">
        <v>2</v>
      </c>
      <c r="H17" s="240">
        <v>2</v>
      </c>
      <c r="I17" s="240">
        <v>2</v>
      </c>
      <c r="J17" s="240">
        <v>0</v>
      </c>
      <c r="K17" s="240">
        <v>0</v>
      </c>
      <c r="L17" s="126"/>
    </row>
    <row r="18" spans="1:12" ht="18.600000000000001" customHeight="1" x14ac:dyDescent="0.15">
      <c r="A18" s="7" t="s">
        <v>35</v>
      </c>
      <c r="B18" s="260">
        <f t="shared" si="1"/>
        <v>31</v>
      </c>
      <c r="C18" s="240">
        <v>8</v>
      </c>
      <c r="D18" s="240">
        <v>6</v>
      </c>
      <c r="E18" s="240">
        <v>4</v>
      </c>
      <c r="F18" s="240">
        <v>1</v>
      </c>
      <c r="G18" s="240">
        <v>2</v>
      </c>
      <c r="H18" s="240">
        <v>6</v>
      </c>
      <c r="I18" s="240">
        <v>2</v>
      </c>
      <c r="J18" s="240">
        <v>2</v>
      </c>
      <c r="K18" s="240">
        <v>0</v>
      </c>
      <c r="L18" s="126"/>
    </row>
    <row r="19" spans="1:12" ht="18.600000000000001" customHeight="1" x14ac:dyDescent="0.15">
      <c r="A19" s="7" t="s">
        <v>39</v>
      </c>
      <c r="B19" s="260">
        <f t="shared" si="1"/>
        <v>51</v>
      </c>
      <c r="C19" s="240">
        <v>25</v>
      </c>
      <c r="D19" s="240">
        <v>1</v>
      </c>
      <c r="E19" s="240">
        <v>8</v>
      </c>
      <c r="F19" s="240">
        <v>4</v>
      </c>
      <c r="G19" s="240">
        <v>1</v>
      </c>
      <c r="H19" s="240">
        <v>10</v>
      </c>
      <c r="I19" s="240">
        <v>1</v>
      </c>
      <c r="J19" s="240">
        <v>1</v>
      </c>
      <c r="K19" s="240">
        <v>0</v>
      </c>
      <c r="L19" s="126"/>
    </row>
    <row r="20" spans="1:12" ht="18.600000000000001" customHeight="1" x14ac:dyDescent="0.15">
      <c r="A20" s="7" t="s">
        <v>40</v>
      </c>
      <c r="B20" s="260">
        <f t="shared" si="1"/>
        <v>176</v>
      </c>
      <c r="C20" s="240">
        <v>57</v>
      </c>
      <c r="D20" s="240">
        <v>16</v>
      </c>
      <c r="E20" s="240">
        <v>26</v>
      </c>
      <c r="F20" s="240">
        <v>11</v>
      </c>
      <c r="G20" s="240">
        <v>6</v>
      </c>
      <c r="H20" s="240">
        <v>31</v>
      </c>
      <c r="I20" s="240">
        <v>8</v>
      </c>
      <c r="J20" s="240">
        <v>18</v>
      </c>
      <c r="K20" s="240">
        <v>3</v>
      </c>
      <c r="L20" s="126"/>
    </row>
    <row r="21" spans="1:12" ht="18.600000000000001" customHeight="1" x14ac:dyDescent="0.15">
      <c r="A21" s="7" t="s">
        <v>41</v>
      </c>
      <c r="B21" s="260">
        <f t="shared" si="1"/>
        <v>129</v>
      </c>
      <c r="C21" s="240">
        <v>12</v>
      </c>
      <c r="D21" s="240">
        <v>27</v>
      </c>
      <c r="E21" s="240">
        <v>28</v>
      </c>
      <c r="F21" s="240">
        <v>17</v>
      </c>
      <c r="G21" s="240">
        <v>2</v>
      </c>
      <c r="H21" s="240">
        <v>25</v>
      </c>
      <c r="I21" s="240">
        <v>4</v>
      </c>
      <c r="J21" s="240">
        <v>14</v>
      </c>
      <c r="K21" s="240">
        <v>0</v>
      </c>
      <c r="L21" s="126"/>
    </row>
    <row r="22" spans="1:12" ht="18.600000000000001" customHeight="1" x14ac:dyDescent="0.15">
      <c r="A22" s="7" t="s">
        <v>42</v>
      </c>
      <c r="B22" s="260">
        <f t="shared" si="1"/>
        <v>10</v>
      </c>
      <c r="C22" s="240">
        <v>4</v>
      </c>
      <c r="D22" s="240">
        <v>0</v>
      </c>
      <c r="E22" s="240">
        <v>2</v>
      </c>
      <c r="F22" s="240">
        <v>0</v>
      </c>
      <c r="G22" s="240">
        <v>0</v>
      </c>
      <c r="H22" s="240">
        <v>2</v>
      </c>
      <c r="I22" s="240">
        <v>0</v>
      </c>
      <c r="J22" s="240">
        <v>1</v>
      </c>
      <c r="K22" s="240">
        <v>1</v>
      </c>
      <c r="L22" s="126"/>
    </row>
    <row r="23" spans="1:12" ht="18.600000000000001" customHeight="1" x14ac:dyDescent="0.15">
      <c r="A23" s="7" t="s">
        <v>44</v>
      </c>
      <c r="B23" s="260">
        <f t="shared" si="1"/>
        <v>57</v>
      </c>
      <c r="C23" s="240">
        <v>14</v>
      </c>
      <c r="D23" s="240">
        <v>5</v>
      </c>
      <c r="E23" s="240">
        <v>15</v>
      </c>
      <c r="F23" s="240">
        <v>9</v>
      </c>
      <c r="G23" s="240">
        <v>2</v>
      </c>
      <c r="H23" s="240">
        <v>9</v>
      </c>
      <c r="I23" s="240">
        <v>0</v>
      </c>
      <c r="J23" s="240">
        <v>2</v>
      </c>
      <c r="K23" s="240">
        <v>1</v>
      </c>
      <c r="L23" s="126"/>
    </row>
    <row r="24" spans="1:12" ht="18.600000000000001" customHeight="1" x14ac:dyDescent="0.15">
      <c r="A24" s="7" t="s">
        <v>43</v>
      </c>
      <c r="B24" s="260">
        <f t="shared" si="1"/>
        <v>22</v>
      </c>
      <c r="C24" s="240">
        <v>8</v>
      </c>
      <c r="D24" s="240">
        <v>2</v>
      </c>
      <c r="E24" s="240">
        <v>5</v>
      </c>
      <c r="F24" s="240">
        <v>0</v>
      </c>
      <c r="G24" s="240">
        <v>1</v>
      </c>
      <c r="H24" s="240">
        <v>5</v>
      </c>
      <c r="I24" s="240">
        <v>1</v>
      </c>
      <c r="J24" s="240">
        <v>0</v>
      </c>
      <c r="K24" s="240">
        <v>0</v>
      </c>
      <c r="L24" s="126"/>
    </row>
    <row r="25" spans="1:12" ht="18.600000000000001" customHeight="1" x14ac:dyDescent="0.15">
      <c r="A25" s="7" t="s">
        <v>45</v>
      </c>
      <c r="B25" s="260">
        <f t="shared" si="1"/>
        <v>12</v>
      </c>
      <c r="C25" s="240">
        <v>5</v>
      </c>
      <c r="D25" s="240">
        <v>1</v>
      </c>
      <c r="E25" s="240">
        <v>3</v>
      </c>
      <c r="F25" s="240">
        <v>1</v>
      </c>
      <c r="G25" s="240">
        <v>0</v>
      </c>
      <c r="H25" s="240">
        <v>2</v>
      </c>
      <c r="I25" s="240">
        <v>0</v>
      </c>
      <c r="J25" s="240">
        <v>0</v>
      </c>
      <c r="K25" s="240">
        <v>0</v>
      </c>
      <c r="L25" s="126"/>
    </row>
    <row r="26" spans="1:12" ht="18.600000000000001" customHeight="1" x14ac:dyDescent="0.15">
      <c r="A26" s="7" t="s">
        <v>46</v>
      </c>
      <c r="B26" s="260">
        <f t="shared" si="1"/>
        <v>123</v>
      </c>
      <c r="C26" s="240">
        <v>53</v>
      </c>
      <c r="D26" s="240">
        <v>5</v>
      </c>
      <c r="E26" s="240">
        <v>16</v>
      </c>
      <c r="F26" s="240">
        <v>12</v>
      </c>
      <c r="G26" s="240">
        <v>4</v>
      </c>
      <c r="H26" s="240">
        <v>23</v>
      </c>
      <c r="I26" s="240">
        <v>4</v>
      </c>
      <c r="J26" s="240">
        <v>3</v>
      </c>
      <c r="K26" s="240">
        <v>3</v>
      </c>
      <c r="L26" s="126"/>
    </row>
    <row r="27" spans="1:12" ht="18.600000000000001" customHeight="1" x14ac:dyDescent="0.15">
      <c r="A27" s="7" t="s">
        <v>47</v>
      </c>
      <c r="B27" s="260">
        <f t="shared" si="1"/>
        <v>4</v>
      </c>
      <c r="C27" s="240">
        <v>1</v>
      </c>
      <c r="D27" s="240">
        <v>1</v>
      </c>
      <c r="E27" s="240">
        <v>0</v>
      </c>
      <c r="F27" s="240">
        <v>1</v>
      </c>
      <c r="G27" s="240">
        <v>0</v>
      </c>
      <c r="H27" s="240">
        <v>0</v>
      </c>
      <c r="I27" s="240">
        <v>1</v>
      </c>
      <c r="J27" s="240">
        <v>0</v>
      </c>
      <c r="K27" s="240">
        <v>0</v>
      </c>
      <c r="L27" s="126"/>
    </row>
    <row r="28" spans="1:12" ht="18.600000000000001" customHeight="1" x14ac:dyDescent="0.15">
      <c r="A28" s="7" t="s">
        <v>48</v>
      </c>
      <c r="B28" s="260">
        <f t="shared" si="1"/>
        <v>68</v>
      </c>
      <c r="C28" s="240">
        <v>9</v>
      </c>
      <c r="D28" s="240">
        <v>10</v>
      </c>
      <c r="E28" s="240">
        <v>20</v>
      </c>
      <c r="F28" s="240">
        <v>8</v>
      </c>
      <c r="G28" s="240">
        <v>3</v>
      </c>
      <c r="H28" s="240">
        <v>10</v>
      </c>
      <c r="I28" s="240">
        <v>2</v>
      </c>
      <c r="J28" s="240">
        <v>6</v>
      </c>
      <c r="K28" s="240">
        <v>0</v>
      </c>
      <c r="L28" s="126"/>
    </row>
    <row r="29" spans="1:12" ht="18.600000000000001" customHeight="1" x14ac:dyDescent="0.15">
      <c r="A29" s="7" t="s">
        <v>49</v>
      </c>
      <c r="B29" s="260">
        <f t="shared" si="1"/>
        <v>36</v>
      </c>
      <c r="C29" s="240">
        <v>10</v>
      </c>
      <c r="D29" s="240">
        <v>4</v>
      </c>
      <c r="E29" s="240">
        <v>7</v>
      </c>
      <c r="F29" s="240">
        <v>2</v>
      </c>
      <c r="G29" s="240">
        <v>1</v>
      </c>
      <c r="H29" s="240">
        <v>10</v>
      </c>
      <c r="I29" s="240">
        <v>0</v>
      </c>
      <c r="J29" s="240">
        <v>2</v>
      </c>
      <c r="K29" s="240">
        <v>0</v>
      </c>
      <c r="L29" s="126"/>
    </row>
    <row r="30" spans="1:12" ht="31.5" customHeight="1" x14ac:dyDescent="0.15">
      <c r="A30" s="16" t="s">
        <v>158</v>
      </c>
      <c r="B30" s="260">
        <f t="shared" si="1"/>
        <v>32</v>
      </c>
      <c r="C30" s="240">
        <v>20</v>
      </c>
      <c r="D30" s="240">
        <v>2</v>
      </c>
      <c r="E30" s="240">
        <v>4</v>
      </c>
      <c r="F30" s="240">
        <v>1</v>
      </c>
      <c r="G30" s="240">
        <v>0</v>
      </c>
      <c r="H30" s="240">
        <v>5</v>
      </c>
      <c r="I30" s="240">
        <v>0</v>
      </c>
      <c r="J30" s="240">
        <v>0</v>
      </c>
      <c r="K30" s="240">
        <v>0</v>
      </c>
      <c r="L30" s="126"/>
    </row>
    <row r="31" spans="1:12" ht="18.600000000000001" customHeight="1" x14ac:dyDescent="0.15">
      <c r="A31" s="16" t="s">
        <v>223</v>
      </c>
      <c r="B31" s="260">
        <f t="shared" si="1"/>
        <v>22</v>
      </c>
      <c r="C31" s="240">
        <v>14</v>
      </c>
      <c r="D31" s="240">
        <v>0</v>
      </c>
      <c r="E31" s="240">
        <v>4</v>
      </c>
      <c r="F31" s="240">
        <v>0</v>
      </c>
      <c r="G31" s="240">
        <v>0</v>
      </c>
      <c r="H31" s="240">
        <v>4</v>
      </c>
      <c r="I31" s="240">
        <v>0</v>
      </c>
      <c r="J31" s="240">
        <v>0</v>
      </c>
      <c r="K31" s="240">
        <v>0</v>
      </c>
      <c r="L31" s="126"/>
    </row>
    <row r="32" spans="1:12" ht="18.600000000000001" customHeight="1" x14ac:dyDescent="0.15">
      <c r="A32" s="127" t="s">
        <v>108</v>
      </c>
      <c r="B32" s="260">
        <f t="shared" si="1"/>
        <v>130</v>
      </c>
      <c r="C32" s="261">
        <v>54</v>
      </c>
      <c r="D32" s="261">
        <v>10</v>
      </c>
      <c r="E32" s="261">
        <v>14</v>
      </c>
      <c r="F32" s="261">
        <v>9</v>
      </c>
      <c r="G32" s="261">
        <v>10</v>
      </c>
      <c r="H32" s="261">
        <v>18</v>
      </c>
      <c r="I32" s="261">
        <v>6</v>
      </c>
      <c r="J32" s="261">
        <v>7</v>
      </c>
      <c r="K32" s="261">
        <v>2</v>
      </c>
      <c r="L32" s="126"/>
    </row>
    <row r="33" spans="1:12" ht="18.600000000000001" customHeight="1" x14ac:dyDescent="0.15">
      <c r="A33" s="16" t="s">
        <v>221</v>
      </c>
      <c r="B33" s="260">
        <f t="shared" si="1"/>
        <v>48</v>
      </c>
      <c r="C33" s="240">
        <v>8</v>
      </c>
      <c r="D33" s="240">
        <v>7</v>
      </c>
      <c r="E33" s="240">
        <v>13</v>
      </c>
      <c r="F33" s="240">
        <v>5</v>
      </c>
      <c r="G33" s="240">
        <v>2</v>
      </c>
      <c r="H33" s="240">
        <v>5</v>
      </c>
      <c r="I33" s="240">
        <v>4</v>
      </c>
      <c r="J33" s="240">
        <v>4</v>
      </c>
      <c r="K33" s="240">
        <v>0</v>
      </c>
      <c r="L33" s="126"/>
    </row>
    <row r="34" spans="1:12" ht="18.600000000000001" customHeight="1" x14ac:dyDescent="0.15">
      <c r="A34" s="16" t="s">
        <v>220</v>
      </c>
      <c r="B34" s="260">
        <f t="shared" si="1"/>
        <v>5</v>
      </c>
      <c r="C34" s="240">
        <v>0</v>
      </c>
      <c r="D34" s="240">
        <v>2</v>
      </c>
      <c r="E34" s="240">
        <v>0</v>
      </c>
      <c r="F34" s="240">
        <v>0</v>
      </c>
      <c r="G34" s="240">
        <v>0</v>
      </c>
      <c r="H34" s="240">
        <v>1</v>
      </c>
      <c r="I34" s="240">
        <v>0</v>
      </c>
      <c r="J34" s="240">
        <v>2</v>
      </c>
      <c r="K34" s="240">
        <v>0</v>
      </c>
      <c r="L34" s="126"/>
    </row>
    <row r="35" spans="1:12" ht="18" customHeight="1" thickBot="1" x14ac:dyDescent="0.2">
      <c r="A35" s="64" t="s">
        <v>222</v>
      </c>
      <c r="B35" s="260">
        <f t="shared" si="1"/>
        <v>11</v>
      </c>
      <c r="C35" s="247">
        <v>2</v>
      </c>
      <c r="D35" s="247">
        <v>2</v>
      </c>
      <c r="E35" s="247">
        <v>4</v>
      </c>
      <c r="F35" s="247">
        <v>0</v>
      </c>
      <c r="G35" s="247">
        <v>0</v>
      </c>
      <c r="H35" s="247">
        <v>1</v>
      </c>
      <c r="I35" s="247">
        <v>1</v>
      </c>
      <c r="J35" s="247">
        <v>1</v>
      </c>
      <c r="K35" s="247">
        <v>0</v>
      </c>
      <c r="L35" s="126"/>
    </row>
    <row r="36" spans="1:12" s="31" customFormat="1" ht="13.5" customHeight="1" thickTop="1" x14ac:dyDescent="0.15">
      <c r="A36" s="345" t="s">
        <v>292</v>
      </c>
      <c r="B36" s="345"/>
      <c r="C36" s="345"/>
      <c r="D36" s="345"/>
      <c r="E36" s="345"/>
      <c r="F36" s="345"/>
      <c r="G36" s="345"/>
      <c r="H36" s="345"/>
      <c r="I36" s="345"/>
      <c r="J36" s="345"/>
      <c r="K36" s="345"/>
      <c r="L36" s="126"/>
    </row>
    <row r="37" spans="1:12" s="24" customFormat="1" ht="15" customHeight="1" x14ac:dyDescent="0.15">
      <c r="A37" s="24" t="s">
        <v>293</v>
      </c>
    </row>
    <row r="38" spans="1:12" s="24" customFormat="1" ht="15" customHeight="1" x14ac:dyDescent="0.15">
      <c r="A38" s="24" t="s">
        <v>291</v>
      </c>
    </row>
  </sheetData>
  <customSheetViews>
    <customSheetView guid="{D722BFDC-15F9-464F-9F39-6A3D8EAE74CA}" showRuler="0">
      <selection activeCell="C18" sqref="C18"/>
      <pageMargins left="0.75" right="0.75" top="1" bottom="1" header="0.51200000000000001" footer="0.51200000000000001"/>
      <headerFooter alignWithMargins="0"/>
    </customSheetView>
    <customSheetView guid="{2B95FEC6-F4CD-4082-9EAF-6368E31B5C83}" showRuler="0">
      <selection activeCell="A34" sqref="A34:IV34"/>
      <pageMargins left="0.78740157480314965" right="0.59055118110236227" top="0.98425196850393704" bottom="0.98425196850393704" header="0.51181102362204722" footer="0.51181102362204722"/>
      <pageSetup paperSize="9" orientation="portrait" r:id="rId1"/>
      <headerFooter alignWithMargins="0">
        <oddHeader>&amp;L&amp;9 57   商業・観光・金融</oddHeader>
      </headerFooter>
    </customSheetView>
    <customSheetView guid="{95DCEE20-F289-4AA0-81A7-3AC20111A8FB}" showRuler="0">
      <selection activeCell="A5" sqref="A5"/>
      <pageMargins left="0.78740157480314965" right="0.59055118110236227" top="0.78740157480314965" bottom="0.98425196850393704" header="0.51181102362204722" footer="0.51181102362204722"/>
      <pageSetup paperSize="9" orientation="portrait" r:id="rId2"/>
      <headerFooter alignWithMargins="0">
        <oddFooter>&amp;C&amp;"ＭＳ 明朝,標準"&amp;10 51</oddFooter>
      </headerFooter>
    </customSheetView>
  </customSheetViews>
  <mergeCells count="2">
    <mergeCell ref="A1:K1"/>
    <mergeCell ref="A36:K36"/>
  </mergeCells>
  <phoneticPr fontId="3"/>
  <pageMargins left="0.78740157480314965" right="0.59055118110236227" top="0.78740157480314965" bottom="0.98425196850393704" header="0.51181102362204722" footer="0.51181102362204722"/>
  <pageSetup paperSize="9" orientation="portrait" r:id="rId3"/>
  <headerFooter alignWithMargins="0">
    <oddFooter>&amp;C&amp;"ＭＳ 明朝,標準"&amp;10 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showGridLines="0" zoomScaleNormal="100" zoomScaleSheetLayoutView="100" workbookViewId="0">
      <selection activeCell="I16" sqref="I16"/>
    </sheetView>
  </sheetViews>
  <sheetFormatPr defaultColWidth="11" defaultRowHeight="21.95" customHeight="1" x14ac:dyDescent="0.15"/>
  <cols>
    <col min="1" max="1" width="10.5" style="1" bestFit="1" customWidth="1"/>
    <col min="2" max="2" width="7.125" style="1" customWidth="1"/>
    <col min="3" max="14" width="6.125" style="1" customWidth="1"/>
    <col min="15" max="16384" width="11" style="1"/>
  </cols>
  <sheetData>
    <row r="1" spans="1:15" s="41" customFormat="1" ht="18.75" customHeight="1" x14ac:dyDescent="0.15">
      <c r="A1" s="346" t="s">
        <v>203</v>
      </c>
      <c r="B1" s="346"/>
      <c r="C1" s="346"/>
      <c r="D1" s="346"/>
      <c r="E1" s="346"/>
      <c r="F1" s="346"/>
      <c r="G1" s="346"/>
      <c r="H1" s="346"/>
      <c r="I1" s="346"/>
      <c r="J1" s="346"/>
      <c r="K1" s="346"/>
      <c r="L1" s="346"/>
      <c r="M1" s="346"/>
      <c r="N1" s="346"/>
    </row>
    <row r="2" spans="1:15" s="31" customFormat="1" ht="12" customHeight="1" thickBot="1" x14ac:dyDescent="0.2">
      <c r="A2" s="304" t="s">
        <v>185</v>
      </c>
      <c r="B2" s="304"/>
      <c r="C2" s="304"/>
      <c r="D2" s="304"/>
      <c r="E2" s="304"/>
      <c r="F2" s="304"/>
      <c r="G2" s="304"/>
      <c r="H2" s="304"/>
      <c r="I2" s="303"/>
      <c r="J2" s="347" t="s">
        <v>204</v>
      </c>
      <c r="K2" s="347"/>
      <c r="L2" s="347"/>
      <c r="M2" s="347"/>
      <c r="N2" s="347"/>
    </row>
    <row r="3" spans="1:15" s="19" customFormat="1" ht="37.5" customHeight="1" thickTop="1" x14ac:dyDescent="0.15">
      <c r="A3" s="287" t="s">
        <v>186</v>
      </c>
      <c r="B3" s="287" t="s">
        <v>316</v>
      </c>
      <c r="C3" s="287" t="s">
        <v>50</v>
      </c>
      <c r="D3" s="287" t="s">
        <v>51</v>
      </c>
      <c r="E3" s="287" t="s">
        <v>52</v>
      </c>
      <c r="F3" s="287" t="s">
        <v>53</v>
      </c>
      <c r="G3" s="287" t="s">
        <v>54</v>
      </c>
      <c r="H3" s="287" t="s">
        <v>55</v>
      </c>
      <c r="I3" s="287" t="s">
        <v>56</v>
      </c>
      <c r="J3" s="287" t="s">
        <v>57</v>
      </c>
      <c r="K3" s="287" t="s">
        <v>58</v>
      </c>
      <c r="L3" s="287" t="s">
        <v>187</v>
      </c>
      <c r="M3" s="287" t="s">
        <v>59</v>
      </c>
      <c r="N3" s="106" t="s">
        <v>60</v>
      </c>
    </row>
    <row r="4" spans="1:15" s="95" customFormat="1" ht="30" customHeight="1" x14ac:dyDescent="0.15">
      <c r="A4" s="301" t="s">
        <v>305</v>
      </c>
      <c r="B4" s="300">
        <v>43579</v>
      </c>
      <c r="C4" s="300">
        <v>3727</v>
      </c>
      <c r="D4" s="300">
        <v>3655</v>
      </c>
      <c r="E4" s="300">
        <v>3843</v>
      </c>
      <c r="F4" s="300">
        <v>4191</v>
      </c>
      <c r="G4" s="300">
        <v>3921</v>
      </c>
      <c r="H4" s="300">
        <v>3062</v>
      </c>
      <c r="I4" s="300">
        <v>2897</v>
      </c>
      <c r="J4" s="300">
        <v>2497</v>
      </c>
      <c r="K4" s="300">
        <v>3412</v>
      </c>
      <c r="L4" s="300">
        <v>4433</v>
      </c>
      <c r="M4" s="300">
        <v>3808</v>
      </c>
      <c r="N4" s="300">
        <v>4133</v>
      </c>
    </row>
    <row r="5" spans="1:15" s="18" customFormat="1" ht="30" customHeight="1" x14ac:dyDescent="0.15">
      <c r="A5" s="301" t="s">
        <v>257</v>
      </c>
      <c r="B5" s="300">
        <v>46495</v>
      </c>
      <c r="C5" s="300">
        <v>3743</v>
      </c>
      <c r="D5" s="300">
        <v>3289</v>
      </c>
      <c r="E5" s="300">
        <v>3867</v>
      </c>
      <c r="F5" s="300">
        <v>4194</v>
      </c>
      <c r="G5" s="300">
        <v>4204</v>
      </c>
      <c r="H5" s="300">
        <v>3023</v>
      </c>
      <c r="I5" s="300">
        <v>3341</v>
      </c>
      <c r="J5" s="300">
        <v>3085</v>
      </c>
      <c r="K5" s="300">
        <v>3898</v>
      </c>
      <c r="L5" s="300">
        <v>4616</v>
      </c>
      <c r="M5" s="300">
        <v>4523</v>
      </c>
      <c r="N5" s="300">
        <v>4712</v>
      </c>
    </row>
    <row r="6" spans="1:15" s="294" customFormat="1" ht="30" customHeight="1" x14ac:dyDescent="0.15">
      <c r="A6" s="301" t="s">
        <v>264</v>
      </c>
      <c r="B6" s="302">
        <v>52737</v>
      </c>
      <c r="C6" s="300">
        <v>3719</v>
      </c>
      <c r="D6" s="300">
        <v>4307</v>
      </c>
      <c r="E6" s="300">
        <v>4721</v>
      </c>
      <c r="F6" s="300">
        <v>4487</v>
      </c>
      <c r="G6" s="300">
        <v>4646</v>
      </c>
      <c r="H6" s="300">
        <v>3630</v>
      </c>
      <c r="I6" s="300">
        <v>3603</v>
      </c>
      <c r="J6" s="300">
        <v>3499</v>
      </c>
      <c r="K6" s="300">
        <v>4330</v>
      </c>
      <c r="L6" s="300">
        <v>5489</v>
      </c>
      <c r="M6" s="300">
        <v>4930</v>
      </c>
      <c r="N6" s="300">
        <v>5376</v>
      </c>
    </row>
    <row r="7" spans="1:15" s="299" customFormat="1" ht="30" customHeight="1" x14ac:dyDescent="0.15">
      <c r="A7" s="301" t="s">
        <v>269</v>
      </c>
      <c r="B7" s="300">
        <v>51733</v>
      </c>
      <c r="C7" s="300">
        <v>4062</v>
      </c>
      <c r="D7" s="300">
        <v>4443</v>
      </c>
      <c r="E7" s="300">
        <v>4505</v>
      </c>
      <c r="F7" s="300">
        <v>4507</v>
      </c>
      <c r="G7" s="300">
        <v>4721</v>
      </c>
      <c r="H7" s="300">
        <v>3467</v>
      </c>
      <c r="I7" s="300">
        <v>3557</v>
      </c>
      <c r="J7" s="300">
        <v>3669</v>
      </c>
      <c r="K7" s="300">
        <v>4077</v>
      </c>
      <c r="L7" s="300">
        <v>5075</v>
      </c>
      <c r="M7" s="300">
        <v>4663</v>
      </c>
      <c r="N7" s="300">
        <v>4987</v>
      </c>
    </row>
    <row r="8" spans="1:15" s="294" customFormat="1" ht="30" customHeight="1" thickBot="1" x14ac:dyDescent="0.2">
      <c r="A8" s="298" t="s">
        <v>304</v>
      </c>
      <c r="B8" s="297">
        <v>55134</v>
      </c>
      <c r="C8" s="296">
        <v>4235</v>
      </c>
      <c r="D8" s="296">
        <v>4713</v>
      </c>
      <c r="E8" s="296">
        <v>4670</v>
      </c>
      <c r="F8" s="296">
        <v>4800</v>
      </c>
      <c r="G8" s="296">
        <v>5035</v>
      </c>
      <c r="H8" s="296">
        <v>3281</v>
      </c>
      <c r="I8" s="296">
        <v>4236</v>
      </c>
      <c r="J8" s="296">
        <v>3976</v>
      </c>
      <c r="K8" s="296">
        <v>4182</v>
      </c>
      <c r="L8" s="296">
        <v>5552</v>
      </c>
      <c r="M8" s="296">
        <v>5198</v>
      </c>
      <c r="N8" s="296">
        <v>5256</v>
      </c>
      <c r="O8" s="295"/>
    </row>
    <row r="9" spans="1:15" ht="6.75" customHeight="1" thickTop="1" x14ac:dyDescent="0.15">
      <c r="A9" s="348"/>
      <c r="B9" s="348"/>
      <c r="C9" s="348"/>
      <c r="D9" s="348"/>
      <c r="E9" s="348"/>
      <c r="F9" s="348"/>
      <c r="G9" s="348"/>
      <c r="H9" s="348"/>
      <c r="I9" s="348"/>
      <c r="J9" s="348"/>
      <c r="K9" s="348"/>
      <c r="L9" s="348"/>
      <c r="M9" s="348"/>
      <c r="N9" s="348"/>
    </row>
    <row r="10" spans="1:15" ht="12.95" customHeight="1" x14ac:dyDescent="0.15"/>
    <row r="11" spans="1:15" ht="12.95" customHeight="1" x14ac:dyDescent="0.15">
      <c r="A11" s="293"/>
      <c r="B11" s="292"/>
      <c r="C11" s="17"/>
      <c r="D11" s="291"/>
      <c r="E11" s="291"/>
      <c r="F11" s="291"/>
      <c r="G11" s="17"/>
      <c r="H11" s="17"/>
      <c r="I11" s="17"/>
      <c r="J11" s="17"/>
      <c r="K11" s="17"/>
      <c r="L11" s="17"/>
      <c r="M11" s="17"/>
      <c r="N11" s="17"/>
    </row>
    <row r="12" spans="1:15" ht="12.95" customHeight="1" x14ac:dyDescent="0.15">
      <c r="A12" s="289"/>
      <c r="B12" s="288"/>
      <c r="D12" s="290"/>
      <c r="E12" s="290"/>
      <c r="F12" s="290"/>
    </row>
    <row r="13" spans="1:15" ht="12.95" customHeight="1" x14ac:dyDescent="0.15">
      <c r="A13" s="289"/>
      <c r="B13" s="288"/>
      <c r="D13" s="290"/>
      <c r="E13" s="290"/>
      <c r="F13" s="290"/>
    </row>
    <row r="14" spans="1:15" ht="12.95" customHeight="1" x14ac:dyDescent="0.15">
      <c r="A14" s="289"/>
      <c r="B14" s="288"/>
    </row>
    <row r="15" spans="1:15" ht="12.95" customHeight="1" x14ac:dyDescent="0.15">
      <c r="A15" s="289"/>
      <c r="B15" s="288"/>
    </row>
    <row r="16" spans="1:15" ht="12.95" customHeight="1" x14ac:dyDescent="0.15">
      <c r="A16" s="289"/>
      <c r="B16" s="288"/>
    </row>
    <row r="17" spans="1:2" ht="12.95" customHeight="1" x14ac:dyDescent="0.15">
      <c r="A17" s="289"/>
      <c r="B17" s="288"/>
    </row>
    <row r="18" spans="1:2" ht="12.95" customHeight="1" x14ac:dyDescent="0.15">
      <c r="A18" s="289"/>
      <c r="B18" s="288"/>
    </row>
    <row r="19" spans="1:2" ht="12.95" customHeight="1" x14ac:dyDescent="0.15">
      <c r="A19" s="289"/>
      <c r="B19" s="288"/>
    </row>
    <row r="20" spans="1:2" ht="12.95" customHeight="1" x14ac:dyDescent="0.15">
      <c r="A20" s="289"/>
      <c r="B20" s="288"/>
    </row>
    <row r="21" spans="1:2" ht="12.95" customHeight="1" x14ac:dyDescent="0.15">
      <c r="A21" s="289"/>
      <c r="B21" s="288"/>
    </row>
    <row r="22" spans="1:2" ht="12.95" customHeight="1" x14ac:dyDescent="0.15">
      <c r="A22" s="289"/>
      <c r="B22" s="288"/>
    </row>
    <row r="23" spans="1:2" ht="12.95" customHeight="1" x14ac:dyDescent="0.15">
      <c r="A23" s="289"/>
      <c r="B23" s="288"/>
    </row>
    <row r="24" spans="1:2" ht="12.95" customHeight="1" x14ac:dyDescent="0.15">
      <c r="A24" s="289"/>
      <c r="B24" s="288"/>
    </row>
    <row r="25" spans="1:2" ht="12.95" customHeight="1" x14ac:dyDescent="0.15">
      <c r="A25" s="289"/>
      <c r="B25" s="288"/>
    </row>
    <row r="26" spans="1:2" ht="12.95" customHeight="1" x14ac:dyDescent="0.15">
      <c r="A26" s="289"/>
      <c r="B26" s="288"/>
    </row>
    <row r="27" spans="1:2" ht="12.95" customHeight="1" x14ac:dyDescent="0.15">
      <c r="A27" s="289"/>
      <c r="B27" s="288"/>
    </row>
    <row r="28" spans="1:2" ht="12.95" customHeight="1" x14ac:dyDescent="0.15">
      <c r="A28" s="289"/>
      <c r="B28" s="288"/>
    </row>
    <row r="29" spans="1:2" ht="12.95" customHeight="1" x14ac:dyDescent="0.15">
      <c r="A29" s="289"/>
      <c r="B29" s="288"/>
    </row>
    <row r="30" spans="1:2" ht="12.95" customHeight="1" x14ac:dyDescent="0.15">
      <c r="A30" s="289"/>
      <c r="B30" s="288"/>
    </row>
    <row r="31" spans="1:2" ht="12.95" customHeight="1" x14ac:dyDescent="0.15">
      <c r="A31" s="289"/>
      <c r="B31" s="288"/>
    </row>
    <row r="32" spans="1:2" ht="12.95" customHeight="1" x14ac:dyDescent="0.15">
      <c r="A32" s="289"/>
      <c r="B32" s="288"/>
    </row>
    <row r="33" spans="1:2" ht="12.95" customHeight="1" x14ac:dyDescent="0.15">
      <c r="A33" s="289"/>
      <c r="B33" s="288"/>
    </row>
    <row r="34" spans="1:2" ht="12.95" customHeight="1" x14ac:dyDescent="0.15">
      <c r="A34" s="289"/>
      <c r="B34" s="288"/>
    </row>
    <row r="35" spans="1:2" ht="12.95" customHeight="1" x14ac:dyDescent="0.15">
      <c r="A35" s="289"/>
      <c r="B35" s="288"/>
    </row>
    <row r="36" spans="1:2" ht="12.95" customHeight="1" x14ac:dyDescent="0.15">
      <c r="A36" s="289"/>
      <c r="B36" s="288"/>
    </row>
    <row r="37" spans="1:2" ht="12.95" customHeight="1" x14ac:dyDescent="0.15"/>
    <row r="38" spans="1:2" ht="12.95" customHeight="1" x14ac:dyDescent="0.15"/>
    <row r="39" spans="1:2" ht="12.95" customHeight="1" x14ac:dyDescent="0.15"/>
    <row r="40" spans="1:2" ht="12.95" customHeight="1" x14ac:dyDescent="0.15"/>
    <row r="41" spans="1:2" ht="12.95" customHeight="1" x14ac:dyDescent="0.15"/>
    <row r="42" spans="1:2" ht="12.95" customHeight="1" x14ac:dyDescent="0.15"/>
    <row r="43" spans="1:2" ht="12.95" customHeight="1" x14ac:dyDescent="0.15"/>
    <row r="44" spans="1:2" ht="12.95" customHeight="1" x14ac:dyDescent="0.15"/>
    <row r="45" spans="1:2" ht="12.95" customHeight="1" x14ac:dyDescent="0.15"/>
    <row r="46" spans="1:2" ht="12.95" customHeight="1" x14ac:dyDescent="0.15"/>
    <row r="47" spans="1:2" ht="12.95" customHeight="1" x14ac:dyDescent="0.15"/>
    <row r="48" spans="1:2"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row r="56" ht="12.95" customHeight="1" x14ac:dyDescent="0.15"/>
    <row r="57" ht="12.95" customHeight="1" x14ac:dyDescent="0.15"/>
    <row r="58" ht="12.95" customHeight="1" x14ac:dyDescent="0.15"/>
    <row r="59" ht="12.95" customHeight="1" x14ac:dyDescent="0.15"/>
    <row r="60" ht="12.95" customHeight="1" x14ac:dyDescent="0.15"/>
    <row r="61" ht="12.95" customHeight="1" x14ac:dyDescent="0.15"/>
    <row r="62" ht="12.95" customHeight="1" x14ac:dyDescent="0.15"/>
    <row r="63" ht="12.95" customHeight="1" x14ac:dyDescent="0.15"/>
    <row r="64" ht="12.95" customHeight="1" x14ac:dyDescent="0.15"/>
    <row r="65" ht="12.95" customHeight="1" x14ac:dyDescent="0.15"/>
    <row r="66" ht="12.95" customHeight="1" x14ac:dyDescent="0.15"/>
    <row r="67" ht="12.95" customHeight="1" x14ac:dyDescent="0.15"/>
    <row r="68" ht="12.95" customHeight="1" x14ac:dyDescent="0.15"/>
    <row r="69" ht="12.95" customHeight="1" x14ac:dyDescent="0.15"/>
    <row r="70" ht="12.95" customHeight="1" x14ac:dyDescent="0.15"/>
    <row r="71" ht="12.95" customHeight="1" x14ac:dyDescent="0.15"/>
    <row r="72" ht="12.95" customHeight="1" x14ac:dyDescent="0.15"/>
    <row r="73" ht="12.95" customHeight="1" x14ac:dyDescent="0.15"/>
    <row r="74" ht="12.95" customHeight="1" x14ac:dyDescent="0.15"/>
    <row r="75" ht="12.95" customHeight="1" x14ac:dyDescent="0.15"/>
    <row r="76" ht="12.95" customHeight="1" x14ac:dyDescent="0.15"/>
    <row r="77" ht="12.95" customHeight="1" x14ac:dyDescent="0.15"/>
    <row r="78" ht="12.95" customHeight="1" x14ac:dyDescent="0.15"/>
    <row r="79" ht="12.95" customHeight="1" x14ac:dyDescent="0.15"/>
    <row r="80" ht="12.95" customHeight="1" x14ac:dyDescent="0.15"/>
    <row r="81" ht="12.95" customHeight="1" x14ac:dyDescent="0.15"/>
    <row r="82" ht="12.95" customHeight="1" x14ac:dyDescent="0.15"/>
    <row r="83" ht="12.95" customHeight="1" x14ac:dyDescent="0.15"/>
    <row r="84" ht="12.95" customHeight="1" x14ac:dyDescent="0.15"/>
    <row r="85" ht="12.95" customHeight="1" x14ac:dyDescent="0.15"/>
    <row r="86" ht="12.95" customHeight="1" x14ac:dyDescent="0.15"/>
    <row r="87" ht="12.95" customHeight="1" x14ac:dyDescent="0.15"/>
    <row r="88" ht="12.95" customHeight="1" x14ac:dyDescent="0.15"/>
    <row r="89" ht="12.95" customHeight="1" x14ac:dyDescent="0.15"/>
    <row r="90" ht="12.95" customHeight="1" x14ac:dyDescent="0.15"/>
    <row r="91" ht="12.95" customHeight="1" x14ac:dyDescent="0.15"/>
    <row r="92" ht="12.95" customHeight="1" x14ac:dyDescent="0.15"/>
    <row r="93" ht="12.95" customHeight="1" x14ac:dyDescent="0.15"/>
    <row r="94" ht="12.95" customHeight="1" x14ac:dyDescent="0.15"/>
    <row r="95" ht="12.95" customHeight="1" x14ac:dyDescent="0.15"/>
    <row r="96" ht="12.95" customHeight="1" x14ac:dyDescent="0.15"/>
    <row r="97" ht="12.95" customHeight="1" x14ac:dyDescent="0.15"/>
    <row r="98" ht="12.95" customHeight="1" x14ac:dyDescent="0.15"/>
    <row r="99" ht="12.95" customHeight="1" x14ac:dyDescent="0.15"/>
    <row r="100" ht="12.95" customHeight="1" x14ac:dyDescent="0.15"/>
    <row r="101" ht="12.95" customHeight="1" x14ac:dyDescent="0.15"/>
    <row r="102" ht="12.95" customHeight="1" x14ac:dyDescent="0.15"/>
    <row r="103" ht="12.95" customHeight="1" x14ac:dyDescent="0.15"/>
    <row r="104" ht="12.95" customHeight="1" x14ac:dyDescent="0.15"/>
    <row r="105" ht="12.95" customHeight="1" x14ac:dyDescent="0.15"/>
    <row r="106" ht="12.95" customHeight="1" x14ac:dyDescent="0.15"/>
    <row r="107" ht="12.95" customHeight="1" x14ac:dyDescent="0.15"/>
    <row r="108" ht="12.95" customHeight="1" x14ac:dyDescent="0.15"/>
    <row r="109" ht="12.95" customHeight="1" x14ac:dyDescent="0.15"/>
    <row r="110" ht="12.95" customHeight="1" x14ac:dyDescent="0.15"/>
    <row r="111" ht="12.95" customHeight="1" x14ac:dyDescent="0.15"/>
    <row r="112" ht="12.95" customHeight="1" x14ac:dyDescent="0.15"/>
    <row r="113" ht="12.95" customHeight="1" x14ac:dyDescent="0.15"/>
    <row r="114" ht="12.95" customHeight="1" x14ac:dyDescent="0.15"/>
    <row r="115" ht="12.95" customHeight="1" x14ac:dyDescent="0.15"/>
    <row r="116" ht="12.95" customHeight="1" x14ac:dyDescent="0.15"/>
    <row r="117" ht="12.95" customHeight="1" x14ac:dyDescent="0.15"/>
    <row r="118" ht="12.95" customHeight="1" x14ac:dyDescent="0.15"/>
    <row r="119" ht="12.95" customHeight="1" x14ac:dyDescent="0.15"/>
    <row r="120" ht="12.95" customHeight="1" x14ac:dyDescent="0.15"/>
    <row r="121" ht="12.95" customHeight="1" x14ac:dyDescent="0.15"/>
    <row r="122" ht="12.95" customHeight="1" x14ac:dyDescent="0.15"/>
    <row r="123" ht="12.95" customHeight="1" x14ac:dyDescent="0.15"/>
    <row r="124" ht="12.95" customHeight="1" x14ac:dyDescent="0.15"/>
    <row r="125" ht="12.95" customHeight="1" x14ac:dyDescent="0.15"/>
    <row r="126" ht="12.95" customHeight="1" x14ac:dyDescent="0.15"/>
    <row r="127" ht="12.95" customHeight="1" x14ac:dyDescent="0.15"/>
    <row r="128" ht="12.95" customHeight="1" x14ac:dyDescent="0.15"/>
    <row r="129" ht="12.95" customHeight="1" x14ac:dyDescent="0.15"/>
    <row r="130" ht="12.95" customHeight="1" x14ac:dyDescent="0.15"/>
    <row r="131" ht="12.95" customHeight="1" x14ac:dyDescent="0.15"/>
    <row r="132" ht="12.95" customHeight="1" x14ac:dyDescent="0.15"/>
    <row r="133" ht="12.95" customHeight="1" x14ac:dyDescent="0.15"/>
    <row r="134" ht="12.95" customHeight="1" x14ac:dyDescent="0.15"/>
    <row r="135" ht="12.95" customHeight="1" x14ac:dyDescent="0.15"/>
    <row r="136" ht="12.95" customHeight="1" x14ac:dyDescent="0.15"/>
    <row r="137" ht="12.95" customHeight="1" x14ac:dyDescent="0.15"/>
    <row r="138" ht="12.95" customHeight="1" x14ac:dyDescent="0.15"/>
    <row r="139" ht="12.95" customHeight="1" x14ac:dyDescent="0.15"/>
    <row r="140" ht="12.95" customHeight="1" x14ac:dyDescent="0.15"/>
    <row r="141" ht="12.95" customHeight="1" x14ac:dyDescent="0.15"/>
    <row r="142" ht="12.95" customHeight="1" x14ac:dyDescent="0.15"/>
    <row r="143" ht="12.95" customHeight="1" x14ac:dyDescent="0.15"/>
    <row r="144" ht="12.95" customHeight="1" x14ac:dyDescent="0.15"/>
    <row r="145" ht="12.95" customHeight="1" x14ac:dyDescent="0.15"/>
    <row r="146" ht="12.95" customHeight="1" x14ac:dyDescent="0.15"/>
    <row r="147" ht="12.95" customHeight="1" x14ac:dyDescent="0.15"/>
    <row r="148" ht="12.95" customHeight="1" x14ac:dyDescent="0.15"/>
    <row r="149" ht="12.95" customHeight="1" x14ac:dyDescent="0.15"/>
    <row r="150" ht="12.95" customHeight="1" x14ac:dyDescent="0.15"/>
  </sheetData>
  <mergeCells count="3">
    <mergeCell ref="A1:N1"/>
    <mergeCell ref="J2:N2"/>
    <mergeCell ref="A9:N9"/>
  </mergeCells>
  <phoneticPr fontId="3"/>
  <pageMargins left="0.78740157480314965" right="0.59055118110236227" top="0.78740157480314965" bottom="0.98425196850393704" header="0.51181102362204722" footer="0.51181102362204722"/>
  <pageSetup paperSize="9" scale="98" fitToHeight="0"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zoomScaleNormal="100" zoomScaleSheetLayoutView="100" workbookViewId="0">
      <selection activeCell="F9" sqref="F9:H9"/>
    </sheetView>
  </sheetViews>
  <sheetFormatPr defaultColWidth="11" defaultRowHeight="15" customHeight="1" x14ac:dyDescent="0.15"/>
  <cols>
    <col min="1" max="1" width="10.125" style="1" customWidth="1"/>
    <col min="2" max="2" width="9.875" style="1" customWidth="1"/>
    <col min="3" max="3" width="11" style="1" customWidth="1"/>
    <col min="4" max="4" width="12.375" style="1" customWidth="1"/>
    <col min="5" max="5" width="10.125" style="1" customWidth="1"/>
    <col min="6" max="6" width="10.75" style="1" customWidth="1"/>
    <col min="7" max="7" width="9.875" style="1" customWidth="1"/>
    <col min="8" max="8" width="13.75" style="1" customWidth="1"/>
    <col min="9" max="16384" width="11" style="1"/>
  </cols>
  <sheetData>
    <row r="1" spans="1:8" s="37" customFormat="1" ht="18.75" customHeight="1" x14ac:dyDescent="0.15">
      <c r="A1" s="349" t="s">
        <v>159</v>
      </c>
      <c r="B1" s="349"/>
      <c r="C1" s="349"/>
      <c r="D1" s="349"/>
      <c r="E1" s="349"/>
      <c r="F1" s="349"/>
      <c r="G1" s="349"/>
      <c r="H1" s="349"/>
    </row>
    <row r="2" spans="1:8" s="31" customFormat="1" ht="12" customHeight="1" thickBot="1" x14ac:dyDescent="0.2">
      <c r="A2" s="30" t="s">
        <v>61</v>
      </c>
      <c r="B2" s="30"/>
      <c r="C2" s="30"/>
      <c r="D2" s="30"/>
      <c r="E2" s="30"/>
      <c r="F2" s="30"/>
      <c r="G2" s="30"/>
      <c r="H2" s="135" t="s">
        <v>160</v>
      </c>
    </row>
    <row r="3" spans="1:8" s="69" customFormat="1" ht="28.5" customHeight="1" thickTop="1" x14ac:dyDescent="0.15">
      <c r="A3" s="334" t="s">
        <v>205</v>
      </c>
      <c r="B3" s="3" t="s">
        <v>161</v>
      </c>
      <c r="C3" s="3"/>
      <c r="D3" s="4"/>
      <c r="E3" s="3" t="s">
        <v>62</v>
      </c>
      <c r="F3" s="3"/>
      <c r="G3" s="3"/>
      <c r="H3" s="3"/>
    </row>
    <row r="4" spans="1:8" s="69" customFormat="1" ht="28.5" customHeight="1" x14ac:dyDescent="0.15">
      <c r="A4" s="335"/>
      <c r="B4" s="134" t="s">
        <v>11</v>
      </c>
      <c r="C4" s="115" t="s">
        <v>162</v>
      </c>
      <c r="D4" s="115" t="s">
        <v>163</v>
      </c>
      <c r="E4" s="134" t="s">
        <v>11</v>
      </c>
      <c r="F4" s="134" t="s">
        <v>63</v>
      </c>
      <c r="G4" s="134" t="s">
        <v>64</v>
      </c>
      <c r="H4" s="117" t="s">
        <v>164</v>
      </c>
    </row>
    <row r="5" spans="1:8" s="17" customFormat="1" ht="27.95" customHeight="1" x14ac:dyDescent="0.15">
      <c r="A5" s="7" t="s">
        <v>306</v>
      </c>
      <c r="B5" s="101">
        <v>3119436</v>
      </c>
      <c r="C5" s="101">
        <v>336944</v>
      </c>
      <c r="D5" s="101">
        <v>2782492</v>
      </c>
      <c r="E5" s="101">
        <v>15536919</v>
      </c>
      <c r="F5" s="101">
        <v>2578260</v>
      </c>
      <c r="G5" s="101">
        <v>7037555</v>
      </c>
      <c r="H5" s="102">
        <v>5921104</v>
      </c>
    </row>
    <row r="6" spans="1:8" s="17" customFormat="1" ht="27.95" customHeight="1" x14ac:dyDescent="0.15">
      <c r="A6" s="7" t="s">
        <v>261</v>
      </c>
      <c r="B6" s="100">
        <v>3387190</v>
      </c>
      <c r="C6" s="101">
        <v>341733</v>
      </c>
      <c r="D6" s="101">
        <v>3045457</v>
      </c>
      <c r="E6" s="101">
        <v>15554206</v>
      </c>
      <c r="F6" s="101">
        <v>2733864</v>
      </c>
      <c r="G6" s="101">
        <v>6886088</v>
      </c>
      <c r="H6" s="102">
        <v>5934254</v>
      </c>
    </row>
    <row r="7" spans="1:8" s="18" customFormat="1" ht="27.95" customHeight="1" x14ac:dyDescent="0.15">
      <c r="A7" s="7" t="s">
        <v>266</v>
      </c>
      <c r="B7" s="100">
        <v>3374174</v>
      </c>
      <c r="C7" s="101">
        <v>355826</v>
      </c>
      <c r="D7" s="101">
        <v>3018348</v>
      </c>
      <c r="E7" s="101">
        <v>19521976</v>
      </c>
      <c r="F7" s="101">
        <v>2868789</v>
      </c>
      <c r="G7" s="101">
        <v>9027190</v>
      </c>
      <c r="H7" s="102">
        <v>7625997</v>
      </c>
    </row>
    <row r="8" spans="1:8" s="18" customFormat="1" ht="27.95" customHeight="1" x14ac:dyDescent="0.15">
      <c r="A8" s="7" t="s">
        <v>271</v>
      </c>
      <c r="B8" s="101">
        <v>3262470</v>
      </c>
      <c r="C8" s="101">
        <v>349792</v>
      </c>
      <c r="D8" s="101">
        <v>2912678</v>
      </c>
      <c r="E8" s="101">
        <v>17134404</v>
      </c>
      <c r="F8" s="101">
        <v>3146418</v>
      </c>
      <c r="G8" s="101">
        <v>7808545</v>
      </c>
      <c r="H8" s="102">
        <v>6179441</v>
      </c>
    </row>
    <row r="9" spans="1:8" s="18" customFormat="1" ht="27.95" customHeight="1" thickBot="1" x14ac:dyDescent="0.2">
      <c r="A9" s="108" t="s">
        <v>307</v>
      </c>
      <c r="B9" s="201">
        <v>3154952</v>
      </c>
      <c r="C9" s="21">
        <v>356096</v>
      </c>
      <c r="D9" s="21">
        <v>2798856</v>
      </c>
      <c r="E9" s="21">
        <v>18024832</v>
      </c>
      <c r="F9" s="21">
        <v>3155684</v>
      </c>
      <c r="G9" s="21">
        <v>9069320</v>
      </c>
      <c r="H9" s="202">
        <v>5799828</v>
      </c>
    </row>
    <row r="10" spans="1:8" s="31" customFormat="1" ht="12" thickTop="1" x14ac:dyDescent="0.15">
      <c r="A10" s="350"/>
      <c r="B10" s="351"/>
      <c r="C10" s="351"/>
      <c r="D10" s="351"/>
      <c r="E10" s="351"/>
      <c r="F10" s="351"/>
      <c r="G10" s="351"/>
      <c r="H10" s="351"/>
    </row>
    <row r="11" spans="1:8" ht="12" x14ac:dyDescent="0.15">
      <c r="A11" s="352"/>
      <c r="B11" s="352"/>
      <c r="C11" s="352"/>
      <c r="D11" s="352"/>
      <c r="E11" s="352"/>
      <c r="F11" s="352"/>
      <c r="G11" s="352"/>
      <c r="H11" s="352"/>
    </row>
    <row r="12" spans="1:8" ht="12" x14ac:dyDescent="0.15">
      <c r="A12" s="353" t="s">
        <v>259</v>
      </c>
      <c r="B12" s="354"/>
      <c r="C12" s="354"/>
      <c r="D12" s="354"/>
      <c r="E12" s="354"/>
      <c r="F12" s="354"/>
      <c r="G12" s="354"/>
      <c r="H12" s="354"/>
    </row>
  </sheetData>
  <mergeCells count="5">
    <mergeCell ref="A3:A4"/>
    <mergeCell ref="A1:H1"/>
    <mergeCell ref="A10:H10"/>
    <mergeCell ref="A11:H11"/>
    <mergeCell ref="A12:H12"/>
  </mergeCells>
  <phoneticPr fontId="3"/>
  <pageMargins left="0.78740157480314965" right="0.59055118110236227" top="0.59055118110236227" bottom="0.98425196850393704" header="0.51181102362204722" footer="0.51181102362204722"/>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zoomScaleNormal="100" zoomScaleSheetLayoutView="100" workbookViewId="0">
      <selection activeCell="B12" sqref="B12"/>
    </sheetView>
  </sheetViews>
  <sheetFormatPr defaultColWidth="11" defaultRowHeight="15" customHeight="1" x14ac:dyDescent="0.15"/>
  <cols>
    <col min="1" max="1" width="21" style="1" customWidth="1"/>
    <col min="2" max="3" width="32.625" style="1" customWidth="1"/>
    <col min="4" max="16384" width="11" style="1"/>
  </cols>
  <sheetData>
    <row r="1" spans="1:3" s="41" customFormat="1" ht="20.25" customHeight="1" x14ac:dyDescent="0.15">
      <c r="A1" s="349" t="s">
        <v>165</v>
      </c>
      <c r="B1" s="349"/>
      <c r="C1" s="349"/>
    </row>
    <row r="2" spans="1:3" s="31" customFormat="1" ht="12" customHeight="1" thickBot="1" x14ac:dyDescent="0.2">
      <c r="A2" s="30" t="s">
        <v>65</v>
      </c>
      <c r="B2" s="30"/>
      <c r="C2" s="135" t="s">
        <v>160</v>
      </c>
    </row>
    <row r="3" spans="1:3" s="70" customFormat="1" ht="30" customHeight="1" thickTop="1" x14ac:dyDescent="0.15">
      <c r="A3" s="134" t="s">
        <v>260</v>
      </c>
      <c r="B3" s="134" t="s">
        <v>66</v>
      </c>
      <c r="C3" s="106" t="s">
        <v>67</v>
      </c>
    </row>
    <row r="4" spans="1:3" s="17" customFormat="1" ht="22.5" customHeight="1" x14ac:dyDescent="0.15">
      <c r="A4" s="7" t="s">
        <v>306</v>
      </c>
      <c r="B4" s="104">
        <v>467756</v>
      </c>
      <c r="C4" s="104">
        <v>345201</v>
      </c>
    </row>
    <row r="5" spans="1:3" s="17" customFormat="1" ht="22.5" customHeight="1" x14ac:dyDescent="0.15">
      <c r="A5" s="7" t="s">
        <v>261</v>
      </c>
      <c r="B5" s="104">
        <v>454163</v>
      </c>
      <c r="C5" s="104">
        <v>411410</v>
      </c>
    </row>
    <row r="6" spans="1:3" s="17" customFormat="1" ht="22.5" customHeight="1" x14ac:dyDescent="0.15">
      <c r="A6" s="7" t="s">
        <v>266</v>
      </c>
      <c r="B6" s="103">
        <v>411986</v>
      </c>
      <c r="C6" s="104">
        <v>245389</v>
      </c>
    </row>
    <row r="7" spans="1:3" s="17" customFormat="1" ht="22.5" customHeight="1" x14ac:dyDescent="0.15">
      <c r="A7" s="7" t="s">
        <v>271</v>
      </c>
      <c r="B7" s="104">
        <v>693803</v>
      </c>
      <c r="C7" s="104">
        <v>374138</v>
      </c>
    </row>
    <row r="8" spans="1:3" s="17" customFormat="1" ht="22.5" customHeight="1" thickBot="1" x14ac:dyDescent="0.2">
      <c r="A8" s="108" t="s">
        <v>307</v>
      </c>
      <c r="B8" s="203">
        <v>474688</v>
      </c>
      <c r="C8" s="204">
        <v>474054</v>
      </c>
    </row>
    <row r="9" spans="1:3" s="17" customFormat="1" ht="6.75" customHeight="1" thickTop="1" x14ac:dyDescent="0.15">
      <c r="A9" s="143"/>
      <c r="B9" s="144"/>
      <c r="C9" s="144"/>
    </row>
    <row r="10" spans="1:3" ht="9.9499999999999993" customHeight="1" x14ac:dyDescent="0.15"/>
    <row r="11" spans="1:3" s="71" customFormat="1" ht="9.9499999999999993" customHeight="1" x14ac:dyDescent="0.15">
      <c r="A11" s="145"/>
      <c r="B11" s="145"/>
      <c r="C11" s="145"/>
    </row>
    <row r="12" spans="1:3" ht="15" customHeight="1" x14ac:dyDescent="0.15">
      <c r="A12" s="100"/>
    </row>
    <row r="13" spans="1:3" ht="15" customHeight="1" x14ac:dyDescent="0.15">
      <c r="A13" s="68"/>
    </row>
  </sheetData>
  <mergeCells count="1">
    <mergeCell ref="A1:C1"/>
  </mergeCells>
  <phoneticPr fontId="3"/>
  <pageMargins left="0.78740157480314965" right="0.59055118110236227" top="0.59055118110236227" bottom="0.98425196850393704"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46　地区別、業態別事業所数、従業者数、年間商品販売額及び商品</vt:lpstr>
      <vt:lpstr>47　中分類別、年間商品販売額規模別事業所数、従業者数、年間</vt:lpstr>
      <vt:lpstr>48 産業中分類別、開設時期別事業所数、従業者数、年間商品販売</vt:lpstr>
      <vt:lpstr>49　産業中分類別、売り場面積規模別事業所数、従業者数、年間商</vt:lpstr>
      <vt:lpstr>50　地区別、卸売・小売別、従業者規模別事業所数、従業者数、売</vt:lpstr>
      <vt:lpstr>51　地区別、産業小分類別事業所数</vt:lpstr>
      <vt:lpstr>52　旅券申請状況 </vt:lpstr>
      <vt:lpstr>53　観光客数及び消費額</vt:lpstr>
      <vt:lpstr>54　観光地別入込客数</vt:lpstr>
      <vt:lpstr>55　中小企業事業資金融資状況（運転・設備・一時資金）</vt:lpstr>
      <vt:lpstr>56　中小企業近代化資金融資状況（運転・設備資金）</vt:lpstr>
      <vt:lpstr>57中小企業小口零細企業資金融資状況</vt:lpstr>
      <vt:lpstr>58　中小企業景気対策資金融資状況</vt:lpstr>
      <vt:lpstr>59　主要金融機関数（店舗数）</vt:lpstr>
      <vt:lpstr>60 事業協同組合及び企業組合数 </vt:lpstr>
      <vt:lpstr>'46　地区別、業態別事業所数、従業者数、年間商品販売額及び商品'!Print_Area</vt:lpstr>
      <vt:lpstr>'47　中分類別、年間商品販売額規模別事業所数、従業者数、年間'!Print_Area</vt:lpstr>
      <vt:lpstr>'48 産業中分類別、開設時期別事業所数、従業者数、年間商品販売'!Print_Area</vt:lpstr>
      <vt:lpstr>'49　産業中分類別、売り場面積規模別事業所数、従業者数、年間商'!Print_Area</vt:lpstr>
      <vt:lpstr>'50　地区別、卸売・小売別、従業者規模別事業所数、従業者数、売'!Print_Area</vt:lpstr>
      <vt:lpstr>'51　地区別、産業小分類別事業所数'!Print_Area</vt:lpstr>
      <vt:lpstr>'52　旅券申請状況 '!Print_Area</vt:lpstr>
      <vt:lpstr>'53　観光客数及び消費額'!Print_Area</vt:lpstr>
      <vt:lpstr>'54　観光地別入込客数'!Print_Area</vt:lpstr>
      <vt:lpstr>'55　中小企業事業資金融資状況（運転・設備・一時資金）'!Print_Area</vt:lpstr>
      <vt:lpstr>'56　中小企業近代化資金融資状況（運転・設備資金）'!Print_Area</vt:lpstr>
      <vt:lpstr>'58　中小企業景気対策資金融資状況'!Print_Area</vt:lpstr>
      <vt:lpstr>'60 事業協同組合及び企業組合数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Windows ユーザー</cp:lastModifiedBy>
  <cp:lastPrinted>2019-11-25T06:49:32Z</cp:lastPrinted>
  <dcterms:created xsi:type="dcterms:W3CDTF">2007-01-10T04:13:51Z</dcterms:created>
  <dcterms:modified xsi:type="dcterms:W3CDTF">2020-03-25T08:15:16Z</dcterms:modified>
  <cp:contentStatus/>
</cp:coreProperties>
</file>