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H29年度\002_統計調査係\04_統計あつぎ（統計書）関係\02_原稿\平成29年版統計書　印刷用\【正】原稿\【本】原稿（エクセル）\"/>
    </mc:Choice>
  </mc:AlternateContent>
  <bookViews>
    <workbookView xWindow="-15" yWindow="5880" windowWidth="19230" windowHeight="5910" tabRatio="842"/>
  </bookViews>
  <sheets>
    <sheet name="219　消防職員数" sheetId="1" r:id="rId1"/>
    <sheet name="220　消防団員数" sheetId="2" r:id="rId2"/>
    <sheet name="221　消防機械保有状況" sheetId="3" r:id="rId3"/>
    <sheet name="222　火災発生件数" sheetId="4" r:id="rId4"/>
    <sheet name="223　原因別火災発生件数" sheetId="5" r:id="rId5"/>
    <sheet name="224　火災覚知別件数" sheetId="6" r:id="rId6"/>
    <sheet name="225 消防水利状況" sheetId="7" r:id="rId7"/>
    <sheet name="226　救急業務出動状況" sheetId="8" r:id="rId8"/>
    <sheet name="227　事故別救急業務出動状況" sheetId="9" r:id="rId9"/>
    <sheet name="228　救急覚知別件数" sheetId="10" r:id="rId10"/>
    <sheet name="229　交通事故発生状況" sheetId="13" r:id="rId11"/>
    <sheet name="230　交番、駐在所別交通事故発生状況" sheetId="14" r:id="rId12"/>
    <sheet name="231　少年検挙人員状況" sheetId="15" r:id="rId13"/>
    <sheet name="232　刑法犯罪発生検挙状況" sheetId="16" r:id="rId14"/>
    <sheet name="Sheet1" sheetId="17" r:id="rId15"/>
  </sheets>
  <definedNames>
    <definedName name="_xlnm.Print_Area" localSheetId="0">'219　消防職員数'!$A$1:$K$13</definedName>
    <definedName name="_xlnm.Print_Area" localSheetId="1">'220　消防団員数'!$A$1:$I$8</definedName>
    <definedName name="_xlnm.Print_Area" localSheetId="2">'221　消防機械保有状況'!$A$1:$Q$13</definedName>
    <definedName name="_xlnm.Print_Area" localSheetId="3">'222　火災発生件数'!$A$1:$K$9</definedName>
    <definedName name="_xlnm.Print_Area" localSheetId="4">'223　原因別火災発生件数'!$A$1:$F$17</definedName>
    <definedName name="_xlnm.Print_Area" localSheetId="5">'224　火災覚知別件数'!$A$1:$H$8</definedName>
    <definedName name="_xlnm.Print_Area" localSheetId="6">'225 消防水利状況'!$A$1:$L$9</definedName>
    <definedName name="_xlnm.Print_Area" localSheetId="7">'226　救急業務出動状況'!$A$1:$I$9</definedName>
    <definedName name="_xlnm.Print_Area" localSheetId="9">'228　救急覚知別件数'!$A$1:$H$8</definedName>
    <definedName name="_xlnm.Print_Area" localSheetId="11">'230　交番、駐在所別交通事故発生状況'!$A$1:$H$29</definedName>
    <definedName name="_xlnm.Print_Area" localSheetId="12">'231　少年検挙人員状況'!$A$1:$N$11</definedName>
    <definedName name="_xlnm.Print_Area" localSheetId="13">'232　刑法犯罪発生検挙状況'!$A$1:$L$39</definedName>
    <definedName name="Z_33FD4BB4_2D89_4A8E_8520_02CB8DA40A7C_.wvu.PrintArea" localSheetId="2" hidden="1">'221　消防機械保有状況'!$A$1:$Q$15</definedName>
    <definedName name="Z_33FD4BB4_2D89_4A8E_8520_02CB8DA40A7C_.wvu.PrintArea" localSheetId="5" hidden="1">'224　火災覚知別件数'!$A$1:$H$10</definedName>
    <definedName name="Z_33FD4BB4_2D89_4A8E_8520_02CB8DA40A7C_.wvu.PrintArea" localSheetId="8" hidden="1">'227　事故別救急業務出動状況'!$A$1:$I$20</definedName>
    <definedName name="Z_33FD4BB4_2D89_4A8E_8520_02CB8DA40A7C_.wvu.PrintArea" localSheetId="11" hidden="1">'230　交番、駐在所別交通事故発生状況'!$A$1:$H$31</definedName>
    <definedName name="Z_33FD4BB4_2D89_4A8E_8520_02CB8DA40A7C_.wvu.PrintArea" localSheetId="13" hidden="1">'232　刑法犯罪発生検挙状況'!$A$1:$L$40</definedName>
  </definedNames>
  <calcPr calcId="152511"/>
  <customWorkbookViews>
    <customWorkbookView name="厚木市役所 - 個人用ビュー" guid="{33FD4BB4-2D89-4A8E-8520-02CB8DA40A7C}" mergeInterval="0" personalView="1" maximized="1" windowWidth="1012" windowHeight="562" tabRatio="842" activeSheetId="1"/>
  </customWorkbookViews>
</workbook>
</file>

<file path=xl/calcChain.xml><?xml version="1.0" encoding="utf-8"?>
<calcChain xmlns="http://schemas.openxmlformats.org/spreadsheetml/2006/main">
  <c r="C4" i="5" l="1"/>
</calcChain>
</file>

<file path=xl/sharedStrings.xml><?xml version="1.0" encoding="utf-8"?>
<sst xmlns="http://schemas.openxmlformats.org/spreadsheetml/2006/main" count="518" uniqueCount="252">
  <si>
    <t>（単位　人）</t>
    <rPh sb="1" eb="3">
      <t>タンイ</t>
    </rPh>
    <rPh sb="4" eb="5">
      <t>ヒト</t>
    </rPh>
    <phoneticPr fontId="2"/>
  </si>
  <si>
    <t>年次別</t>
  </si>
  <si>
    <t>総数</t>
  </si>
  <si>
    <t>消防監</t>
  </si>
  <si>
    <t>消防司令</t>
  </si>
  <si>
    <t>消防士長</t>
  </si>
  <si>
    <t>消防士</t>
  </si>
  <si>
    <t>事務吏員</t>
  </si>
  <si>
    <t>団長</t>
  </si>
  <si>
    <t>副団長</t>
  </si>
  <si>
    <t>分団長</t>
  </si>
  <si>
    <t>副分団長</t>
  </si>
  <si>
    <t>部長</t>
  </si>
  <si>
    <t>副部長</t>
  </si>
  <si>
    <t>団員</t>
  </si>
  <si>
    <t>化学車</t>
  </si>
  <si>
    <t>小型動力
ポンプ</t>
  </si>
  <si>
    <t>救急車</t>
  </si>
  <si>
    <t>救助車</t>
  </si>
  <si>
    <t>指令車</t>
  </si>
  <si>
    <t>連絡車</t>
  </si>
  <si>
    <t>広報車</t>
  </si>
  <si>
    <t>単車</t>
  </si>
  <si>
    <t>その他</t>
  </si>
  <si>
    <t>消防署</t>
  </si>
  <si>
    <t>消防団</t>
  </si>
  <si>
    <t>-</t>
  </si>
  <si>
    <t>火災発生件数</t>
  </si>
  <si>
    <t>死者</t>
  </si>
  <si>
    <t>負傷者</t>
  </si>
  <si>
    <t>焼損面積</t>
  </si>
  <si>
    <t>建物</t>
  </si>
  <si>
    <t>林野</t>
  </si>
  <si>
    <t>原因別</t>
  </si>
  <si>
    <t>たばこ</t>
  </si>
  <si>
    <t>たき火</t>
  </si>
  <si>
    <t>火遊び</t>
  </si>
  <si>
    <t>コンロ</t>
  </si>
  <si>
    <t>放火</t>
  </si>
  <si>
    <t>放火の疑い</t>
  </si>
  <si>
    <t>風呂・かまど</t>
  </si>
  <si>
    <t>ストーブ</t>
  </si>
  <si>
    <t>マッチ・ライター</t>
  </si>
  <si>
    <t>煙突・煙道</t>
  </si>
  <si>
    <t>電灯電話等の配線</t>
  </si>
  <si>
    <t>不明・調査中</t>
  </si>
  <si>
    <t>119番</t>
  </si>
  <si>
    <t>消防専用電話</t>
  </si>
  <si>
    <t>一般加入電話</t>
  </si>
  <si>
    <t>事後聞知</t>
  </si>
  <si>
    <t>消火栓</t>
  </si>
  <si>
    <t>防火水槽</t>
  </si>
  <si>
    <t>海水</t>
  </si>
  <si>
    <t>井戸水</t>
  </si>
  <si>
    <t>プール</t>
  </si>
  <si>
    <t>泉水</t>
  </si>
  <si>
    <t>池</t>
  </si>
  <si>
    <t>河川</t>
  </si>
  <si>
    <t>公設</t>
  </si>
  <si>
    <t>私設</t>
  </si>
  <si>
    <t>救急隊</t>
  </si>
  <si>
    <t>救急事故</t>
  </si>
  <si>
    <t>出動件数</t>
  </si>
  <si>
    <t>出動車両
延台数</t>
  </si>
  <si>
    <t>救急
隊員数</t>
  </si>
  <si>
    <t>件数</t>
  </si>
  <si>
    <t>うち交通</t>
  </si>
  <si>
    <t>（単位　件・人）</t>
    <rPh sb="1" eb="3">
      <t>タンイ</t>
    </rPh>
    <rPh sb="4" eb="5">
      <t>ケン</t>
    </rPh>
    <rPh sb="6" eb="7">
      <t>ヒト</t>
    </rPh>
    <phoneticPr fontId="3"/>
  </si>
  <si>
    <t>搬送人員</t>
  </si>
  <si>
    <t>男</t>
  </si>
  <si>
    <t>女</t>
  </si>
  <si>
    <t>計</t>
  </si>
  <si>
    <t>交通</t>
  </si>
  <si>
    <t>急病</t>
  </si>
  <si>
    <t>一般負傷</t>
  </si>
  <si>
    <t>労働災害</t>
  </si>
  <si>
    <t>加害</t>
  </si>
  <si>
    <t>運動競技</t>
  </si>
  <si>
    <t>自損行為</t>
  </si>
  <si>
    <t>水難</t>
  </si>
  <si>
    <t>自然災害</t>
  </si>
  <si>
    <t>火災</t>
  </si>
  <si>
    <t>（単位　件）</t>
    <rPh sb="1" eb="3">
      <t>タンイ</t>
    </rPh>
    <rPh sb="4" eb="5">
      <t>ケン</t>
    </rPh>
    <phoneticPr fontId="4"/>
  </si>
  <si>
    <t>加入電話</t>
  </si>
  <si>
    <t>東名専用電話</t>
  </si>
  <si>
    <t>かけつけ通報</t>
  </si>
  <si>
    <t>年度別</t>
  </si>
  <si>
    <t>(救急救命課)</t>
  </si>
  <si>
    <t>（各年12月末）（消防総務課）</t>
    <rPh sb="13" eb="14">
      <t>カ</t>
    </rPh>
    <phoneticPr fontId="2"/>
  </si>
  <si>
    <t>（単位　件）</t>
  </si>
  <si>
    <t>(警防課)</t>
  </si>
  <si>
    <t>　　　</t>
  </si>
  <si>
    <t>駆け付け</t>
  </si>
  <si>
    <t>（単位　台・人・件）</t>
  </si>
  <si>
    <t>　(救急救命課)</t>
  </si>
  <si>
    <t>出動
延人員</t>
  </si>
  <si>
    <t>救急
自動車数</t>
  </si>
  <si>
    <t>うち交通以外</t>
  </si>
  <si>
    <t>水槽付ポンプ車</t>
  </si>
  <si>
    <t>普通ポンプ車</t>
  </si>
  <si>
    <t>はしご車</t>
  </si>
  <si>
    <t>小型動力専用積載車</t>
  </si>
  <si>
    <t>作業車</t>
  </si>
  <si>
    <t>調査車</t>
  </si>
  <si>
    <t>（単位　件 ・人）</t>
  </si>
  <si>
    <t>損害見積額
（千円）</t>
  </si>
  <si>
    <t>車両</t>
  </si>
  <si>
    <t>建物
（㎡）</t>
  </si>
  <si>
    <t>山林原野
（a）</t>
  </si>
  <si>
    <t>（単位　件・人）</t>
    <rPh sb="1" eb="3">
      <t>タンイ</t>
    </rPh>
    <rPh sb="4" eb="5">
      <t>ケン</t>
    </rPh>
    <rPh sb="6" eb="7">
      <t>ヒト</t>
    </rPh>
    <phoneticPr fontId="2"/>
  </si>
  <si>
    <t>年次別</t>
    <rPh sb="2" eb="3">
      <t>ベツ</t>
    </rPh>
    <phoneticPr fontId="2"/>
  </si>
  <si>
    <t>（単位　件・人）</t>
    <rPh sb="1" eb="3">
      <t>タンイ</t>
    </rPh>
    <rPh sb="4" eb="5">
      <t>ケン</t>
    </rPh>
    <rPh sb="6" eb="7">
      <t>ニン</t>
    </rPh>
    <phoneticPr fontId="2"/>
  </si>
  <si>
    <t>交番・駐在所別</t>
    <rPh sb="0" eb="2">
      <t>コウバン</t>
    </rPh>
    <rPh sb="3" eb="6">
      <t>チュウザイショ</t>
    </rPh>
    <rPh sb="6" eb="7">
      <t>ベツ</t>
    </rPh>
    <phoneticPr fontId="2"/>
  </si>
  <si>
    <t>うち死者</t>
    <rPh sb="2" eb="4">
      <t>シシャ</t>
    </rPh>
    <phoneticPr fontId="2"/>
  </si>
  <si>
    <t>うち負傷者</t>
    <rPh sb="2" eb="5">
      <t>フショウシャ</t>
    </rPh>
    <phoneticPr fontId="2"/>
  </si>
  <si>
    <t>（人数）</t>
    <rPh sb="1" eb="3">
      <t>ニンズウ</t>
    </rPh>
    <phoneticPr fontId="2"/>
  </si>
  <si>
    <t>旭町</t>
  </si>
  <si>
    <t>半原</t>
  </si>
  <si>
    <t>本厚木駅前</t>
  </si>
  <si>
    <t>南毛利</t>
  </si>
  <si>
    <t>愛甲石田駅前</t>
  </si>
  <si>
    <t>玉川</t>
  </si>
  <si>
    <t>小鮎</t>
  </si>
  <si>
    <t>妻田</t>
  </si>
  <si>
    <t>三田</t>
  </si>
  <si>
    <t>依知</t>
  </si>
  <si>
    <t>下荻野</t>
  </si>
  <si>
    <t>上荻野</t>
  </si>
  <si>
    <t>鳶尾</t>
  </si>
  <si>
    <t>田代</t>
  </si>
  <si>
    <t>高峰</t>
  </si>
  <si>
    <t>中津</t>
  </si>
  <si>
    <t>宮ヶ瀬</t>
  </si>
  <si>
    <t>酒井</t>
  </si>
  <si>
    <t>緑ケ丘</t>
    <rPh sb="2" eb="3">
      <t>オカ</t>
    </rPh>
    <phoneticPr fontId="2"/>
  </si>
  <si>
    <t>工業団地</t>
  </si>
  <si>
    <t>春日台</t>
  </si>
  <si>
    <t>毛利台</t>
  </si>
  <si>
    <t>（単位　人）</t>
    <rPh sb="1" eb="3">
      <t>タンイ</t>
    </rPh>
    <rPh sb="4" eb="5">
      <t>ニン</t>
    </rPh>
    <phoneticPr fontId="2"/>
  </si>
  <si>
    <t>年次別</t>
    <rPh sb="0" eb="2">
      <t>ネンジ</t>
    </rPh>
    <rPh sb="2" eb="3">
      <t>ベツ</t>
    </rPh>
    <phoneticPr fontId="2"/>
  </si>
  <si>
    <t>強盗</t>
    <rPh sb="0" eb="2">
      <t>ゴウトウ</t>
    </rPh>
    <phoneticPr fontId="2"/>
  </si>
  <si>
    <t>傷害
暴行</t>
    <rPh sb="0" eb="2">
      <t>ショウガイ</t>
    </rPh>
    <rPh sb="3" eb="5">
      <t>ボウコウ</t>
    </rPh>
    <phoneticPr fontId="2"/>
  </si>
  <si>
    <t>脅迫
恐喝</t>
    <rPh sb="0" eb="2">
      <t>キョウハク</t>
    </rPh>
    <rPh sb="3" eb="5">
      <t>キョウカツ</t>
    </rPh>
    <phoneticPr fontId="2"/>
  </si>
  <si>
    <t>窃盗</t>
    <rPh sb="0" eb="2">
      <t>セットウ</t>
    </rPh>
    <phoneticPr fontId="2"/>
  </si>
  <si>
    <t>詐欺</t>
    <rPh sb="0" eb="2">
      <t>サギ</t>
    </rPh>
    <phoneticPr fontId="2"/>
  </si>
  <si>
    <t>その他</t>
    <rPh sb="2" eb="3">
      <t>タ</t>
    </rPh>
    <phoneticPr fontId="2"/>
  </si>
  <si>
    <t>万引き</t>
    <rPh sb="0" eb="2">
      <t>マンビ</t>
    </rPh>
    <phoneticPr fontId="2"/>
  </si>
  <si>
    <t>乗り物盗</t>
    <rPh sb="0" eb="1">
      <t>ノ</t>
    </rPh>
    <rPh sb="2" eb="3">
      <t>モノ</t>
    </rPh>
    <rPh sb="3" eb="4">
      <t>ヌス</t>
    </rPh>
    <phoneticPr fontId="2"/>
  </si>
  <si>
    <t>25年</t>
    <rPh sb="2" eb="3">
      <t>ネン</t>
    </rPh>
    <phoneticPr fontId="2"/>
  </si>
  <si>
    <t>賭博</t>
    <rPh sb="0" eb="1">
      <t>ト</t>
    </rPh>
    <phoneticPr fontId="2"/>
  </si>
  <si>
    <t>わいせつ</t>
  </si>
  <si>
    <t>その他刑法犯</t>
  </si>
  <si>
    <t>年次別</t>
    <rPh sb="0" eb="3">
      <t>ネンジベツ</t>
    </rPh>
    <phoneticPr fontId="2"/>
  </si>
  <si>
    <t>凶悪犯</t>
    <rPh sb="0" eb="1">
      <t>キョウ</t>
    </rPh>
    <phoneticPr fontId="2"/>
  </si>
  <si>
    <t>(各年12月末)(消防総務課)</t>
    <phoneticPr fontId="2"/>
  </si>
  <si>
    <t>消防正監
(消防長)</t>
    <phoneticPr fontId="2"/>
  </si>
  <si>
    <t>消防
司令長</t>
    <phoneticPr fontId="2"/>
  </si>
  <si>
    <t>消防
司令補</t>
    <phoneticPr fontId="2"/>
  </si>
  <si>
    <t>消防
副士長</t>
    <phoneticPr fontId="2"/>
  </si>
  <si>
    <t>25年</t>
  </si>
  <si>
    <t>26年</t>
  </si>
  <si>
    <t>(単位　台)</t>
    <phoneticPr fontId="2"/>
  </si>
  <si>
    <t>(各年12月末)(警防課)</t>
    <phoneticPr fontId="2"/>
  </si>
  <si>
    <t>平成25年</t>
  </si>
  <si>
    <t>平成26年</t>
  </si>
  <si>
    <t>(単位　基・箇所)</t>
    <phoneticPr fontId="2"/>
  </si>
  <si>
    <t>(各年度末日)(警防課)</t>
    <phoneticPr fontId="2"/>
  </si>
  <si>
    <t>25年度</t>
  </si>
  <si>
    <t xml:space="preserve">   (救急救命課)</t>
    <phoneticPr fontId="2"/>
  </si>
  <si>
    <t>事故別出動回数</t>
    <phoneticPr fontId="2"/>
  </si>
  <si>
    <t>不搬送</t>
    <phoneticPr fontId="2"/>
  </si>
  <si>
    <t xml:space="preserve">  　 　</t>
    <phoneticPr fontId="2"/>
  </si>
  <si>
    <t>(厚木警察署)</t>
    <phoneticPr fontId="2"/>
  </si>
  <si>
    <t>件数</t>
    <phoneticPr fontId="2"/>
  </si>
  <si>
    <t>死者</t>
    <phoneticPr fontId="2"/>
  </si>
  <si>
    <t>負傷者</t>
    <phoneticPr fontId="2"/>
  </si>
  <si>
    <t>煤ヶ谷</t>
    <phoneticPr fontId="2"/>
  </si>
  <si>
    <t>総数</t>
    <phoneticPr fontId="2"/>
  </si>
  <si>
    <t>わいせつ</t>
    <phoneticPr fontId="2"/>
  </si>
  <si>
    <t>ひったくり</t>
    <phoneticPr fontId="2"/>
  </si>
  <si>
    <t>　　（厚木警察署）</t>
    <phoneticPr fontId="2"/>
  </si>
  <si>
    <t>盗犯</t>
    <phoneticPr fontId="2"/>
  </si>
  <si>
    <t>粗暴犯</t>
    <phoneticPr fontId="2"/>
  </si>
  <si>
    <t>殺人</t>
    <phoneticPr fontId="2"/>
  </si>
  <si>
    <t>強盗</t>
    <phoneticPr fontId="2"/>
  </si>
  <si>
    <t>強姦</t>
    <phoneticPr fontId="2"/>
  </si>
  <si>
    <t>放火</t>
    <phoneticPr fontId="2"/>
  </si>
  <si>
    <t>暴行</t>
    <phoneticPr fontId="2"/>
  </si>
  <si>
    <t>傷害</t>
    <phoneticPr fontId="2"/>
  </si>
  <si>
    <t>恐喝</t>
    <phoneticPr fontId="2"/>
  </si>
  <si>
    <t>脅迫</t>
    <phoneticPr fontId="2"/>
  </si>
  <si>
    <t>発生</t>
  </si>
  <si>
    <t>検挙</t>
  </si>
  <si>
    <t>人員</t>
  </si>
  <si>
    <t>26年</t>
    <rPh sb="2" eb="3">
      <t>ネン</t>
    </rPh>
    <phoneticPr fontId="2"/>
  </si>
  <si>
    <t>発生</t>
    <phoneticPr fontId="2"/>
  </si>
  <si>
    <t>検挙</t>
    <phoneticPr fontId="2"/>
  </si>
  <si>
    <t>人員</t>
    <phoneticPr fontId="2"/>
  </si>
  <si>
    <t>知   能   犯</t>
    <phoneticPr fontId="2"/>
  </si>
  <si>
    <t>風俗犯</t>
    <phoneticPr fontId="2"/>
  </si>
  <si>
    <t>詐欺</t>
    <phoneticPr fontId="2"/>
  </si>
  <si>
    <t>横領</t>
    <phoneticPr fontId="2"/>
  </si>
  <si>
    <t>平成24年</t>
    <rPh sb="0" eb="2">
      <t>ヘイセイ</t>
    </rPh>
    <phoneticPr fontId="2"/>
  </si>
  <si>
    <t>27年</t>
  </si>
  <si>
    <t>平成27年</t>
  </si>
  <si>
    <t>26年度</t>
  </si>
  <si>
    <t>27年</t>
    <rPh sb="2" eb="3">
      <t>ネン</t>
    </rPh>
    <phoneticPr fontId="2"/>
  </si>
  <si>
    <t>　(警防課)</t>
    <rPh sb="2" eb="4">
      <t>ケイボウ</t>
    </rPh>
    <phoneticPr fontId="2"/>
  </si>
  <si>
    <t>(注) 厚木市内の人身事故の数を示す。</t>
    <phoneticPr fontId="2"/>
  </si>
  <si>
    <t>(注) 厚木警察署管内の人身事故の総数を示す。</t>
    <phoneticPr fontId="2"/>
  </si>
  <si>
    <t>(注) 1 厚木警察署管内の総数を示す。</t>
    <phoneticPr fontId="2"/>
  </si>
  <si>
    <t xml:space="preserve">     2 未遂含む。</t>
    <phoneticPr fontId="2"/>
  </si>
  <si>
    <t>(注) 1 厚木警察署管内の総数を示す。</t>
    <phoneticPr fontId="2"/>
  </si>
  <si>
    <t>　   2 未遂含む。</t>
    <phoneticPr fontId="2"/>
  </si>
  <si>
    <t>219  消防職員数</t>
    <phoneticPr fontId="2"/>
  </si>
  <si>
    <t>220　消防団員数</t>
    <phoneticPr fontId="2"/>
  </si>
  <si>
    <t>221　消防機械保有状況</t>
    <phoneticPr fontId="2"/>
  </si>
  <si>
    <t>222  火災発生件数</t>
    <phoneticPr fontId="2"/>
  </si>
  <si>
    <t>223　原因別火災発生件数</t>
    <phoneticPr fontId="2"/>
  </si>
  <si>
    <t>224　火災覚知別件数</t>
    <phoneticPr fontId="2"/>
  </si>
  <si>
    <t>225　消防水利状況</t>
    <phoneticPr fontId="2"/>
  </si>
  <si>
    <t>226　救急業務出動状況</t>
    <phoneticPr fontId="2"/>
  </si>
  <si>
    <t>227　事故別救急業務出動状況</t>
    <phoneticPr fontId="2"/>
  </si>
  <si>
    <t>228　救急覚知別件数</t>
    <phoneticPr fontId="2"/>
  </si>
  <si>
    <t>229　交通事故発生状況</t>
    <phoneticPr fontId="2"/>
  </si>
  <si>
    <t>230　交番、駐在所別交通事故発生状況</t>
    <rPh sb="4" eb="6">
      <t>コウバン</t>
    </rPh>
    <phoneticPr fontId="2"/>
  </si>
  <si>
    <t>231　少年検挙人員状況</t>
    <rPh sb="6" eb="8">
      <t>ケンキョ</t>
    </rPh>
    <rPh sb="8" eb="10">
      <t>ジンイン</t>
    </rPh>
    <phoneticPr fontId="2"/>
  </si>
  <si>
    <t>232　刑法犯罪発生検挙状況</t>
    <phoneticPr fontId="2"/>
  </si>
  <si>
    <t>(注) 1 不搬送件数は出動件数のうち数。</t>
    <rPh sb="1" eb="2">
      <t>チュウ</t>
    </rPh>
    <rPh sb="6" eb="7">
      <t>フ</t>
    </rPh>
    <rPh sb="7" eb="9">
      <t>ハンソウ</t>
    </rPh>
    <rPh sb="9" eb="11">
      <t>ケンスウ</t>
    </rPh>
    <rPh sb="12" eb="14">
      <t>シュツドウ</t>
    </rPh>
    <rPh sb="14" eb="16">
      <t>ケンスウ</t>
    </rPh>
    <rPh sb="19" eb="20">
      <t>スウ</t>
    </rPh>
    <phoneticPr fontId="2"/>
  </si>
  <si>
    <t>(注) 平成28年から消防広域化により清川村の件数を含む。</t>
    <rPh sb="11" eb="13">
      <t>ショウボウ</t>
    </rPh>
    <rPh sb="13" eb="16">
      <t>コウイキカ</t>
    </rPh>
    <rPh sb="21" eb="22">
      <t>ムラ</t>
    </rPh>
    <phoneticPr fontId="2"/>
  </si>
  <si>
    <t>(注) 平成28年から消防広域化により清川分署の件数を含む。</t>
    <rPh sb="1" eb="2">
      <t>チュウ</t>
    </rPh>
    <rPh sb="11" eb="13">
      <t>ショウボウ</t>
    </rPh>
    <rPh sb="13" eb="16">
      <t>コウイキカ</t>
    </rPh>
    <phoneticPr fontId="2"/>
  </si>
  <si>
    <t>平成25年</t>
    <rPh sb="0" eb="2">
      <t>ヘイセイ</t>
    </rPh>
    <phoneticPr fontId="2"/>
  </si>
  <si>
    <t>28年</t>
  </si>
  <si>
    <t>29年</t>
  </si>
  <si>
    <t>29年</t>
    <rPh sb="2" eb="3">
      <t>ネン</t>
    </rPh>
    <phoneticPr fontId="2"/>
  </si>
  <si>
    <t>29年</t>
    <rPh sb="2" eb="3">
      <t>ネン</t>
    </rPh>
    <phoneticPr fontId="2"/>
  </si>
  <si>
    <t>平成25年</t>
    <rPh sb="0" eb="2">
      <t>ヘイセイ</t>
    </rPh>
    <rPh sb="4" eb="5">
      <t>ネン</t>
    </rPh>
    <phoneticPr fontId="2"/>
  </si>
  <si>
    <t>平成28年</t>
  </si>
  <si>
    <t>平成29年</t>
  </si>
  <si>
    <t>平成24年度</t>
    <rPh sb="0" eb="2">
      <t>ヘイセイ</t>
    </rPh>
    <phoneticPr fontId="2"/>
  </si>
  <si>
    <t>27年度</t>
  </si>
  <si>
    <t>28年度</t>
  </si>
  <si>
    <t>平成24年</t>
    <phoneticPr fontId="2"/>
  </si>
  <si>
    <t>平成24年</t>
    <rPh sb="0" eb="2">
      <t>ヘイセイ</t>
    </rPh>
    <rPh sb="4" eb="5">
      <t>ネン</t>
    </rPh>
    <phoneticPr fontId="2"/>
  </si>
  <si>
    <t>28年</t>
    <rPh sb="2" eb="3">
      <t>ネン</t>
    </rPh>
    <phoneticPr fontId="2"/>
  </si>
  <si>
    <t>(注) 1 平成25年の職員総数には、神奈川県消防学校初任教育生７人（条例定数外）を含む。</t>
    <rPh sb="1" eb="2">
      <t>チュウ</t>
    </rPh>
    <phoneticPr fontId="2"/>
  </si>
  <si>
    <t>　   2 平成26年の職員総数には、神奈川県消防学校初任教育生４人（条例定数外）を含む。</t>
    <phoneticPr fontId="2"/>
  </si>
  <si>
    <t xml:space="preserve"> 　  3 平成27年の職員総数には、神奈川県消防学校初任教育生14人（条例定数外）を含む。</t>
    <phoneticPr fontId="2"/>
  </si>
  <si>
    <t>　　 4 平成28年の職員総数には、神奈川県消防学校初任教育生12人（条例定数外）を含む。</t>
    <phoneticPr fontId="2"/>
  </si>
  <si>
    <t>　　 5 平成29年の職員総数には、神奈川県消防学校初任教育生11人（条例定数外）を含む。</t>
    <rPh sb="5" eb="7">
      <t>ヘイセイ</t>
    </rPh>
    <rPh sb="9" eb="10">
      <t>ネン</t>
    </rPh>
    <rPh sb="11" eb="13">
      <t>ショクイン</t>
    </rPh>
    <rPh sb="13" eb="15">
      <t>ソウスウ</t>
    </rPh>
    <rPh sb="18" eb="22">
      <t>カナガワケン</t>
    </rPh>
    <rPh sb="22" eb="24">
      <t>ショウボウ</t>
    </rPh>
    <rPh sb="24" eb="26">
      <t>ガッコウ</t>
    </rPh>
    <rPh sb="26" eb="28">
      <t>ショニン</t>
    </rPh>
    <rPh sb="28" eb="30">
      <t>キョウイク</t>
    </rPh>
    <rPh sb="30" eb="31">
      <t>セイ</t>
    </rPh>
    <rPh sb="33" eb="34">
      <t>ニン</t>
    </rPh>
    <rPh sb="35" eb="37">
      <t>ジョウレイ</t>
    </rPh>
    <rPh sb="37" eb="39">
      <t>テイスウ</t>
    </rPh>
    <rPh sb="39" eb="40">
      <t>ガイ</t>
    </rPh>
    <rPh sb="42" eb="43">
      <t>フク</t>
    </rPh>
    <phoneticPr fontId="2"/>
  </si>
  <si>
    <t>-</t>
    <phoneticPr fontId="2"/>
  </si>
  <si>
    <t xml:space="preserve">     2 平成28年から消防広域化により清川村の件数を含む。</t>
    <rPh sb="14" eb="16">
      <t>ショウボウ</t>
    </rPh>
    <rPh sb="16" eb="19">
      <t>コウイキカ</t>
    </rPh>
    <rPh sb="24" eb="25">
      <t>ムラ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</si>
</sst>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#,##0;[Red]\-#,##0;\-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8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textRotation="255" wrapText="1"/>
    </xf>
    <xf numFmtId="0" fontId="4" fillId="0" borderId="0" xfId="0" applyFont="1">
      <alignment vertical="center"/>
    </xf>
    <xf numFmtId="0" fontId="3" fillId="0" borderId="0" xfId="0" applyFont="1" applyAlignment="1">
      <alignment vertical="center"/>
    </xf>
    <xf numFmtId="38" fontId="3" fillId="0" borderId="0" xfId="0" applyNumberFormat="1" applyFont="1" applyBorder="1">
      <alignment vertical="center"/>
    </xf>
    <xf numFmtId="38" fontId="3" fillId="0" borderId="0" xfId="0" applyNumberFormat="1" applyFont="1">
      <alignment vertical="center"/>
    </xf>
    <xf numFmtId="0" fontId="3" fillId="0" borderId="4" xfId="0" applyFont="1" applyBorder="1" applyAlignment="1">
      <alignment horizontal="right" vertical="center"/>
    </xf>
    <xf numFmtId="0" fontId="5" fillId="0" borderId="3" xfId="0" applyFont="1" applyBorder="1" applyAlignment="1"/>
    <xf numFmtId="0" fontId="5" fillId="0" borderId="0" xfId="0" applyFont="1" applyAlignment="1"/>
    <xf numFmtId="0" fontId="7" fillId="0" borderId="0" xfId="0" applyFont="1" applyAlignment="1"/>
    <xf numFmtId="3" fontId="3" fillId="0" borderId="0" xfId="0" applyNumberFormat="1" applyFon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 applyAlignment="1"/>
    <xf numFmtId="0" fontId="8" fillId="0" borderId="0" xfId="0" applyFont="1" applyAlignment="1">
      <alignment horizontal="center"/>
    </xf>
    <xf numFmtId="49" fontId="3" fillId="0" borderId="0" xfId="0" applyNumberFormat="1" applyFont="1">
      <alignment vertical="center"/>
    </xf>
    <xf numFmtId="3" fontId="3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1" fontId="3" fillId="0" borderId="0" xfId="0" applyNumberFormat="1" applyFont="1" applyFill="1" applyBorder="1" applyAlignment="1">
      <alignment vertical="center"/>
    </xf>
    <xf numFmtId="41" fontId="4" fillId="0" borderId="0" xfId="0" applyNumberFormat="1" applyFont="1">
      <alignment vertical="center"/>
    </xf>
    <xf numFmtId="0" fontId="5" fillId="0" borderId="3" xfId="0" applyFont="1" applyBorder="1" applyAlignment="1">
      <alignment vertical="center"/>
    </xf>
    <xf numFmtId="38" fontId="4" fillId="0" borderId="0" xfId="1" applyFont="1" applyFill="1">
      <alignment vertical="center"/>
    </xf>
    <xf numFmtId="38" fontId="5" fillId="0" borderId="3" xfId="1" applyFont="1" applyFill="1" applyBorder="1" applyAlignment="1"/>
    <xf numFmtId="38" fontId="5" fillId="0" borderId="3" xfId="1" applyFont="1" applyFill="1" applyBorder="1" applyAlignment="1">
      <alignment horizontal="right"/>
    </xf>
    <xf numFmtId="38" fontId="5" fillId="0" borderId="0" xfId="1" applyFont="1" applyFill="1" applyAlignment="1"/>
    <xf numFmtId="38" fontId="3" fillId="0" borderId="6" xfId="1" applyFont="1" applyFill="1" applyBorder="1" applyAlignment="1">
      <alignment horizontal="center" vertical="center"/>
    </xf>
    <xf numFmtId="38" fontId="3" fillId="0" borderId="7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horizontal="center" vertical="center"/>
    </xf>
    <xf numFmtId="38" fontId="3" fillId="0" borderId="0" xfId="1" applyFont="1" applyFill="1" applyBorder="1">
      <alignment vertical="center"/>
    </xf>
    <xf numFmtId="49" fontId="5" fillId="0" borderId="0" xfId="1" applyNumberFormat="1" applyFont="1" applyFill="1" applyAlignment="1">
      <alignment vertical="center"/>
    </xf>
    <xf numFmtId="38" fontId="3" fillId="0" borderId="0" xfId="1" applyFont="1" applyFill="1">
      <alignment vertical="center"/>
    </xf>
    <xf numFmtId="49" fontId="5" fillId="0" borderId="9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vertical="center"/>
    </xf>
    <xf numFmtId="41" fontId="3" fillId="0" borderId="0" xfId="0" applyNumberFormat="1" applyFont="1" applyAlignment="1">
      <alignment vertical="center"/>
    </xf>
    <xf numFmtId="41" fontId="3" fillId="0" borderId="0" xfId="0" applyNumberFormat="1" applyFont="1">
      <alignment vertical="center"/>
    </xf>
    <xf numFmtId="41" fontId="3" fillId="0" borderId="0" xfId="0" applyNumberFormat="1" applyFont="1" applyBorder="1">
      <alignment vertical="center"/>
    </xf>
    <xf numFmtId="41" fontId="3" fillId="0" borderId="2" xfId="0" applyNumberFormat="1" applyFont="1" applyBorder="1" applyAlignment="1">
      <alignment horizontal="center" vertical="center"/>
    </xf>
    <xf numFmtId="41" fontId="3" fillId="0" borderId="2" xfId="0" applyNumberFormat="1" applyFont="1" applyBorder="1" applyAlignment="1">
      <alignment horizontal="centerContinuous" vertical="center"/>
    </xf>
    <xf numFmtId="41" fontId="3" fillId="0" borderId="5" xfId="0" applyNumberFormat="1" applyFont="1" applyBorder="1" applyAlignment="1">
      <alignment horizontal="centerContinuous" vertical="center"/>
    </xf>
    <xf numFmtId="41" fontId="3" fillId="0" borderId="3" xfId="0" applyNumberFormat="1" applyFont="1" applyBorder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1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38" fontId="3" fillId="0" borderId="11" xfId="1" applyFont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3" xfId="0" applyNumberFormat="1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Continuous" vertical="center" wrapText="1"/>
    </xf>
    <xf numFmtId="0" fontId="3" fillId="0" borderId="2" xfId="0" applyFont="1" applyBorder="1" applyAlignment="1">
      <alignment horizontal="centerContinuous" vertical="center" wrapText="1"/>
    </xf>
    <xf numFmtId="0" fontId="10" fillId="0" borderId="2" xfId="0" applyFont="1" applyBorder="1" applyAlignment="1">
      <alignment horizontal="center" vertical="distributed" textRotation="255" indent="1"/>
    </xf>
    <xf numFmtId="0" fontId="3" fillId="0" borderId="2" xfId="0" applyFont="1" applyBorder="1" applyAlignment="1">
      <alignment horizontal="center" vertical="distributed" textRotation="255" wrapText="1" indent="1"/>
    </xf>
    <xf numFmtId="0" fontId="3" fillId="0" borderId="5" xfId="0" applyFont="1" applyBorder="1" applyAlignment="1">
      <alignment horizontal="center" vertical="distributed" textRotation="255" wrapText="1" indent="1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41" fontId="7" fillId="0" borderId="11" xfId="0" applyNumberFormat="1" applyFont="1" applyBorder="1" applyAlignment="1">
      <alignment horizontal="right"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41" fontId="3" fillId="0" borderId="11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41" fontId="3" fillId="0" borderId="12" xfId="0" applyNumberFormat="1" applyFont="1" applyBorder="1" applyAlignment="1">
      <alignment horizontal="right" vertical="center"/>
    </xf>
    <xf numFmtId="41" fontId="3" fillId="0" borderId="11" xfId="0" applyNumberFormat="1" applyFont="1" applyBorder="1" applyAlignment="1">
      <alignment vertical="center"/>
    </xf>
    <xf numFmtId="41" fontId="3" fillId="0" borderId="0" xfId="0" applyNumberFormat="1" applyFont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41" fontId="3" fillId="0" borderId="0" xfId="1" applyNumberFormat="1" applyFont="1" applyBorder="1" applyAlignment="1">
      <alignment vertical="center"/>
    </xf>
    <xf numFmtId="41" fontId="3" fillId="0" borderId="0" xfId="1" applyNumberFormat="1" applyFont="1" applyBorder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13" xfId="0" applyFont="1" applyBorder="1" applyAlignment="1">
      <alignment horizontal="center" vertical="center" wrapText="1"/>
    </xf>
    <xf numFmtId="38" fontId="11" fillId="0" borderId="0" xfId="1" applyFont="1" applyFill="1" applyBorder="1">
      <alignment vertical="center"/>
    </xf>
    <xf numFmtId="41" fontId="3" fillId="0" borderId="3" xfId="1" applyNumberFormat="1" applyFont="1" applyFill="1" applyBorder="1" applyAlignment="1">
      <alignment vertical="center"/>
    </xf>
    <xf numFmtId="0" fontId="12" fillId="0" borderId="0" xfId="0" applyFont="1" applyBorder="1">
      <alignment vertical="center"/>
    </xf>
    <xf numFmtId="0" fontId="12" fillId="0" borderId="0" xfId="0" applyFo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3" fillId="0" borderId="3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left" vertical="center"/>
    </xf>
    <xf numFmtId="0" fontId="13" fillId="0" borderId="0" xfId="0" applyFont="1">
      <alignment vertical="center"/>
    </xf>
    <xf numFmtId="176" fontId="9" fillId="0" borderId="12" xfId="1" applyNumberFormat="1" applyFont="1" applyBorder="1" applyAlignment="1">
      <alignment horizontal="right" vertical="center"/>
    </xf>
    <xf numFmtId="176" fontId="3" fillId="0" borderId="0" xfId="1" applyNumberFormat="1" applyFont="1" applyBorder="1" applyAlignment="1">
      <alignment horizontal="right" vertical="center"/>
    </xf>
    <xf numFmtId="176" fontId="3" fillId="0" borderId="3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176" fontId="3" fillId="0" borderId="15" xfId="1" applyNumberFormat="1" applyFont="1" applyBorder="1" applyAlignment="1">
      <alignment horizontal="right" vertical="center"/>
    </xf>
    <xf numFmtId="0" fontId="13" fillId="0" borderId="0" xfId="0" applyFont="1" applyBorder="1">
      <alignment vertical="center"/>
    </xf>
    <xf numFmtId="0" fontId="5" fillId="0" borderId="3" xfId="0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1" fontId="3" fillId="0" borderId="3" xfId="0" applyNumberFormat="1" applyFont="1" applyFill="1" applyBorder="1" applyAlignment="1">
      <alignment vertical="center"/>
    </xf>
    <xf numFmtId="41" fontId="7" fillId="2" borderId="11" xfId="0" applyNumberFormat="1" applyFont="1" applyFill="1" applyBorder="1" applyAlignment="1">
      <alignment horizontal="right" vertical="center"/>
    </xf>
    <xf numFmtId="41" fontId="7" fillId="2" borderId="0" xfId="0" applyNumberFormat="1" applyFont="1" applyFill="1" applyBorder="1" applyAlignment="1">
      <alignment horizontal="right" vertical="center"/>
    </xf>
    <xf numFmtId="41" fontId="7" fillId="2" borderId="0" xfId="0" applyNumberFormat="1" applyFont="1" applyFill="1" applyBorder="1" applyAlignment="1">
      <alignment vertical="center"/>
    </xf>
    <xf numFmtId="41" fontId="7" fillId="2" borderId="15" xfId="0" applyNumberFormat="1" applyFont="1" applyFill="1" applyBorder="1" applyAlignment="1">
      <alignment horizontal="right" vertical="center"/>
    </xf>
    <xf numFmtId="41" fontId="7" fillId="2" borderId="3" xfId="0" applyNumberFormat="1" applyFont="1" applyFill="1" applyBorder="1" applyAlignment="1">
      <alignment horizontal="right" vertical="center"/>
    </xf>
    <xf numFmtId="41" fontId="3" fillId="0" borderId="15" xfId="0" applyNumberFormat="1" applyFont="1" applyBorder="1" applyAlignment="1">
      <alignment horizontal="right" vertical="center"/>
    </xf>
    <xf numFmtId="41" fontId="3" fillId="0" borderId="15" xfId="0" applyNumberFormat="1" applyFont="1" applyBorder="1" applyAlignment="1">
      <alignment vertical="center"/>
    </xf>
    <xf numFmtId="41" fontId="3" fillId="0" borderId="3" xfId="0" applyNumberFormat="1" applyFont="1" applyBorder="1" applyAlignment="1">
      <alignment vertical="center"/>
    </xf>
    <xf numFmtId="38" fontId="3" fillId="2" borderId="3" xfId="1" applyFont="1" applyFill="1" applyBorder="1" applyAlignment="1">
      <alignment horizontal="right" vertical="center"/>
    </xf>
    <xf numFmtId="41" fontId="3" fillId="0" borderId="3" xfId="1" applyNumberFormat="1" applyFont="1" applyBorder="1" applyAlignment="1">
      <alignment vertical="center"/>
    </xf>
    <xf numFmtId="41" fontId="3" fillId="0" borderId="3" xfId="1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left"/>
    </xf>
    <xf numFmtId="0" fontId="3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38" fontId="6" fillId="0" borderId="0" xfId="1" applyFont="1" applyFill="1" applyAlignment="1">
      <alignment horizontal="center"/>
    </xf>
    <xf numFmtId="49" fontId="5" fillId="0" borderId="9" xfId="1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3" fillId="0" borderId="1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1" fontId="3" fillId="0" borderId="0" xfId="0" applyNumberFormat="1" applyFont="1" applyBorder="1" applyAlignment="1">
      <alignment horizontal="center" vertical="center"/>
    </xf>
    <xf numFmtId="4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41" fontId="3" fillId="0" borderId="22" xfId="0" applyNumberFormat="1" applyFont="1" applyBorder="1" applyAlignment="1">
      <alignment horizontal="center" vertical="center" wrapText="1"/>
    </xf>
    <xf numFmtId="41" fontId="3" fillId="0" borderId="19" xfId="0" applyNumberFormat="1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showGridLines="0" tabSelected="1" zoomScaleNormal="100" zoomScaleSheetLayoutView="100" workbookViewId="0">
      <selection activeCell="J16" sqref="J16"/>
    </sheetView>
  </sheetViews>
  <sheetFormatPr defaultColWidth="10.625" defaultRowHeight="15" customHeight="1"/>
  <cols>
    <col min="1" max="2" width="8.375" style="1" customWidth="1"/>
    <col min="3" max="3" width="8.75" style="1" customWidth="1"/>
    <col min="4" max="4" width="8.125" style="1" customWidth="1"/>
    <col min="5" max="5" width="7.875" style="1" customWidth="1"/>
    <col min="6" max="6" width="8.125" style="1" customWidth="1"/>
    <col min="7" max="7" width="7.375" style="1" customWidth="1"/>
    <col min="8" max="8" width="8.125" style="1" customWidth="1"/>
    <col min="9" max="9" width="7.5" style="1" customWidth="1"/>
    <col min="10" max="10" width="7.25" style="1" customWidth="1"/>
    <col min="11" max="11" width="7.875" style="1" customWidth="1"/>
    <col min="12" max="16384" width="10.625" style="1"/>
  </cols>
  <sheetData>
    <row r="1" spans="1:12" s="5" customFormat="1" ht="15.95" customHeight="1">
      <c r="A1" s="134" t="s">
        <v>214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2" s="11" customFormat="1" ht="12" customHeight="1" thickBot="1">
      <c r="A2" s="135" t="s">
        <v>0</v>
      </c>
      <c r="B2" s="135"/>
      <c r="C2" s="10"/>
      <c r="D2" s="10"/>
      <c r="E2" s="10"/>
      <c r="F2" s="10"/>
      <c r="G2" s="10"/>
      <c r="H2" s="129" t="s">
        <v>154</v>
      </c>
      <c r="I2" s="129"/>
      <c r="J2" s="129"/>
      <c r="K2" s="129"/>
    </row>
    <row r="3" spans="1:12" ht="15.95" customHeight="1" thickTop="1">
      <c r="A3" s="138" t="s">
        <v>1</v>
      </c>
      <c r="B3" s="140" t="s">
        <v>2</v>
      </c>
      <c r="C3" s="130" t="s">
        <v>155</v>
      </c>
      <c r="D3" s="140" t="s">
        <v>3</v>
      </c>
      <c r="E3" s="130" t="s">
        <v>156</v>
      </c>
      <c r="F3" s="130" t="s">
        <v>4</v>
      </c>
      <c r="G3" s="130" t="s">
        <v>157</v>
      </c>
      <c r="H3" s="130" t="s">
        <v>5</v>
      </c>
      <c r="I3" s="130" t="s">
        <v>158</v>
      </c>
      <c r="J3" s="130" t="s">
        <v>6</v>
      </c>
      <c r="K3" s="136" t="s">
        <v>7</v>
      </c>
    </row>
    <row r="4" spans="1:12" ht="15.95" customHeight="1">
      <c r="A4" s="139"/>
      <c r="B4" s="141"/>
      <c r="C4" s="131"/>
      <c r="D4" s="141"/>
      <c r="E4" s="131"/>
      <c r="F4" s="131"/>
      <c r="G4" s="131"/>
      <c r="H4" s="131"/>
      <c r="I4" s="131"/>
      <c r="J4" s="131"/>
      <c r="K4" s="137"/>
    </row>
    <row r="5" spans="1:12" ht="18" customHeight="1">
      <c r="A5" s="60" t="s">
        <v>231</v>
      </c>
      <c r="B5" s="22">
        <v>248</v>
      </c>
      <c r="C5" s="22">
        <v>1</v>
      </c>
      <c r="D5" s="22">
        <v>3</v>
      </c>
      <c r="E5" s="22">
        <v>19</v>
      </c>
      <c r="F5" s="22">
        <v>52</v>
      </c>
      <c r="G5" s="22">
        <v>81</v>
      </c>
      <c r="H5" s="22">
        <v>20</v>
      </c>
      <c r="I5" s="22">
        <v>51</v>
      </c>
      <c r="J5" s="22">
        <v>18</v>
      </c>
      <c r="K5" s="22">
        <v>3</v>
      </c>
    </row>
    <row r="6" spans="1:12" s="3" customFormat="1" ht="18" customHeight="1">
      <c r="A6" s="99" t="s">
        <v>160</v>
      </c>
      <c r="B6" s="22">
        <v>244</v>
      </c>
      <c r="C6" s="22">
        <v>1</v>
      </c>
      <c r="D6" s="22">
        <v>3</v>
      </c>
      <c r="E6" s="22">
        <v>19</v>
      </c>
      <c r="F6" s="22">
        <v>47</v>
      </c>
      <c r="G6" s="22">
        <v>79</v>
      </c>
      <c r="H6" s="22">
        <v>22</v>
      </c>
      <c r="I6" s="22">
        <v>51</v>
      </c>
      <c r="J6" s="22">
        <v>19</v>
      </c>
      <c r="K6" s="22">
        <v>3</v>
      </c>
    </row>
    <row r="7" spans="1:12" s="3" customFormat="1" ht="18" customHeight="1">
      <c r="A7" s="60" t="s">
        <v>203</v>
      </c>
      <c r="B7" s="22">
        <v>249</v>
      </c>
      <c r="C7" s="22">
        <v>1</v>
      </c>
      <c r="D7" s="22">
        <v>3</v>
      </c>
      <c r="E7" s="22">
        <v>19</v>
      </c>
      <c r="F7" s="22">
        <v>40</v>
      </c>
      <c r="G7" s="22">
        <v>80</v>
      </c>
      <c r="H7" s="22">
        <v>28</v>
      </c>
      <c r="I7" s="22">
        <v>55</v>
      </c>
      <c r="J7" s="22">
        <v>20</v>
      </c>
      <c r="K7" s="22">
        <v>3</v>
      </c>
    </row>
    <row r="8" spans="1:12" s="3" customFormat="1" ht="18" customHeight="1">
      <c r="A8" s="114" t="s">
        <v>232</v>
      </c>
      <c r="B8" s="22">
        <v>258</v>
      </c>
      <c r="C8" s="22">
        <v>1</v>
      </c>
      <c r="D8" s="22">
        <v>3</v>
      </c>
      <c r="E8" s="22">
        <v>20</v>
      </c>
      <c r="F8" s="22">
        <v>36</v>
      </c>
      <c r="G8" s="22">
        <v>80</v>
      </c>
      <c r="H8" s="22">
        <v>29</v>
      </c>
      <c r="I8" s="22">
        <v>59</v>
      </c>
      <c r="J8" s="22">
        <v>27</v>
      </c>
      <c r="K8" s="22">
        <v>3</v>
      </c>
    </row>
    <row r="9" spans="1:12" ht="18" customHeight="1" thickBot="1">
      <c r="A9" s="64" t="s">
        <v>234</v>
      </c>
      <c r="B9" s="117">
        <v>262</v>
      </c>
      <c r="C9" s="117">
        <v>1</v>
      </c>
      <c r="D9" s="117">
        <v>3</v>
      </c>
      <c r="E9" s="117">
        <v>20</v>
      </c>
      <c r="F9" s="117">
        <v>34</v>
      </c>
      <c r="G9" s="117">
        <v>80</v>
      </c>
      <c r="H9" s="117">
        <v>31</v>
      </c>
      <c r="I9" s="117">
        <v>64</v>
      </c>
      <c r="J9" s="117">
        <v>26</v>
      </c>
      <c r="K9" s="117">
        <v>3</v>
      </c>
      <c r="L9" s="23"/>
    </row>
    <row r="10" spans="1:12" s="100" customFormat="1" ht="12.75" thickTop="1">
      <c r="A10" s="132" t="s">
        <v>245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</row>
    <row r="11" spans="1:12" s="100" customFormat="1" ht="12">
      <c r="A11" s="132" t="s">
        <v>246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</row>
    <row r="12" spans="1:12" s="100" customFormat="1" ht="12">
      <c r="A12" s="132" t="s">
        <v>247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</row>
    <row r="13" spans="1:12" s="100" customFormat="1" ht="12">
      <c r="A13" s="132" t="s">
        <v>248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</row>
    <row r="14" spans="1:12" s="101" customFormat="1" ht="15" customHeight="1">
      <c r="A14" s="133" t="s">
        <v>249</v>
      </c>
      <c r="B14" s="133"/>
      <c r="C14" s="133"/>
      <c r="D14" s="133"/>
      <c r="E14" s="133"/>
      <c r="F14" s="133"/>
      <c r="G14" s="133"/>
      <c r="H14" s="133"/>
      <c r="I14" s="1"/>
      <c r="J14" s="1"/>
      <c r="K14" s="1"/>
    </row>
  </sheetData>
  <customSheetViews>
    <customSheetView guid="{33FD4BB4-2D89-4A8E-8520-02CB8DA40A7C}" showPageBreaks="1" showRuler="0">
      <selection activeCell="E13" sqref="E13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9">
    <mergeCell ref="A14:H14"/>
    <mergeCell ref="A1:K1"/>
    <mergeCell ref="A2:B2"/>
    <mergeCell ref="I3:I4"/>
    <mergeCell ref="J3:J4"/>
    <mergeCell ref="K3:K4"/>
    <mergeCell ref="A3:A4"/>
    <mergeCell ref="B3:B4"/>
    <mergeCell ref="C3:C4"/>
    <mergeCell ref="D3:D4"/>
    <mergeCell ref="E3:E4"/>
    <mergeCell ref="F3:F4"/>
    <mergeCell ref="G3:G4"/>
    <mergeCell ref="H2:K2"/>
    <mergeCell ref="H3:H4"/>
    <mergeCell ref="A11:K11"/>
    <mergeCell ref="A12:K12"/>
    <mergeCell ref="A13:K13"/>
    <mergeCell ref="A10:K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Normal="100" zoomScaleSheetLayoutView="100" workbookViewId="0">
      <selection activeCell="H28" sqref="H28"/>
    </sheetView>
  </sheetViews>
  <sheetFormatPr defaultColWidth="10.625" defaultRowHeight="15" customHeight="1"/>
  <cols>
    <col min="1" max="1" width="9.625" style="1" customWidth="1"/>
    <col min="2" max="3" width="8.625" style="1" customWidth="1"/>
    <col min="4" max="4" width="10" style="1" customWidth="1"/>
    <col min="5" max="6" width="12.75" style="1" customWidth="1"/>
    <col min="7" max="7" width="12.25" style="1" customWidth="1"/>
    <col min="8" max="16384" width="10.625" style="1"/>
  </cols>
  <sheetData>
    <row r="1" spans="1:9" s="5" customFormat="1" ht="15.95" customHeight="1">
      <c r="A1" s="150" t="s">
        <v>223</v>
      </c>
      <c r="B1" s="150"/>
      <c r="C1" s="150"/>
      <c r="D1" s="150"/>
      <c r="E1" s="150"/>
      <c r="F1" s="150"/>
      <c r="G1" s="150"/>
      <c r="H1" s="150"/>
    </row>
    <row r="2" spans="1:9" s="11" customFormat="1" ht="12" customHeight="1" thickBot="1">
      <c r="A2" s="24" t="s">
        <v>82</v>
      </c>
      <c r="B2" s="24"/>
      <c r="C2" s="24"/>
      <c r="D2" s="24"/>
      <c r="E2" s="24"/>
      <c r="F2" s="24"/>
      <c r="G2" s="24" t="s">
        <v>171</v>
      </c>
      <c r="H2" s="56" t="s">
        <v>87</v>
      </c>
    </row>
    <row r="3" spans="1:9" s="6" customFormat="1" ht="24" customHeight="1" thickTop="1">
      <c r="A3" s="57" t="s">
        <v>1</v>
      </c>
      <c r="B3" s="57" t="s">
        <v>71</v>
      </c>
      <c r="C3" s="57" t="s">
        <v>46</v>
      </c>
      <c r="D3" s="57" t="s">
        <v>83</v>
      </c>
      <c r="E3" s="57" t="s">
        <v>84</v>
      </c>
      <c r="F3" s="57" t="s">
        <v>85</v>
      </c>
      <c r="G3" s="57" t="s">
        <v>47</v>
      </c>
      <c r="H3" s="59" t="s">
        <v>23</v>
      </c>
    </row>
    <row r="4" spans="1:9" s="3" customFormat="1" ht="19.5" customHeight="1">
      <c r="A4" s="60" t="s">
        <v>231</v>
      </c>
      <c r="B4" s="81">
        <v>10689</v>
      </c>
      <c r="C4" s="82">
        <v>9862</v>
      </c>
      <c r="D4" s="82">
        <v>649</v>
      </c>
      <c r="E4" s="82">
        <v>8</v>
      </c>
      <c r="F4" s="82">
        <v>45</v>
      </c>
      <c r="G4" s="82">
        <v>21</v>
      </c>
      <c r="H4" s="82">
        <v>104</v>
      </c>
    </row>
    <row r="5" spans="1:9" s="3" customFormat="1" ht="19.5" customHeight="1">
      <c r="A5" s="99" t="s">
        <v>160</v>
      </c>
      <c r="B5" s="82">
        <v>11106</v>
      </c>
      <c r="C5" s="82">
        <v>10398</v>
      </c>
      <c r="D5" s="82">
        <v>572</v>
      </c>
      <c r="E5" s="82">
        <v>5</v>
      </c>
      <c r="F5" s="82">
        <v>38</v>
      </c>
      <c r="G5" s="82">
        <v>25</v>
      </c>
      <c r="H5" s="82">
        <v>68</v>
      </c>
    </row>
    <row r="6" spans="1:9" s="3" customFormat="1" ht="19.5" customHeight="1">
      <c r="A6" s="114" t="s">
        <v>203</v>
      </c>
      <c r="B6" s="82">
        <v>10951</v>
      </c>
      <c r="C6" s="82">
        <v>10371</v>
      </c>
      <c r="D6" s="82">
        <v>404</v>
      </c>
      <c r="E6" s="82">
        <v>4</v>
      </c>
      <c r="F6" s="82">
        <v>56</v>
      </c>
      <c r="G6" s="82">
        <v>21</v>
      </c>
      <c r="H6" s="82">
        <v>95</v>
      </c>
    </row>
    <row r="7" spans="1:9" s="3" customFormat="1" ht="19.5" customHeight="1">
      <c r="A7" s="114" t="s">
        <v>232</v>
      </c>
      <c r="B7" s="81">
        <v>11293</v>
      </c>
      <c r="C7" s="82">
        <v>10813</v>
      </c>
      <c r="D7" s="82">
        <v>302</v>
      </c>
      <c r="E7" s="82">
        <v>7</v>
      </c>
      <c r="F7" s="82">
        <v>44</v>
      </c>
      <c r="G7" s="82">
        <v>32</v>
      </c>
      <c r="H7" s="82">
        <v>95</v>
      </c>
    </row>
    <row r="8" spans="1:9" ht="19.5" customHeight="1" thickBot="1">
      <c r="A8" s="114" t="s">
        <v>233</v>
      </c>
      <c r="B8" s="124">
        <v>11612</v>
      </c>
      <c r="C8" s="125">
        <v>11174</v>
      </c>
      <c r="D8" s="125">
        <v>268</v>
      </c>
      <c r="E8" s="125">
        <v>6</v>
      </c>
      <c r="F8" s="125">
        <v>40</v>
      </c>
      <c r="G8" s="125">
        <v>30</v>
      </c>
      <c r="H8" s="125">
        <v>94</v>
      </c>
      <c r="I8" s="13"/>
    </row>
    <row r="9" spans="1:9" ht="13.5" customHeight="1" thickTop="1">
      <c r="A9" s="98" t="s">
        <v>229</v>
      </c>
      <c r="B9" s="98"/>
      <c r="C9" s="98"/>
      <c r="D9" s="98"/>
      <c r="E9" s="98"/>
      <c r="F9" s="98"/>
      <c r="G9" s="98"/>
      <c r="H9" s="98"/>
      <c r="I9" s="97"/>
    </row>
    <row r="14" spans="1:9" ht="15" customHeight="1">
      <c r="D14" s="13"/>
    </row>
    <row r="16" spans="1:9" ht="15" customHeight="1">
      <c r="G16" s="13"/>
    </row>
  </sheetData>
  <customSheetViews>
    <customSheetView guid="{33FD4BB4-2D89-4A8E-8520-02CB8DA40A7C}" showPageBreaks="1" showRuler="0">
      <selection activeCell="A9" sqref="A9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/>
    </customSheetView>
  </customSheetViews>
  <mergeCells count="1">
    <mergeCell ref="A1:H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copies="2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zoomScaleNormal="100" zoomScaleSheetLayoutView="100" workbookViewId="0">
      <selection activeCell="B8" sqref="B8"/>
    </sheetView>
  </sheetViews>
  <sheetFormatPr defaultColWidth="10.625" defaultRowHeight="15" customHeight="1"/>
  <cols>
    <col min="1" max="1" width="18.625" style="34" customWidth="1"/>
    <col min="2" max="4" width="22.625" style="34" customWidth="1"/>
    <col min="5" max="16384" width="10.625" style="34"/>
  </cols>
  <sheetData>
    <row r="1" spans="1:6" s="25" customFormat="1" ht="15.95" customHeight="1">
      <c r="A1" s="157" t="s">
        <v>224</v>
      </c>
      <c r="B1" s="157"/>
      <c r="C1" s="157"/>
      <c r="D1" s="157"/>
    </row>
    <row r="2" spans="1:6" s="28" customFormat="1" ht="12" customHeight="1" thickBot="1">
      <c r="A2" s="26" t="s">
        <v>109</v>
      </c>
      <c r="B2" s="26"/>
      <c r="C2" s="26"/>
      <c r="D2" s="27" t="s">
        <v>172</v>
      </c>
    </row>
    <row r="3" spans="1:6" s="28" customFormat="1" ht="19.5" customHeight="1" thickTop="1">
      <c r="A3" s="29" t="s">
        <v>110</v>
      </c>
      <c r="B3" s="30" t="s">
        <v>173</v>
      </c>
      <c r="C3" s="31" t="s">
        <v>174</v>
      </c>
      <c r="D3" s="30" t="s">
        <v>175</v>
      </c>
    </row>
    <row r="4" spans="1:6" s="32" customFormat="1" ht="18.95" customHeight="1">
      <c r="A4" s="60" t="s">
        <v>202</v>
      </c>
      <c r="B4" s="44">
        <v>1327</v>
      </c>
      <c r="C4" s="44">
        <v>3</v>
      </c>
      <c r="D4" s="44">
        <v>1611</v>
      </c>
    </row>
    <row r="5" spans="1:6" s="32" customFormat="1" ht="18.95" customHeight="1">
      <c r="A5" s="99" t="s">
        <v>159</v>
      </c>
      <c r="B5" s="44">
        <v>1167</v>
      </c>
      <c r="C5" s="44">
        <v>4</v>
      </c>
      <c r="D5" s="44">
        <v>1403</v>
      </c>
    </row>
    <row r="6" spans="1:6" s="32" customFormat="1" ht="18.95" customHeight="1">
      <c r="A6" s="60" t="s">
        <v>160</v>
      </c>
      <c r="B6" s="44">
        <v>1075</v>
      </c>
      <c r="C6" s="44">
        <v>8</v>
      </c>
      <c r="D6" s="44">
        <v>1238</v>
      </c>
      <c r="F6" s="88"/>
    </row>
    <row r="7" spans="1:6" s="32" customFormat="1" ht="18.95" customHeight="1">
      <c r="A7" s="60" t="s">
        <v>203</v>
      </c>
      <c r="B7" s="44">
        <v>1020</v>
      </c>
      <c r="C7" s="44">
        <v>4</v>
      </c>
      <c r="D7" s="44">
        <v>1240</v>
      </c>
    </row>
    <row r="8" spans="1:6" s="32" customFormat="1" ht="18.95" customHeight="1" thickBot="1">
      <c r="A8" s="99" t="s">
        <v>232</v>
      </c>
      <c r="B8" s="89">
        <v>952</v>
      </c>
      <c r="C8" s="89">
        <v>7</v>
      </c>
      <c r="D8" s="89">
        <v>1162</v>
      </c>
    </row>
    <row r="9" spans="1:6" s="33" customFormat="1" ht="13.5" customHeight="1" thickTop="1">
      <c r="A9" s="158" t="s">
        <v>208</v>
      </c>
      <c r="B9" s="158"/>
      <c r="C9" s="158"/>
      <c r="D9" s="158"/>
    </row>
  </sheetData>
  <mergeCells count="2">
    <mergeCell ref="A1:D1"/>
    <mergeCell ref="A9:D9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copies="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zoomScaleSheetLayoutView="100" workbookViewId="0">
      <selection activeCell="F30" sqref="F30"/>
    </sheetView>
  </sheetViews>
  <sheetFormatPr defaultColWidth="8.625" defaultRowHeight="15" customHeight="1"/>
  <cols>
    <col min="1" max="1" width="14.875" style="1" customWidth="1"/>
    <col min="2" max="8" width="10.125" style="1" customWidth="1"/>
    <col min="9" max="16384" width="8.625" style="1"/>
  </cols>
  <sheetData>
    <row r="1" spans="1:10" s="5" customFormat="1" ht="15" customHeight="1">
      <c r="A1" s="134" t="s">
        <v>225</v>
      </c>
      <c r="B1" s="134"/>
      <c r="C1" s="134"/>
      <c r="D1" s="134"/>
      <c r="E1" s="134"/>
      <c r="F1" s="134"/>
      <c r="G1" s="134"/>
      <c r="H1" s="134"/>
    </row>
    <row r="2" spans="1:10" s="11" customFormat="1" ht="12" customHeight="1" thickBot="1">
      <c r="A2" s="61" t="s">
        <v>111</v>
      </c>
      <c r="B2" s="61"/>
      <c r="C2" s="10"/>
      <c r="D2" s="10"/>
      <c r="E2" s="10"/>
      <c r="F2" s="10"/>
      <c r="G2" s="10"/>
      <c r="H2" s="54" t="s">
        <v>172</v>
      </c>
      <c r="I2" s="15"/>
    </row>
    <row r="3" spans="1:10" s="55" customFormat="1" ht="13.5" customHeight="1" thickTop="1">
      <c r="A3" s="138" t="s">
        <v>112</v>
      </c>
      <c r="B3" s="140" t="s">
        <v>242</v>
      </c>
      <c r="C3" s="140" t="s">
        <v>163</v>
      </c>
      <c r="D3" s="140" t="s">
        <v>164</v>
      </c>
      <c r="E3" s="140" t="s">
        <v>204</v>
      </c>
      <c r="F3" s="140" t="s">
        <v>237</v>
      </c>
      <c r="G3" s="92" t="s">
        <v>113</v>
      </c>
      <c r="H3" s="93" t="s">
        <v>114</v>
      </c>
      <c r="I3" s="19"/>
    </row>
    <row r="4" spans="1:10" s="55" customFormat="1" ht="13.5" customHeight="1">
      <c r="A4" s="147"/>
      <c r="B4" s="141"/>
      <c r="C4" s="141"/>
      <c r="D4" s="141"/>
      <c r="E4" s="141"/>
      <c r="F4" s="141"/>
      <c r="G4" s="58" t="s">
        <v>115</v>
      </c>
      <c r="H4" s="94" t="s">
        <v>115</v>
      </c>
      <c r="I4" s="19"/>
    </row>
    <row r="5" spans="1:10" s="91" customFormat="1" ht="14.1" customHeight="1">
      <c r="A5" s="45" t="s">
        <v>2</v>
      </c>
      <c r="B5" s="102">
        <v>1510</v>
      </c>
      <c r="C5" s="102">
        <v>1345</v>
      </c>
      <c r="D5" s="102">
        <v>1214</v>
      </c>
      <c r="E5" s="102">
        <v>1139</v>
      </c>
      <c r="F5" s="102">
        <v>1082</v>
      </c>
      <c r="G5" s="102">
        <v>7</v>
      </c>
      <c r="H5" s="102">
        <v>1320</v>
      </c>
      <c r="I5" s="90"/>
    </row>
    <row r="6" spans="1:10" ht="14.1" customHeight="1">
      <c r="A6" s="2" t="s">
        <v>116</v>
      </c>
      <c r="B6" s="103">
        <v>53</v>
      </c>
      <c r="C6" s="103">
        <v>47</v>
      </c>
      <c r="D6" s="103">
        <v>32</v>
      </c>
      <c r="E6" s="103">
        <v>37</v>
      </c>
      <c r="F6" s="103">
        <v>42</v>
      </c>
      <c r="G6" s="103">
        <v>0</v>
      </c>
      <c r="H6" s="103">
        <v>47</v>
      </c>
      <c r="I6" s="8"/>
      <c r="J6" s="8"/>
    </row>
    <row r="7" spans="1:10" ht="14.1" customHeight="1">
      <c r="A7" s="2" t="s">
        <v>117</v>
      </c>
      <c r="B7" s="103">
        <v>16</v>
      </c>
      <c r="C7" s="103">
        <v>18</v>
      </c>
      <c r="D7" s="103">
        <v>12</v>
      </c>
      <c r="E7" s="103">
        <v>13</v>
      </c>
      <c r="F7" s="103">
        <v>14</v>
      </c>
      <c r="G7" s="103">
        <v>0</v>
      </c>
      <c r="H7" s="103">
        <v>15</v>
      </c>
    </row>
    <row r="8" spans="1:10" ht="14.1" customHeight="1">
      <c r="A8" s="2" t="s">
        <v>118</v>
      </c>
      <c r="B8" s="103">
        <v>204</v>
      </c>
      <c r="C8" s="103">
        <v>173</v>
      </c>
      <c r="D8" s="103">
        <v>190</v>
      </c>
      <c r="E8" s="103">
        <v>181</v>
      </c>
      <c r="F8" s="103">
        <v>149</v>
      </c>
      <c r="G8" s="103">
        <v>0</v>
      </c>
      <c r="H8" s="103">
        <v>189</v>
      </c>
    </row>
    <row r="9" spans="1:10" ht="14.1" customHeight="1">
      <c r="A9" s="2" t="s">
        <v>119</v>
      </c>
      <c r="B9" s="103">
        <v>33</v>
      </c>
      <c r="C9" s="103">
        <v>30</v>
      </c>
      <c r="D9" s="103">
        <v>28</v>
      </c>
      <c r="E9" s="103">
        <v>19</v>
      </c>
      <c r="F9" s="103">
        <v>18</v>
      </c>
      <c r="G9" s="103">
        <v>0</v>
      </c>
      <c r="H9" s="103">
        <v>21</v>
      </c>
    </row>
    <row r="10" spans="1:10" ht="14.1" customHeight="1">
      <c r="A10" s="2" t="s">
        <v>120</v>
      </c>
      <c r="B10" s="103">
        <v>120</v>
      </c>
      <c r="C10" s="103">
        <v>118</v>
      </c>
      <c r="D10" s="103">
        <v>95</v>
      </c>
      <c r="E10" s="103">
        <v>72</v>
      </c>
      <c r="F10" s="103">
        <v>79</v>
      </c>
      <c r="G10" s="103">
        <v>1</v>
      </c>
      <c r="H10" s="103">
        <v>87</v>
      </c>
    </row>
    <row r="11" spans="1:10" ht="14.1" customHeight="1">
      <c r="A11" s="2" t="s">
        <v>121</v>
      </c>
      <c r="B11" s="103">
        <v>20</v>
      </c>
      <c r="C11" s="103">
        <v>20</v>
      </c>
      <c r="D11" s="103">
        <v>17</v>
      </c>
      <c r="E11" s="103">
        <v>20</v>
      </c>
      <c r="F11" s="103">
        <v>18</v>
      </c>
      <c r="G11" s="103">
        <v>0</v>
      </c>
      <c r="H11" s="103">
        <v>28</v>
      </c>
    </row>
    <row r="12" spans="1:10" ht="14.1" customHeight="1">
      <c r="A12" s="2" t="s">
        <v>122</v>
      </c>
      <c r="B12" s="103">
        <v>19</v>
      </c>
      <c r="C12" s="103">
        <v>20</v>
      </c>
      <c r="D12" s="103">
        <v>11</v>
      </c>
      <c r="E12" s="103">
        <v>25</v>
      </c>
      <c r="F12" s="103">
        <v>31</v>
      </c>
      <c r="G12" s="103">
        <v>0</v>
      </c>
      <c r="H12" s="103">
        <v>34</v>
      </c>
    </row>
    <row r="13" spans="1:10" ht="14.1" customHeight="1">
      <c r="A13" s="2" t="s">
        <v>123</v>
      </c>
      <c r="B13" s="103">
        <v>169</v>
      </c>
      <c r="C13" s="103">
        <v>136</v>
      </c>
      <c r="D13" s="103">
        <v>106</v>
      </c>
      <c r="E13" s="103">
        <v>125</v>
      </c>
      <c r="F13" s="103">
        <v>101</v>
      </c>
      <c r="G13" s="103">
        <v>1</v>
      </c>
      <c r="H13" s="103">
        <v>125</v>
      </c>
    </row>
    <row r="14" spans="1:10" ht="14.1" customHeight="1">
      <c r="A14" s="2" t="s">
        <v>124</v>
      </c>
      <c r="B14" s="103">
        <v>49</v>
      </c>
      <c r="C14" s="103">
        <v>49</v>
      </c>
      <c r="D14" s="103">
        <v>35</v>
      </c>
      <c r="E14" s="103">
        <v>24</v>
      </c>
      <c r="F14" s="103">
        <v>34</v>
      </c>
      <c r="G14" s="103">
        <v>1</v>
      </c>
      <c r="H14" s="103">
        <v>41</v>
      </c>
    </row>
    <row r="15" spans="1:10" ht="14.1" customHeight="1">
      <c r="A15" s="2" t="s">
        <v>125</v>
      </c>
      <c r="B15" s="103">
        <v>160</v>
      </c>
      <c r="C15" s="103">
        <v>135</v>
      </c>
      <c r="D15" s="103">
        <v>127</v>
      </c>
      <c r="E15" s="103">
        <v>126</v>
      </c>
      <c r="F15" s="103">
        <v>130</v>
      </c>
      <c r="G15" s="103">
        <v>1</v>
      </c>
      <c r="H15" s="103">
        <v>165</v>
      </c>
    </row>
    <row r="16" spans="1:10" ht="14.1" customHeight="1">
      <c r="A16" s="2" t="s">
        <v>176</v>
      </c>
      <c r="B16" s="103">
        <v>8</v>
      </c>
      <c r="C16" s="103">
        <v>13</v>
      </c>
      <c r="D16" s="103">
        <v>7</v>
      </c>
      <c r="E16" s="103">
        <v>11</v>
      </c>
      <c r="F16" s="103">
        <v>10</v>
      </c>
      <c r="G16" s="103">
        <v>0</v>
      </c>
      <c r="H16" s="103">
        <v>11</v>
      </c>
    </row>
    <row r="17" spans="1:8" ht="14.1" customHeight="1">
      <c r="A17" s="2" t="s">
        <v>126</v>
      </c>
      <c r="B17" s="103">
        <v>79</v>
      </c>
      <c r="C17" s="103">
        <v>61</v>
      </c>
      <c r="D17" s="103">
        <v>68</v>
      </c>
      <c r="E17" s="103">
        <v>61</v>
      </c>
      <c r="F17" s="103">
        <v>49</v>
      </c>
      <c r="G17" s="103">
        <v>0</v>
      </c>
      <c r="H17" s="103">
        <v>61</v>
      </c>
    </row>
    <row r="18" spans="1:8" ht="14.1" customHeight="1">
      <c r="A18" s="2" t="s">
        <v>127</v>
      </c>
      <c r="B18" s="103">
        <v>28</v>
      </c>
      <c r="C18" s="103">
        <v>21</v>
      </c>
      <c r="D18" s="103">
        <v>24</v>
      </c>
      <c r="E18" s="103">
        <v>15</v>
      </c>
      <c r="F18" s="103">
        <v>15</v>
      </c>
      <c r="G18" s="103">
        <v>0</v>
      </c>
      <c r="H18" s="103">
        <v>18</v>
      </c>
    </row>
    <row r="19" spans="1:8" ht="14.1" customHeight="1">
      <c r="A19" s="2" t="s">
        <v>128</v>
      </c>
      <c r="B19" s="103">
        <v>20</v>
      </c>
      <c r="C19" s="103">
        <v>20</v>
      </c>
      <c r="D19" s="103">
        <v>7</v>
      </c>
      <c r="E19" s="103">
        <v>11</v>
      </c>
      <c r="F19" s="103">
        <v>15</v>
      </c>
      <c r="G19" s="103">
        <v>0</v>
      </c>
      <c r="H19" s="103">
        <v>17</v>
      </c>
    </row>
    <row r="20" spans="1:8" ht="14.1" customHeight="1">
      <c r="A20" s="2" t="s">
        <v>129</v>
      </c>
      <c r="B20" s="103">
        <v>16</v>
      </c>
      <c r="C20" s="103">
        <v>16</v>
      </c>
      <c r="D20" s="103">
        <v>7</v>
      </c>
      <c r="E20" s="103">
        <v>12</v>
      </c>
      <c r="F20" s="103">
        <v>9</v>
      </c>
      <c r="G20" s="103">
        <v>0</v>
      </c>
      <c r="H20" s="103">
        <v>9</v>
      </c>
    </row>
    <row r="21" spans="1:8" ht="14.1" customHeight="1">
      <c r="A21" s="2" t="s">
        <v>130</v>
      </c>
      <c r="B21" s="103">
        <v>25</v>
      </c>
      <c r="C21" s="103">
        <v>22</v>
      </c>
      <c r="D21" s="103">
        <v>13</v>
      </c>
      <c r="E21" s="103">
        <v>11</v>
      </c>
      <c r="F21" s="103">
        <v>19</v>
      </c>
      <c r="G21" s="103">
        <v>0</v>
      </c>
      <c r="H21" s="103">
        <v>24</v>
      </c>
    </row>
    <row r="22" spans="1:8" ht="14.1" customHeight="1">
      <c r="A22" s="2" t="s">
        <v>131</v>
      </c>
      <c r="B22" s="103">
        <v>84</v>
      </c>
      <c r="C22" s="103">
        <v>92</v>
      </c>
      <c r="D22" s="103">
        <v>65</v>
      </c>
      <c r="E22" s="103">
        <v>53</v>
      </c>
      <c r="F22" s="103">
        <v>61</v>
      </c>
      <c r="G22" s="103">
        <v>0</v>
      </c>
      <c r="H22" s="103">
        <v>73</v>
      </c>
    </row>
    <row r="23" spans="1:8" ht="14.1" customHeight="1">
      <c r="A23" s="2" t="s">
        <v>132</v>
      </c>
      <c r="B23" s="103">
        <v>6</v>
      </c>
      <c r="C23" s="103">
        <v>4</v>
      </c>
      <c r="D23" s="103">
        <v>9</v>
      </c>
      <c r="E23" s="103">
        <v>5</v>
      </c>
      <c r="F23" s="103">
        <v>4</v>
      </c>
      <c r="G23" s="103">
        <v>0</v>
      </c>
      <c r="H23" s="103">
        <v>5</v>
      </c>
    </row>
    <row r="24" spans="1:8" ht="14.1" customHeight="1">
      <c r="A24" s="2" t="s">
        <v>133</v>
      </c>
      <c r="B24" s="103">
        <v>140</v>
      </c>
      <c r="C24" s="103">
        <v>128</v>
      </c>
      <c r="D24" s="103">
        <v>143</v>
      </c>
      <c r="E24" s="103">
        <v>113</v>
      </c>
      <c r="F24" s="103">
        <v>114</v>
      </c>
      <c r="G24" s="103">
        <v>1</v>
      </c>
      <c r="H24" s="103">
        <v>141</v>
      </c>
    </row>
    <row r="25" spans="1:8" ht="14.1" customHeight="1">
      <c r="A25" s="2" t="s">
        <v>134</v>
      </c>
      <c r="B25" s="103">
        <v>165</v>
      </c>
      <c r="C25" s="103">
        <v>152</v>
      </c>
      <c r="D25" s="103">
        <v>131</v>
      </c>
      <c r="E25" s="103">
        <v>140</v>
      </c>
      <c r="F25" s="103">
        <v>103</v>
      </c>
      <c r="G25" s="103">
        <v>0</v>
      </c>
      <c r="H25" s="103">
        <v>125</v>
      </c>
    </row>
    <row r="26" spans="1:8" ht="14.1" customHeight="1">
      <c r="A26" s="2" t="s">
        <v>135</v>
      </c>
      <c r="B26" s="103">
        <v>64</v>
      </c>
      <c r="C26" s="103">
        <v>49</v>
      </c>
      <c r="D26" s="103">
        <v>59</v>
      </c>
      <c r="E26" s="103">
        <v>47</v>
      </c>
      <c r="F26" s="103">
        <v>48</v>
      </c>
      <c r="G26" s="103">
        <v>2</v>
      </c>
      <c r="H26" s="103">
        <v>55</v>
      </c>
    </row>
    <row r="27" spans="1:8" ht="14.1" customHeight="1">
      <c r="A27" s="2" t="s">
        <v>136</v>
      </c>
      <c r="B27" s="103">
        <v>21</v>
      </c>
      <c r="C27" s="103">
        <v>12</v>
      </c>
      <c r="D27" s="103">
        <v>14</v>
      </c>
      <c r="E27" s="103">
        <v>10</v>
      </c>
      <c r="F27" s="103">
        <v>8</v>
      </c>
      <c r="G27" s="103">
        <v>0</v>
      </c>
      <c r="H27" s="103">
        <v>14</v>
      </c>
    </row>
    <row r="28" spans="1:8" ht="14.1" customHeight="1" thickBot="1">
      <c r="A28" s="9" t="s">
        <v>137</v>
      </c>
      <c r="B28" s="104">
        <v>11</v>
      </c>
      <c r="C28" s="104">
        <v>9</v>
      </c>
      <c r="D28" s="104">
        <v>14</v>
      </c>
      <c r="E28" s="104">
        <v>8</v>
      </c>
      <c r="F28" s="104">
        <v>11</v>
      </c>
      <c r="G28" s="104">
        <v>0</v>
      </c>
      <c r="H28" s="104">
        <v>15</v>
      </c>
    </row>
    <row r="29" spans="1:8" s="36" customFormat="1" ht="13.5" customHeight="1" thickTop="1">
      <c r="A29" s="35" t="s">
        <v>209</v>
      </c>
      <c r="B29" s="35"/>
      <c r="C29" s="35"/>
      <c r="D29" s="35"/>
      <c r="E29" s="35"/>
      <c r="F29" s="35"/>
      <c r="G29" s="35"/>
      <c r="H29" s="35"/>
    </row>
    <row r="30" spans="1:8" s="6" customFormat="1" ht="14.1" customHeight="1">
      <c r="F30" s="37"/>
    </row>
    <row r="31" spans="1:8" s="12" customFormat="1" ht="14.1" customHeight="1"/>
    <row r="32" spans="1:8" ht="15" customHeight="1">
      <c r="H32" s="38"/>
    </row>
  </sheetData>
  <mergeCells count="7">
    <mergeCell ref="A1:H1"/>
    <mergeCell ref="A3:A4"/>
    <mergeCell ref="B3:B4"/>
    <mergeCell ref="D3:D4"/>
    <mergeCell ref="E3:E4"/>
    <mergeCell ref="F3:F4"/>
    <mergeCell ref="C3:C4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showGridLines="0" zoomScaleNormal="100" zoomScaleSheetLayoutView="100" workbookViewId="0">
      <selection activeCell="A11" sqref="A11:N11"/>
    </sheetView>
  </sheetViews>
  <sheetFormatPr defaultColWidth="5.625" defaultRowHeight="15" customHeight="1"/>
  <cols>
    <col min="1" max="1" width="3.625" style="1" customWidth="1"/>
    <col min="2" max="2" width="1.625" style="1" customWidth="1"/>
    <col min="3" max="3" width="4.375" style="1" customWidth="1"/>
    <col min="4" max="9" width="7" style="1" customWidth="1"/>
    <col min="10" max="10" width="7.625" style="1" customWidth="1"/>
    <col min="11" max="11" width="8.75" style="1" customWidth="1"/>
    <col min="12" max="12" width="7.125" style="1" customWidth="1"/>
    <col min="13" max="14" width="7.75" style="1" customWidth="1"/>
    <col min="15" max="16384" width="5.625" style="1"/>
  </cols>
  <sheetData>
    <row r="1" spans="1:14" s="5" customFormat="1" ht="15.95" customHeight="1">
      <c r="A1" s="134" t="s">
        <v>226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1:14" s="11" customFormat="1" ht="12" customHeight="1" thickBot="1">
      <c r="A2" s="135" t="s">
        <v>138</v>
      </c>
      <c r="B2" s="135"/>
      <c r="C2" s="135"/>
      <c r="D2" s="61"/>
      <c r="E2" s="10"/>
      <c r="F2" s="10"/>
      <c r="G2" s="10"/>
      <c r="H2" s="10"/>
      <c r="I2" s="10"/>
      <c r="J2" s="10"/>
      <c r="K2" s="10"/>
      <c r="L2" s="10"/>
      <c r="M2" s="129" t="s">
        <v>172</v>
      </c>
      <c r="N2" s="129"/>
    </row>
    <row r="3" spans="1:14" ht="10.5" customHeight="1" thickTop="1">
      <c r="A3" s="168" t="s">
        <v>139</v>
      </c>
      <c r="B3" s="168"/>
      <c r="C3" s="169"/>
      <c r="D3" s="140" t="s">
        <v>177</v>
      </c>
      <c r="E3" s="140" t="s">
        <v>140</v>
      </c>
      <c r="F3" s="130" t="s">
        <v>141</v>
      </c>
      <c r="G3" s="130" t="s">
        <v>142</v>
      </c>
      <c r="H3" s="148" t="s">
        <v>143</v>
      </c>
      <c r="I3" s="174"/>
      <c r="J3" s="174"/>
      <c r="K3" s="175"/>
      <c r="L3" s="140" t="s">
        <v>144</v>
      </c>
      <c r="M3" s="140" t="s">
        <v>178</v>
      </c>
      <c r="N3" s="162" t="s">
        <v>145</v>
      </c>
    </row>
    <row r="4" spans="1:14" s="3" customFormat="1" ht="18.75" customHeight="1">
      <c r="A4" s="170"/>
      <c r="B4" s="170"/>
      <c r="C4" s="171"/>
      <c r="D4" s="172"/>
      <c r="E4" s="172"/>
      <c r="F4" s="172"/>
      <c r="G4" s="172"/>
      <c r="H4" s="173"/>
      <c r="I4" s="47" t="s">
        <v>146</v>
      </c>
      <c r="J4" s="47" t="s">
        <v>147</v>
      </c>
      <c r="K4" s="48" t="s">
        <v>179</v>
      </c>
      <c r="L4" s="141"/>
      <c r="M4" s="141"/>
      <c r="N4" s="163"/>
    </row>
    <row r="5" spans="1:14" s="3" customFormat="1" ht="18.600000000000001" customHeight="1">
      <c r="A5" s="164" t="s">
        <v>202</v>
      </c>
      <c r="B5" s="164"/>
      <c r="C5" s="165"/>
      <c r="D5" s="49">
        <v>235</v>
      </c>
      <c r="E5" s="49">
        <v>1</v>
      </c>
      <c r="F5" s="49">
        <v>25</v>
      </c>
      <c r="G5" s="49">
        <v>3</v>
      </c>
      <c r="H5" s="49">
        <v>133</v>
      </c>
      <c r="I5" s="49">
        <v>50</v>
      </c>
      <c r="J5" s="49">
        <v>43</v>
      </c>
      <c r="K5" s="49" t="s">
        <v>26</v>
      </c>
      <c r="L5" s="49">
        <v>1</v>
      </c>
      <c r="M5" s="49">
        <v>1</v>
      </c>
      <c r="N5" s="49">
        <v>71</v>
      </c>
    </row>
    <row r="6" spans="1:14" s="3" customFormat="1" ht="18.600000000000001" customHeight="1">
      <c r="A6" s="166" t="s">
        <v>159</v>
      </c>
      <c r="B6" s="166"/>
      <c r="C6" s="166"/>
      <c r="D6" s="78">
        <v>182</v>
      </c>
      <c r="E6" s="49" t="s">
        <v>26</v>
      </c>
      <c r="F6" s="49">
        <v>19</v>
      </c>
      <c r="G6" s="49">
        <v>1</v>
      </c>
      <c r="H6" s="49">
        <v>100</v>
      </c>
      <c r="I6" s="49">
        <v>40</v>
      </c>
      <c r="J6" s="49">
        <v>32</v>
      </c>
      <c r="K6" s="49">
        <v>1</v>
      </c>
      <c r="L6" s="49" t="s">
        <v>26</v>
      </c>
      <c r="M6" s="49">
        <v>1</v>
      </c>
      <c r="N6" s="49">
        <v>61</v>
      </c>
    </row>
    <row r="7" spans="1:14" s="3" customFormat="1" ht="18.600000000000001" customHeight="1">
      <c r="A7" s="166" t="s">
        <v>160</v>
      </c>
      <c r="B7" s="166"/>
      <c r="C7" s="167"/>
      <c r="D7" s="49">
        <v>132</v>
      </c>
      <c r="E7" s="49" t="s">
        <v>26</v>
      </c>
      <c r="F7" s="49">
        <v>11</v>
      </c>
      <c r="G7" s="49" t="s">
        <v>26</v>
      </c>
      <c r="H7" s="49">
        <v>81</v>
      </c>
      <c r="I7" s="49">
        <v>41</v>
      </c>
      <c r="J7" s="49">
        <v>23</v>
      </c>
      <c r="K7" s="49" t="s">
        <v>26</v>
      </c>
      <c r="L7" s="49">
        <v>1</v>
      </c>
      <c r="M7" s="49" t="s">
        <v>26</v>
      </c>
      <c r="N7" s="49">
        <v>39</v>
      </c>
    </row>
    <row r="8" spans="1:14" s="3" customFormat="1" ht="18.600000000000001" customHeight="1">
      <c r="A8" s="166" t="s">
        <v>203</v>
      </c>
      <c r="B8" s="166"/>
      <c r="C8" s="167"/>
      <c r="D8" s="49">
        <v>108</v>
      </c>
      <c r="E8" s="49">
        <v>4</v>
      </c>
      <c r="F8" s="49">
        <v>16</v>
      </c>
      <c r="G8" s="49">
        <v>1</v>
      </c>
      <c r="H8" s="49">
        <v>57</v>
      </c>
      <c r="I8" s="49">
        <v>19</v>
      </c>
      <c r="J8" s="49">
        <v>21</v>
      </c>
      <c r="K8" s="49">
        <v>1</v>
      </c>
      <c r="L8" s="49">
        <v>4</v>
      </c>
      <c r="M8" s="49">
        <v>3</v>
      </c>
      <c r="N8" s="49">
        <v>23</v>
      </c>
    </row>
    <row r="9" spans="1:14" s="3" customFormat="1" ht="18.600000000000001" customHeight="1" thickBot="1">
      <c r="A9" s="166" t="s">
        <v>232</v>
      </c>
      <c r="B9" s="166"/>
      <c r="C9" s="167"/>
      <c r="D9" s="79">
        <v>128</v>
      </c>
      <c r="E9" s="79">
        <v>4</v>
      </c>
      <c r="F9" s="79">
        <v>19</v>
      </c>
      <c r="G9" s="79">
        <v>3</v>
      </c>
      <c r="H9" s="79">
        <v>72</v>
      </c>
      <c r="I9" s="79">
        <v>34</v>
      </c>
      <c r="J9" s="79">
        <v>25</v>
      </c>
      <c r="K9" s="79">
        <v>2</v>
      </c>
      <c r="L9" s="79">
        <v>1</v>
      </c>
      <c r="M9" s="79">
        <v>1</v>
      </c>
      <c r="N9" s="79">
        <v>28</v>
      </c>
    </row>
    <row r="10" spans="1:14" s="11" customFormat="1" ht="13.5" customHeight="1" thickTop="1">
      <c r="A10" s="160" t="s">
        <v>210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</row>
    <row r="11" spans="1:14" s="11" customFormat="1" ht="13.5" customHeight="1">
      <c r="A11" s="161" t="s">
        <v>211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</row>
    <row r="15" spans="1:14" ht="15" customHeight="1">
      <c r="D15" s="3"/>
      <c r="E15" s="3"/>
      <c r="F15" s="3"/>
      <c r="G15" s="3"/>
      <c r="H15" s="3"/>
      <c r="I15" s="3"/>
    </row>
    <row r="16" spans="1:14" ht="15" customHeight="1">
      <c r="C16" s="11"/>
      <c r="D16" s="95"/>
      <c r="E16" s="159"/>
      <c r="F16" s="159"/>
      <c r="G16" s="159"/>
      <c r="H16" s="159"/>
      <c r="I16" s="3"/>
    </row>
    <row r="17" spans="3:9" ht="15" customHeight="1">
      <c r="C17" s="11"/>
      <c r="D17" s="95"/>
      <c r="E17" s="159"/>
      <c r="F17" s="159"/>
      <c r="G17" s="15"/>
      <c r="H17" s="15"/>
      <c r="I17" s="3"/>
    </row>
    <row r="18" spans="3:9" ht="15" customHeight="1">
      <c r="D18" s="3"/>
      <c r="E18" s="3"/>
      <c r="F18" s="3"/>
      <c r="G18" s="3"/>
      <c r="H18" s="3"/>
      <c r="I18" s="3"/>
    </row>
  </sheetData>
  <mergeCells count="22">
    <mergeCell ref="A1:N1"/>
    <mergeCell ref="A2:C2"/>
    <mergeCell ref="M2:N2"/>
    <mergeCell ref="A3:C4"/>
    <mergeCell ref="D3:D4"/>
    <mergeCell ref="E3:E4"/>
    <mergeCell ref="M3:M4"/>
    <mergeCell ref="L3:L4"/>
    <mergeCell ref="F3:F4"/>
    <mergeCell ref="G3:G4"/>
    <mergeCell ref="H3:H4"/>
    <mergeCell ref="I3:K3"/>
    <mergeCell ref="E16:H16"/>
    <mergeCell ref="E17:F17"/>
    <mergeCell ref="A10:N10"/>
    <mergeCell ref="A11:N11"/>
    <mergeCell ref="N3:N4"/>
    <mergeCell ref="A5:C5"/>
    <mergeCell ref="A6:C6"/>
    <mergeCell ref="A7:C7"/>
    <mergeCell ref="A8:C8"/>
    <mergeCell ref="A9:C9"/>
  </mergeCells>
  <phoneticPr fontId="2"/>
  <pageMargins left="0.78740157480314965" right="0.59055118110236227" top="0.78740157480314965" bottom="0.98425196850393704" header="0.51181102362204722" footer="0.51181102362204722"/>
  <pageSetup paperSize="9" scale="98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showGridLines="0" zoomScaleNormal="100" zoomScaleSheetLayoutView="100" workbookViewId="0">
      <selection activeCell="C23" sqref="C23:H23"/>
    </sheetView>
  </sheetViews>
  <sheetFormatPr defaultColWidth="5.125" defaultRowHeight="15" customHeight="1"/>
  <cols>
    <col min="1" max="1" width="9.125" style="1" customWidth="1"/>
    <col min="2" max="2" width="5.375" style="1" customWidth="1"/>
    <col min="3" max="12" width="8" style="1" customWidth="1"/>
    <col min="13" max="16384" width="5.125" style="1"/>
  </cols>
  <sheetData>
    <row r="1" spans="1:12" ht="15.95" customHeight="1">
      <c r="A1" s="142" t="s">
        <v>227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s="11" customFormat="1" ht="12" customHeight="1" thickBot="1">
      <c r="A2" s="135" t="s">
        <v>111</v>
      </c>
      <c r="B2" s="135"/>
      <c r="C2" s="10"/>
      <c r="D2" s="10"/>
      <c r="E2" s="10"/>
      <c r="F2" s="10"/>
      <c r="G2" s="10"/>
      <c r="H2" s="10"/>
      <c r="I2" s="10"/>
      <c r="J2" s="10"/>
      <c r="K2" s="129" t="s">
        <v>180</v>
      </c>
      <c r="L2" s="129"/>
    </row>
    <row r="3" spans="1:12" s="55" customFormat="1" ht="15" customHeight="1" thickTop="1">
      <c r="A3" s="168" t="s">
        <v>152</v>
      </c>
      <c r="B3" s="169"/>
      <c r="C3" s="140" t="s">
        <v>177</v>
      </c>
      <c r="D3" s="20" t="s">
        <v>153</v>
      </c>
      <c r="E3" s="20"/>
      <c r="F3" s="20"/>
      <c r="G3" s="21"/>
      <c r="H3" s="140" t="s">
        <v>181</v>
      </c>
      <c r="I3" s="20" t="s">
        <v>182</v>
      </c>
      <c r="J3" s="20"/>
      <c r="K3" s="20"/>
      <c r="L3" s="20"/>
    </row>
    <row r="4" spans="1:12" s="55" customFormat="1" ht="15" customHeight="1">
      <c r="A4" s="170"/>
      <c r="B4" s="171"/>
      <c r="C4" s="141"/>
      <c r="D4" s="57" t="s">
        <v>183</v>
      </c>
      <c r="E4" s="57" t="s">
        <v>184</v>
      </c>
      <c r="F4" s="57" t="s">
        <v>185</v>
      </c>
      <c r="G4" s="57" t="s">
        <v>186</v>
      </c>
      <c r="H4" s="141"/>
      <c r="I4" s="57" t="s">
        <v>187</v>
      </c>
      <c r="J4" s="57" t="s">
        <v>188</v>
      </c>
      <c r="K4" s="57" t="s">
        <v>189</v>
      </c>
      <c r="L4" s="59" t="s">
        <v>190</v>
      </c>
    </row>
    <row r="5" spans="1:12" s="3" customFormat="1" ht="15" customHeight="1">
      <c r="A5" s="50" t="s">
        <v>243</v>
      </c>
      <c r="B5" s="50" t="s">
        <v>191</v>
      </c>
      <c r="C5" s="105">
        <v>3285</v>
      </c>
      <c r="D5" s="103">
        <v>4</v>
      </c>
      <c r="E5" s="103">
        <v>11</v>
      </c>
      <c r="F5" s="103">
        <v>2</v>
      </c>
      <c r="G5" s="103">
        <v>1</v>
      </c>
      <c r="H5" s="103">
        <v>2543</v>
      </c>
      <c r="I5" s="103">
        <v>80</v>
      </c>
      <c r="J5" s="103">
        <v>96</v>
      </c>
      <c r="K5" s="103">
        <v>13</v>
      </c>
      <c r="L5" s="103">
        <v>8</v>
      </c>
    </row>
    <row r="6" spans="1:12" s="3" customFormat="1" ht="15" customHeight="1">
      <c r="A6" s="50"/>
      <c r="B6" s="50" t="s">
        <v>192</v>
      </c>
      <c r="C6" s="105">
        <v>1082</v>
      </c>
      <c r="D6" s="103">
        <v>4</v>
      </c>
      <c r="E6" s="103">
        <v>6</v>
      </c>
      <c r="F6" s="103">
        <v>3</v>
      </c>
      <c r="G6" s="103" t="s">
        <v>26</v>
      </c>
      <c r="H6" s="103">
        <v>697</v>
      </c>
      <c r="I6" s="103">
        <v>62</v>
      </c>
      <c r="J6" s="103">
        <v>60</v>
      </c>
      <c r="K6" s="103">
        <v>4</v>
      </c>
      <c r="L6" s="103">
        <v>9</v>
      </c>
    </row>
    <row r="7" spans="1:12" s="3" customFormat="1" ht="15" customHeight="1">
      <c r="A7" s="50"/>
      <c r="B7" s="2" t="s">
        <v>193</v>
      </c>
      <c r="C7" s="105">
        <v>754</v>
      </c>
      <c r="D7" s="103">
        <v>4</v>
      </c>
      <c r="E7" s="103">
        <v>6</v>
      </c>
      <c r="F7" s="103" t="s">
        <v>26</v>
      </c>
      <c r="G7" s="103" t="s">
        <v>26</v>
      </c>
      <c r="H7" s="103">
        <v>357</v>
      </c>
      <c r="I7" s="103">
        <v>64</v>
      </c>
      <c r="J7" s="103">
        <v>82</v>
      </c>
      <c r="K7" s="103">
        <v>3</v>
      </c>
      <c r="L7" s="103">
        <v>7</v>
      </c>
    </row>
    <row r="8" spans="1:12" s="3" customFormat="1" ht="15" customHeight="1">
      <c r="A8" s="50" t="s">
        <v>148</v>
      </c>
      <c r="B8" s="50" t="s">
        <v>191</v>
      </c>
      <c r="C8" s="105">
        <v>3006</v>
      </c>
      <c r="D8" s="103">
        <v>1</v>
      </c>
      <c r="E8" s="103">
        <v>6</v>
      </c>
      <c r="F8" s="103">
        <v>5</v>
      </c>
      <c r="G8" s="103">
        <v>3</v>
      </c>
      <c r="H8" s="103">
        <v>2340</v>
      </c>
      <c r="I8" s="103">
        <v>59</v>
      </c>
      <c r="J8" s="103">
        <v>94</v>
      </c>
      <c r="K8" s="103">
        <v>12</v>
      </c>
      <c r="L8" s="103">
        <v>8</v>
      </c>
    </row>
    <row r="9" spans="1:12" s="3" customFormat="1" ht="15" customHeight="1">
      <c r="A9" s="50"/>
      <c r="B9" s="50" t="s">
        <v>192</v>
      </c>
      <c r="C9" s="105">
        <v>751</v>
      </c>
      <c r="D9" s="103">
        <v>1</v>
      </c>
      <c r="E9" s="103">
        <v>7</v>
      </c>
      <c r="F9" s="103">
        <v>5</v>
      </c>
      <c r="G9" s="103">
        <v>3</v>
      </c>
      <c r="H9" s="103">
        <v>400</v>
      </c>
      <c r="I9" s="103">
        <v>48</v>
      </c>
      <c r="J9" s="103">
        <v>72</v>
      </c>
      <c r="K9" s="103">
        <v>8</v>
      </c>
      <c r="L9" s="103">
        <v>4</v>
      </c>
    </row>
    <row r="10" spans="1:12" s="3" customFormat="1" ht="15" customHeight="1">
      <c r="A10" s="50"/>
      <c r="B10" s="2" t="s">
        <v>193</v>
      </c>
      <c r="C10" s="103">
        <v>673</v>
      </c>
      <c r="D10" s="103" t="s">
        <v>26</v>
      </c>
      <c r="E10" s="103">
        <v>4</v>
      </c>
      <c r="F10" s="103">
        <v>2</v>
      </c>
      <c r="G10" s="103">
        <v>3</v>
      </c>
      <c r="H10" s="103">
        <v>324</v>
      </c>
      <c r="I10" s="103">
        <v>46</v>
      </c>
      <c r="J10" s="103">
        <v>89</v>
      </c>
      <c r="K10" s="103">
        <v>6</v>
      </c>
      <c r="L10" s="103">
        <v>4</v>
      </c>
    </row>
    <row r="11" spans="1:12" s="3" customFormat="1" ht="15" customHeight="1">
      <c r="A11" s="50" t="s">
        <v>194</v>
      </c>
      <c r="B11" s="50" t="s">
        <v>191</v>
      </c>
      <c r="C11" s="105">
        <v>2755</v>
      </c>
      <c r="D11" s="103">
        <v>2</v>
      </c>
      <c r="E11" s="103">
        <v>10</v>
      </c>
      <c r="F11" s="103">
        <v>2</v>
      </c>
      <c r="G11" s="103">
        <v>2</v>
      </c>
      <c r="H11" s="103">
        <v>2189</v>
      </c>
      <c r="I11" s="103">
        <v>69</v>
      </c>
      <c r="J11" s="103">
        <v>54</v>
      </c>
      <c r="K11" s="103">
        <v>5</v>
      </c>
      <c r="L11" s="103">
        <v>6</v>
      </c>
    </row>
    <row r="12" spans="1:12" s="3" customFormat="1" ht="15" customHeight="1">
      <c r="A12" s="50"/>
      <c r="B12" s="50" t="s">
        <v>192</v>
      </c>
      <c r="C12" s="105">
        <v>820</v>
      </c>
      <c r="D12" s="103">
        <v>2</v>
      </c>
      <c r="E12" s="103">
        <v>5</v>
      </c>
      <c r="F12" s="103">
        <v>4</v>
      </c>
      <c r="G12" s="103">
        <v>2</v>
      </c>
      <c r="H12" s="103">
        <v>514</v>
      </c>
      <c r="I12" s="103">
        <v>51</v>
      </c>
      <c r="J12" s="103">
        <v>56</v>
      </c>
      <c r="K12" s="103">
        <v>7</v>
      </c>
      <c r="L12" s="103">
        <v>6</v>
      </c>
    </row>
    <row r="13" spans="1:12" ht="15" customHeight="1">
      <c r="A13" s="50"/>
      <c r="B13" s="2" t="s">
        <v>193</v>
      </c>
      <c r="C13" s="103">
        <v>535</v>
      </c>
      <c r="D13" s="103">
        <v>2</v>
      </c>
      <c r="E13" s="103">
        <v>8</v>
      </c>
      <c r="F13" s="103">
        <v>3</v>
      </c>
      <c r="G13" s="103" t="s">
        <v>26</v>
      </c>
      <c r="H13" s="103">
        <v>276</v>
      </c>
      <c r="I13" s="103">
        <v>48</v>
      </c>
      <c r="J13" s="103">
        <v>56</v>
      </c>
      <c r="K13" s="103">
        <v>5</v>
      </c>
      <c r="L13" s="103">
        <v>4</v>
      </c>
    </row>
    <row r="14" spans="1:12" s="3" customFormat="1" ht="15" customHeight="1">
      <c r="A14" s="50" t="s">
        <v>206</v>
      </c>
      <c r="B14" s="50" t="s">
        <v>191</v>
      </c>
      <c r="C14" s="105">
        <v>2501</v>
      </c>
      <c r="D14" s="103">
        <v>2</v>
      </c>
      <c r="E14" s="103">
        <v>8</v>
      </c>
      <c r="F14" s="103">
        <v>2</v>
      </c>
      <c r="G14" s="103">
        <v>4</v>
      </c>
      <c r="H14" s="103">
        <v>1943</v>
      </c>
      <c r="I14" s="103">
        <v>63</v>
      </c>
      <c r="J14" s="103">
        <v>72</v>
      </c>
      <c r="K14" s="103">
        <v>4</v>
      </c>
      <c r="L14" s="103">
        <v>9</v>
      </c>
    </row>
    <row r="15" spans="1:12" s="3" customFormat="1" ht="15" customHeight="1">
      <c r="A15" s="50"/>
      <c r="B15" s="50" t="s">
        <v>192</v>
      </c>
      <c r="C15" s="105">
        <v>995</v>
      </c>
      <c r="D15" s="103">
        <v>1</v>
      </c>
      <c r="E15" s="103">
        <v>8</v>
      </c>
      <c r="F15" s="103">
        <v>1</v>
      </c>
      <c r="G15" s="103">
        <v>4</v>
      </c>
      <c r="H15" s="103">
        <v>705</v>
      </c>
      <c r="I15" s="103">
        <v>44</v>
      </c>
      <c r="J15" s="103">
        <v>61</v>
      </c>
      <c r="K15" s="103">
        <v>3</v>
      </c>
      <c r="L15" s="103">
        <v>7</v>
      </c>
    </row>
    <row r="16" spans="1:12" s="3" customFormat="1" ht="15" customHeight="1">
      <c r="A16" s="50"/>
      <c r="B16" s="2" t="s">
        <v>193</v>
      </c>
      <c r="C16" s="103">
        <v>504</v>
      </c>
      <c r="D16" s="103">
        <v>1</v>
      </c>
      <c r="E16" s="103">
        <v>9</v>
      </c>
      <c r="F16" s="103">
        <v>3</v>
      </c>
      <c r="G16" s="103">
        <v>3</v>
      </c>
      <c r="H16" s="103">
        <v>229</v>
      </c>
      <c r="I16" s="103">
        <v>40</v>
      </c>
      <c r="J16" s="103">
        <v>67</v>
      </c>
      <c r="K16" s="103">
        <v>3</v>
      </c>
      <c r="L16" s="103">
        <v>6</v>
      </c>
    </row>
    <row r="17" spans="1:15" s="3" customFormat="1" ht="15" customHeight="1">
      <c r="A17" s="50" t="s">
        <v>244</v>
      </c>
      <c r="B17" s="50" t="s">
        <v>195</v>
      </c>
      <c r="C17" s="105">
        <v>2648</v>
      </c>
      <c r="D17" s="103">
        <v>2</v>
      </c>
      <c r="E17" s="103">
        <v>6</v>
      </c>
      <c r="F17" s="103">
        <v>4</v>
      </c>
      <c r="G17" s="103">
        <v>0</v>
      </c>
      <c r="H17" s="103">
        <v>2110</v>
      </c>
      <c r="I17" s="103">
        <v>65</v>
      </c>
      <c r="J17" s="103">
        <v>53</v>
      </c>
      <c r="K17" s="103">
        <v>7</v>
      </c>
      <c r="L17" s="103">
        <v>11</v>
      </c>
      <c r="M17" s="176"/>
      <c r="N17" s="176"/>
    </row>
    <row r="18" spans="1:15" s="3" customFormat="1" ht="15" customHeight="1">
      <c r="A18" s="50"/>
      <c r="B18" s="50" t="s">
        <v>196</v>
      </c>
      <c r="C18" s="105">
        <v>755</v>
      </c>
      <c r="D18" s="103">
        <v>3</v>
      </c>
      <c r="E18" s="103">
        <v>5</v>
      </c>
      <c r="F18" s="103">
        <v>5</v>
      </c>
      <c r="G18" s="103">
        <v>1</v>
      </c>
      <c r="H18" s="103">
        <v>478</v>
      </c>
      <c r="I18" s="103">
        <v>54</v>
      </c>
      <c r="J18" s="103">
        <v>45</v>
      </c>
      <c r="K18" s="103">
        <v>2</v>
      </c>
      <c r="L18" s="103">
        <v>7</v>
      </c>
      <c r="M18" s="176"/>
      <c r="N18" s="176"/>
    </row>
    <row r="19" spans="1:15" ht="15" customHeight="1" thickBot="1">
      <c r="A19" s="96"/>
      <c r="B19" s="9" t="s">
        <v>197</v>
      </c>
      <c r="C19" s="106">
        <v>525</v>
      </c>
      <c r="D19" s="104">
        <v>3</v>
      </c>
      <c r="E19" s="104">
        <v>5</v>
      </c>
      <c r="F19" s="104">
        <v>4</v>
      </c>
      <c r="G19" s="104">
        <v>1</v>
      </c>
      <c r="H19" s="104">
        <v>260</v>
      </c>
      <c r="I19" s="104">
        <v>54</v>
      </c>
      <c r="J19" s="104">
        <v>58</v>
      </c>
      <c r="K19" s="104">
        <v>6</v>
      </c>
      <c r="L19" s="104">
        <v>4</v>
      </c>
      <c r="M19" s="176"/>
      <c r="N19" s="176"/>
    </row>
    <row r="20" spans="1:15" ht="12" customHeight="1" thickTop="1" thickBot="1">
      <c r="C20" s="43"/>
      <c r="D20" s="43"/>
      <c r="E20" s="43"/>
      <c r="F20" s="43"/>
      <c r="G20" s="43"/>
      <c r="H20" s="38"/>
      <c r="I20" s="38"/>
      <c r="J20" s="38"/>
      <c r="K20" s="38"/>
      <c r="L20" s="38"/>
    </row>
    <row r="21" spans="1:15" ht="15" customHeight="1" thickTop="1">
      <c r="A21" s="168" t="s">
        <v>152</v>
      </c>
      <c r="B21" s="169"/>
      <c r="C21" s="42" t="s">
        <v>198</v>
      </c>
      <c r="D21" s="42"/>
      <c r="E21" s="41"/>
      <c r="F21" s="42" t="s">
        <v>199</v>
      </c>
      <c r="G21" s="41"/>
      <c r="H21" s="180" t="s">
        <v>151</v>
      </c>
      <c r="I21" s="38"/>
      <c r="J21" s="38"/>
      <c r="K21" s="38"/>
      <c r="L21" s="38"/>
    </row>
    <row r="22" spans="1:15" ht="15" customHeight="1">
      <c r="A22" s="170"/>
      <c r="B22" s="171"/>
      <c r="C22" s="40" t="s">
        <v>200</v>
      </c>
      <c r="D22" s="40" t="s">
        <v>201</v>
      </c>
      <c r="E22" s="40" t="s">
        <v>23</v>
      </c>
      <c r="F22" s="40" t="s">
        <v>150</v>
      </c>
      <c r="G22" s="40" t="s">
        <v>149</v>
      </c>
      <c r="H22" s="181"/>
      <c r="I22" s="38"/>
      <c r="J22" s="38"/>
      <c r="K22" s="38"/>
      <c r="L22" s="38"/>
    </row>
    <row r="23" spans="1:15" ht="15" customHeight="1">
      <c r="A23" s="50" t="s">
        <v>243</v>
      </c>
      <c r="B23" s="50" t="s">
        <v>191</v>
      </c>
      <c r="C23" s="51">
        <v>54</v>
      </c>
      <c r="D23" s="46">
        <v>3</v>
      </c>
      <c r="E23" s="46">
        <v>8</v>
      </c>
      <c r="F23" s="46">
        <v>18</v>
      </c>
      <c r="G23" s="46">
        <v>7</v>
      </c>
      <c r="H23" s="46">
        <v>437</v>
      </c>
      <c r="I23" s="38"/>
      <c r="J23" s="38"/>
      <c r="K23" s="38"/>
      <c r="L23" s="38"/>
    </row>
    <row r="24" spans="1:15" ht="15" customHeight="1">
      <c r="A24" s="50"/>
      <c r="B24" s="50" t="s">
        <v>192</v>
      </c>
      <c r="C24" s="51">
        <v>21</v>
      </c>
      <c r="D24" s="46">
        <v>4</v>
      </c>
      <c r="E24" s="46">
        <v>1</v>
      </c>
      <c r="F24" s="46">
        <v>14</v>
      </c>
      <c r="G24" s="46">
        <v>5</v>
      </c>
      <c r="H24" s="46">
        <v>192</v>
      </c>
      <c r="I24" s="38"/>
      <c r="J24" s="38"/>
      <c r="K24" s="38"/>
      <c r="L24" s="38"/>
    </row>
    <row r="25" spans="1:15" ht="15" customHeight="1">
      <c r="A25" s="50"/>
      <c r="B25" s="2" t="s">
        <v>193</v>
      </c>
      <c r="C25" s="51">
        <v>22</v>
      </c>
      <c r="D25" s="46">
        <v>4</v>
      </c>
      <c r="E25" s="46">
        <v>1</v>
      </c>
      <c r="F25" s="46">
        <v>9</v>
      </c>
      <c r="G25" s="46">
        <v>21</v>
      </c>
      <c r="H25" s="46">
        <v>174</v>
      </c>
      <c r="I25" s="38"/>
      <c r="J25" s="38"/>
      <c r="K25" s="38"/>
      <c r="L25" s="38"/>
    </row>
    <row r="26" spans="1:15" ht="15" customHeight="1">
      <c r="A26" s="50" t="s">
        <v>148</v>
      </c>
      <c r="B26" s="50" t="s">
        <v>191</v>
      </c>
      <c r="C26" s="51">
        <v>81</v>
      </c>
      <c r="D26" s="46">
        <v>3</v>
      </c>
      <c r="E26" s="46">
        <v>10</v>
      </c>
      <c r="F26" s="46">
        <v>17</v>
      </c>
      <c r="G26" s="46" t="s">
        <v>26</v>
      </c>
      <c r="H26" s="46">
        <v>367</v>
      </c>
      <c r="I26" s="38"/>
      <c r="J26" s="38"/>
      <c r="K26" s="38"/>
      <c r="L26" s="38"/>
    </row>
    <row r="27" spans="1:15" ht="15" customHeight="1">
      <c r="A27" s="50"/>
      <c r="B27" s="50" t="s">
        <v>192</v>
      </c>
      <c r="C27" s="51">
        <v>17</v>
      </c>
      <c r="D27" s="46">
        <v>1</v>
      </c>
      <c r="E27" s="46">
        <v>4</v>
      </c>
      <c r="F27" s="46">
        <v>19</v>
      </c>
      <c r="G27" s="46" t="s">
        <v>26</v>
      </c>
      <c r="H27" s="46">
        <v>162</v>
      </c>
      <c r="I27" s="38"/>
      <c r="J27" s="38"/>
      <c r="K27" s="38"/>
      <c r="L27" s="38"/>
    </row>
    <row r="28" spans="1:15" ht="15" customHeight="1">
      <c r="A28" s="50"/>
      <c r="B28" s="2" t="s">
        <v>193</v>
      </c>
      <c r="C28" s="46">
        <v>13</v>
      </c>
      <c r="D28" s="46">
        <v>1</v>
      </c>
      <c r="E28" s="46">
        <v>5</v>
      </c>
      <c r="F28" s="46">
        <v>13</v>
      </c>
      <c r="G28" s="46" t="s">
        <v>26</v>
      </c>
      <c r="H28" s="46">
        <v>163</v>
      </c>
      <c r="I28" s="38"/>
      <c r="J28" s="38"/>
      <c r="K28" s="38"/>
      <c r="L28" s="38"/>
    </row>
    <row r="29" spans="1:15" ht="15" customHeight="1">
      <c r="A29" s="50" t="s">
        <v>194</v>
      </c>
      <c r="B29" s="50" t="s">
        <v>191</v>
      </c>
      <c r="C29" s="51">
        <v>90</v>
      </c>
      <c r="D29" s="46">
        <v>1</v>
      </c>
      <c r="E29" s="46">
        <v>3</v>
      </c>
      <c r="F29" s="46">
        <v>58</v>
      </c>
      <c r="G29" s="46" t="s">
        <v>26</v>
      </c>
      <c r="H29" s="46">
        <v>264</v>
      </c>
      <c r="I29" s="38"/>
      <c r="J29" s="38"/>
      <c r="K29" s="38"/>
      <c r="L29" s="38"/>
      <c r="N29" s="177"/>
      <c r="O29" s="178"/>
    </row>
    <row r="30" spans="1:15" ht="15" customHeight="1">
      <c r="A30" s="50"/>
      <c r="B30" s="50" t="s">
        <v>192</v>
      </c>
      <c r="C30" s="51">
        <v>23</v>
      </c>
      <c r="D30" s="46">
        <v>1</v>
      </c>
      <c r="E30" s="46" t="s">
        <v>26</v>
      </c>
      <c r="F30" s="46">
        <v>40</v>
      </c>
      <c r="G30" s="46" t="s">
        <v>26</v>
      </c>
      <c r="H30" s="46">
        <v>109</v>
      </c>
      <c r="I30" s="38"/>
      <c r="J30" s="38"/>
      <c r="K30" s="38"/>
      <c r="L30" s="38"/>
    </row>
    <row r="31" spans="1:15" ht="15" customHeight="1">
      <c r="A31" s="50"/>
      <c r="B31" s="2" t="s">
        <v>193</v>
      </c>
      <c r="C31" s="46">
        <v>12</v>
      </c>
      <c r="D31" s="46">
        <v>1</v>
      </c>
      <c r="E31" s="46" t="s">
        <v>26</v>
      </c>
      <c r="F31" s="46">
        <v>32</v>
      </c>
      <c r="G31" s="46" t="s">
        <v>26</v>
      </c>
      <c r="H31" s="46">
        <v>88</v>
      </c>
      <c r="I31" s="38"/>
      <c r="J31" s="38"/>
      <c r="K31" s="38"/>
      <c r="L31" s="38"/>
    </row>
    <row r="32" spans="1:15" ht="15" customHeight="1">
      <c r="A32" s="50" t="s">
        <v>206</v>
      </c>
      <c r="B32" s="50" t="s">
        <v>191</v>
      </c>
      <c r="C32" s="51">
        <v>78</v>
      </c>
      <c r="D32" s="46">
        <v>3</v>
      </c>
      <c r="E32" s="46">
        <v>1</v>
      </c>
      <c r="F32" s="46">
        <v>38</v>
      </c>
      <c r="G32" s="46" t="s">
        <v>26</v>
      </c>
      <c r="H32" s="46">
        <v>274</v>
      </c>
      <c r="I32" s="38"/>
      <c r="J32" s="38"/>
      <c r="K32" s="38"/>
      <c r="L32" s="38"/>
    </row>
    <row r="33" spans="1:12" ht="15" customHeight="1">
      <c r="A33" s="50"/>
      <c r="B33" s="50" t="s">
        <v>192</v>
      </c>
      <c r="C33" s="51">
        <v>16</v>
      </c>
      <c r="D33" s="46">
        <v>2</v>
      </c>
      <c r="E33" s="46" t="s">
        <v>26</v>
      </c>
      <c r="F33" s="46">
        <v>37</v>
      </c>
      <c r="G33" s="46" t="s">
        <v>26</v>
      </c>
      <c r="H33" s="46">
        <v>106</v>
      </c>
      <c r="I33" s="38"/>
      <c r="J33" s="38"/>
      <c r="K33" s="38"/>
      <c r="L33" s="38"/>
    </row>
    <row r="34" spans="1:12" s="3" customFormat="1" ht="15" customHeight="1">
      <c r="A34" s="50"/>
      <c r="B34" s="2" t="s">
        <v>193</v>
      </c>
      <c r="C34" s="46">
        <v>13</v>
      </c>
      <c r="D34" s="46">
        <v>2</v>
      </c>
      <c r="E34" s="46" t="s">
        <v>26</v>
      </c>
      <c r="F34" s="46">
        <v>32</v>
      </c>
      <c r="G34" s="46" t="s">
        <v>26</v>
      </c>
      <c r="H34" s="46">
        <v>96</v>
      </c>
      <c r="I34" s="39"/>
      <c r="J34" s="39"/>
      <c r="K34" s="39"/>
      <c r="L34" s="39"/>
    </row>
    <row r="35" spans="1:12" ht="15" customHeight="1">
      <c r="A35" s="50" t="s">
        <v>244</v>
      </c>
      <c r="B35" s="50" t="s">
        <v>195</v>
      </c>
      <c r="C35" s="105">
        <v>52</v>
      </c>
      <c r="D35" s="103">
        <v>1</v>
      </c>
      <c r="E35" s="103">
        <v>8</v>
      </c>
      <c r="F35" s="103">
        <v>23</v>
      </c>
      <c r="G35" s="103">
        <v>0</v>
      </c>
      <c r="H35" s="103">
        <v>306</v>
      </c>
      <c r="I35" s="38"/>
      <c r="J35" s="38"/>
      <c r="K35" s="38"/>
      <c r="L35" s="38"/>
    </row>
    <row r="36" spans="1:12" ht="15" customHeight="1">
      <c r="A36" s="50"/>
      <c r="B36" s="50" t="s">
        <v>196</v>
      </c>
      <c r="C36" s="105">
        <v>19</v>
      </c>
      <c r="D36" s="103">
        <v>2</v>
      </c>
      <c r="E36" s="103">
        <v>3</v>
      </c>
      <c r="F36" s="103">
        <v>26</v>
      </c>
      <c r="G36" s="103">
        <v>0</v>
      </c>
      <c r="H36" s="103">
        <v>105</v>
      </c>
      <c r="I36" s="38"/>
      <c r="J36" s="38"/>
      <c r="K36" s="38"/>
      <c r="L36" s="38"/>
    </row>
    <row r="37" spans="1:12" ht="15" customHeight="1" thickBot="1">
      <c r="A37" s="96"/>
      <c r="B37" s="9" t="s">
        <v>197</v>
      </c>
      <c r="C37" s="106">
        <v>12</v>
      </c>
      <c r="D37" s="104">
        <v>1</v>
      </c>
      <c r="E37" s="104">
        <v>0</v>
      </c>
      <c r="F37" s="104">
        <v>22</v>
      </c>
      <c r="G37" s="104">
        <v>0</v>
      </c>
      <c r="H37" s="104">
        <v>95</v>
      </c>
      <c r="I37" s="38"/>
      <c r="J37" s="38"/>
      <c r="K37" s="38"/>
      <c r="L37" s="38"/>
    </row>
    <row r="38" spans="1:12" s="11" customFormat="1" ht="13.5" customHeight="1" thickTop="1">
      <c r="A38" s="151" t="s">
        <v>212</v>
      </c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s="11" customFormat="1" ht="13.5" customHeight="1">
      <c r="A39" s="132" t="s">
        <v>213</v>
      </c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</row>
    <row r="40" spans="1:12" s="12" customFormat="1" ht="15" customHeight="1">
      <c r="A40" s="179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</row>
  </sheetData>
  <mergeCells count="15">
    <mergeCell ref="M17:N17"/>
    <mergeCell ref="M18:N18"/>
    <mergeCell ref="M19:N19"/>
    <mergeCell ref="N29:O29"/>
    <mergeCell ref="A40:L40"/>
    <mergeCell ref="A21:B22"/>
    <mergeCell ref="H21:H22"/>
    <mergeCell ref="A38:L38"/>
    <mergeCell ref="A39:L39"/>
    <mergeCell ref="A1:L1"/>
    <mergeCell ref="A3:B4"/>
    <mergeCell ref="C3:C4"/>
    <mergeCell ref="H3:H4"/>
    <mergeCell ref="K2:L2"/>
    <mergeCell ref="A2:B2"/>
  </mergeCells>
  <phoneticPr fontId="2"/>
  <pageMargins left="0.39370078740157483" right="0.19685039370078741" top="0.51181102362204722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31" sqref="O31"/>
    </sheetView>
  </sheetViews>
  <sheetFormatPr defaultRowHeight="13.5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zoomScaleNormal="100" zoomScaleSheetLayoutView="100" workbookViewId="0">
      <selection activeCell="C4" sqref="C4:I4"/>
    </sheetView>
  </sheetViews>
  <sheetFormatPr defaultColWidth="10.625" defaultRowHeight="15" customHeight="1"/>
  <cols>
    <col min="1" max="1" width="9.625" style="1" customWidth="1"/>
    <col min="2" max="2" width="10.625" style="1" customWidth="1"/>
    <col min="3" max="9" width="9.625" style="1" customWidth="1"/>
    <col min="10" max="16384" width="10.625" style="1"/>
  </cols>
  <sheetData>
    <row r="1" spans="1:10" s="5" customFormat="1" ht="15.95" customHeight="1">
      <c r="A1" s="142" t="s">
        <v>215</v>
      </c>
      <c r="B1" s="142"/>
      <c r="C1" s="142"/>
      <c r="D1" s="142"/>
      <c r="E1" s="142"/>
      <c r="F1" s="142"/>
      <c r="G1" s="142"/>
      <c r="H1" s="142"/>
      <c r="I1" s="142"/>
      <c r="J1" s="14"/>
    </row>
    <row r="2" spans="1:10" s="11" customFormat="1" ht="12" customHeight="1" thickBot="1">
      <c r="A2" s="10" t="s">
        <v>0</v>
      </c>
      <c r="B2" s="10"/>
      <c r="C2" s="10"/>
      <c r="D2" s="10"/>
      <c r="E2" s="10"/>
      <c r="F2" s="10"/>
      <c r="G2" s="129" t="s">
        <v>88</v>
      </c>
      <c r="H2" s="129"/>
      <c r="I2" s="129"/>
      <c r="J2" s="15"/>
    </row>
    <row r="3" spans="1:10" s="55" customFormat="1" ht="27" customHeight="1" thickTop="1">
      <c r="A3" s="57" t="s">
        <v>1</v>
      </c>
      <c r="B3" s="57" t="s">
        <v>2</v>
      </c>
      <c r="C3" s="57" t="s">
        <v>8</v>
      </c>
      <c r="D3" s="57" t="s">
        <v>9</v>
      </c>
      <c r="E3" s="57" t="s">
        <v>10</v>
      </c>
      <c r="F3" s="57" t="s">
        <v>11</v>
      </c>
      <c r="G3" s="57" t="s">
        <v>12</v>
      </c>
      <c r="H3" s="57" t="s">
        <v>13</v>
      </c>
      <c r="I3" s="59" t="s">
        <v>14</v>
      </c>
    </row>
    <row r="4" spans="1:10" s="3" customFormat="1" ht="20.100000000000001" customHeight="1">
      <c r="A4" s="60" t="s">
        <v>231</v>
      </c>
      <c r="B4" s="22">
        <v>562</v>
      </c>
      <c r="C4" s="22">
        <v>1</v>
      </c>
      <c r="D4" s="22">
        <v>2</v>
      </c>
      <c r="E4" s="22">
        <v>8</v>
      </c>
      <c r="F4" s="22">
        <v>8</v>
      </c>
      <c r="G4" s="22">
        <v>52</v>
      </c>
      <c r="H4" s="22">
        <v>52</v>
      </c>
      <c r="I4" s="22">
        <v>439</v>
      </c>
    </row>
    <row r="5" spans="1:10" s="3" customFormat="1" ht="20.100000000000001" customHeight="1">
      <c r="A5" s="99" t="s">
        <v>160</v>
      </c>
      <c r="B5" s="22">
        <v>558</v>
      </c>
      <c r="C5" s="22">
        <v>1</v>
      </c>
      <c r="D5" s="22">
        <v>2</v>
      </c>
      <c r="E5" s="22">
        <v>8</v>
      </c>
      <c r="F5" s="22">
        <v>8</v>
      </c>
      <c r="G5" s="22">
        <v>52</v>
      </c>
      <c r="H5" s="22">
        <v>52</v>
      </c>
      <c r="I5" s="22">
        <v>435</v>
      </c>
    </row>
    <row r="6" spans="1:10" s="3" customFormat="1" ht="20.100000000000001" customHeight="1">
      <c r="A6" s="60" t="s">
        <v>203</v>
      </c>
      <c r="B6" s="22">
        <v>565</v>
      </c>
      <c r="C6" s="22">
        <v>1</v>
      </c>
      <c r="D6" s="22">
        <v>2</v>
      </c>
      <c r="E6" s="22">
        <v>8</v>
      </c>
      <c r="F6" s="22">
        <v>8</v>
      </c>
      <c r="G6" s="22">
        <v>52</v>
      </c>
      <c r="H6" s="22">
        <v>52</v>
      </c>
      <c r="I6" s="22">
        <v>442</v>
      </c>
    </row>
    <row r="7" spans="1:10" s="3" customFormat="1" ht="20.100000000000001" customHeight="1">
      <c r="A7" s="60" t="s">
        <v>232</v>
      </c>
      <c r="B7" s="22">
        <v>554</v>
      </c>
      <c r="C7" s="22">
        <v>1</v>
      </c>
      <c r="D7" s="22">
        <v>2</v>
      </c>
      <c r="E7" s="22">
        <v>8</v>
      </c>
      <c r="F7" s="22">
        <v>8</v>
      </c>
      <c r="G7" s="22">
        <v>52</v>
      </c>
      <c r="H7" s="22">
        <v>52</v>
      </c>
      <c r="I7" s="22">
        <v>431</v>
      </c>
    </row>
    <row r="8" spans="1:10" ht="20.100000000000001" customHeight="1" thickBot="1">
      <c r="A8" s="64" t="s">
        <v>235</v>
      </c>
      <c r="B8" s="117">
        <v>560</v>
      </c>
      <c r="C8" s="117">
        <v>1</v>
      </c>
      <c r="D8" s="117">
        <v>2</v>
      </c>
      <c r="E8" s="117">
        <v>8</v>
      </c>
      <c r="F8" s="117">
        <v>8</v>
      </c>
      <c r="G8" s="117">
        <v>52</v>
      </c>
      <c r="H8" s="117">
        <v>52</v>
      </c>
      <c r="I8" s="117">
        <v>437</v>
      </c>
    </row>
    <row r="9" spans="1:10" ht="5.25" customHeight="1" thickTop="1">
      <c r="A9" s="143"/>
      <c r="B9" s="143"/>
      <c r="C9" s="143"/>
      <c r="D9" s="143"/>
      <c r="E9" s="143"/>
      <c r="F9" s="143"/>
      <c r="G9" s="143"/>
      <c r="H9" s="143"/>
      <c r="I9" s="143"/>
    </row>
  </sheetData>
  <customSheetViews>
    <customSheetView guid="{33FD4BB4-2D89-4A8E-8520-02CB8DA40A7C}" showPageBreaks="1" showRuler="0">
      <selection activeCell="K12" sqref="K12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1:I1"/>
    <mergeCell ref="G2:I2"/>
    <mergeCell ref="A9:I9"/>
  </mergeCells>
  <phoneticPr fontId="2"/>
  <pageMargins left="0.78740157480314965" right="0.59055118110236227" top="0.59055118110236227" bottom="0.98425196850393704" header="0.51181102362204722" footer="0.51181102362204722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showGridLines="0" zoomScaleNormal="100" zoomScaleSheetLayoutView="100" workbookViewId="0">
      <selection activeCell="I11" sqref="I11"/>
    </sheetView>
  </sheetViews>
  <sheetFormatPr defaultColWidth="3.625" defaultRowHeight="15" customHeight="1"/>
  <cols>
    <col min="1" max="1" width="8.625" style="1" customWidth="1"/>
    <col min="2" max="2" width="7" style="1" customWidth="1"/>
    <col min="3" max="3" width="4.625" style="1" customWidth="1"/>
    <col min="4" max="4" width="5.5" style="1" bestFit="1" customWidth="1"/>
    <col min="5" max="6" width="4.625" style="1" customWidth="1"/>
    <col min="7" max="7" width="6.125" style="1" customWidth="1"/>
    <col min="8" max="8" width="5.625" style="1" customWidth="1"/>
    <col min="9" max="9" width="5.5" style="1" bestFit="1" customWidth="1"/>
    <col min="10" max="13" width="4.625" style="1" customWidth="1"/>
    <col min="14" max="14" width="5.5" style="1" bestFit="1" customWidth="1"/>
    <col min="15" max="16" width="4.625" style="1" customWidth="1"/>
    <col min="17" max="17" width="5.5" style="1" bestFit="1" customWidth="1"/>
    <col min="18" max="18" width="3.625" style="1"/>
    <col min="19" max="19" width="5" style="1" bestFit="1" customWidth="1"/>
    <col min="20" max="16384" width="3.625" style="1"/>
  </cols>
  <sheetData>
    <row r="1" spans="1:19" s="5" customFormat="1" ht="15.75" customHeight="1">
      <c r="A1" s="134" t="s">
        <v>216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</row>
    <row r="2" spans="1:19" s="11" customFormat="1" ht="12" customHeight="1" thickBot="1">
      <c r="A2" s="61" t="s">
        <v>161</v>
      </c>
      <c r="B2" s="61"/>
      <c r="C2" s="10"/>
      <c r="D2" s="10"/>
      <c r="E2" s="10"/>
      <c r="F2" s="10"/>
      <c r="G2" s="10"/>
      <c r="H2" s="10"/>
      <c r="I2" s="10"/>
      <c r="J2" s="10"/>
      <c r="K2" s="10"/>
      <c r="L2" s="10"/>
      <c r="M2" s="129" t="s">
        <v>162</v>
      </c>
      <c r="N2" s="129"/>
      <c r="O2" s="129"/>
      <c r="P2" s="129"/>
      <c r="Q2" s="129"/>
    </row>
    <row r="3" spans="1:19" s="4" customFormat="1" ht="100.5" customHeight="1" thickTop="1">
      <c r="A3" s="65" t="s">
        <v>1</v>
      </c>
      <c r="B3" s="66"/>
      <c r="C3" s="67" t="s">
        <v>98</v>
      </c>
      <c r="D3" s="68" t="s">
        <v>99</v>
      </c>
      <c r="E3" s="68" t="s">
        <v>100</v>
      </c>
      <c r="F3" s="68" t="s">
        <v>15</v>
      </c>
      <c r="G3" s="68" t="s">
        <v>101</v>
      </c>
      <c r="H3" s="68" t="s">
        <v>16</v>
      </c>
      <c r="I3" s="68" t="s">
        <v>17</v>
      </c>
      <c r="J3" s="68" t="s">
        <v>18</v>
      </c>
      <c r="K3" s="68" t="s">
        <v>19</v>
      </c>
      <c r="L3" s="68" t="s">
        <v>20</v>
      </c>
      <c r="M3" s="68" t="s">
        <v>21</v>
      </c>
      <c r="N3" s="68" t="s">
        <v>102</v>
      </c>
      <c r="O3" s="68" t="s">
        <v>103</v>
      </c>
      <c r="P3" s="68" t="s">
        <v>22</v>
      </c>
      <c r="Q3" s="69" t="s">
        <v>23</v>
      </c>
    </row>
    <row r="4" spans="1:19" s="3" customFormat="1" ht="18" customHeight="1">
      <c r="A4" s="70" t="s">
        <v>236</v>
      </c>
      <c r="B4" s="71" t="s">
        <v>24</v>
      </c>
      <c r="C4" s="72">
        <v>2</v>
      </c>
      <c r="D4" s="73">
        <v>9</v>
      </c>
      <c r="E4" s="73">
        <v>3</v>
      </c>
      <c r="F4" s="73">
        <v>2</v>
      </c>
      <c r="G4" s="73">
        <v>1</v>
      </c>
      <c r="H4" s="73">
        <v>1</v>
      </c>
      <c r="I4" s="73">
        <v>9</v>
      </c>
      <c r="J4" s="73">
        <v>2</v>
      </c>
      <c r="K4" s="73">
        <v>3</v>
      </c>
      <c r="L4" s="73">
        <v>4</v>
      </c>
      <c r="M4" s="73">
        <v>2</v>
      </c>
      <c r="N4" s="73">
        <v>9</v>
      </c>
      <c r="O4" s="73">
        <v>1</v>
      </c>
      <c r="P4" s="73">
        <v>7</v>
      </c>
      <c r="Q4" s="74">
        <v>9</v>
      </c>
    </row>
    <row r="5" spans="1:19" s="3" customFormat="1" ht="18" customHeight="1">
      <c r="A5" s="75"/>
      <c r="B5" s="71" t="s">
        <v>25</v>
      </c>
      <c r="C5" s="72" t="s">
        <v>26</v>
      </c>
      <c r="D5" s="73" t="s">
        <v>26</v>
      </c>
      <c r="E5" s="73" t="s">
        <v>26</v>
      </c>
      <c r="F5" s="73" t="s">
        <v>26</v>
      </c>
      <c r="G5" s="73">
        <v>52</v>
      </c>
      <c r="H5" s="73">
        <v>52</v>
      </c>
      <c r="I5" s="73" t="s">
        <v>26</v>
      </c>
      <c r="J5" s="73" t="s">
        <v>26</v>
      </c>
      <c r="K5" s="73" t="s">
        <v>26</v>
      </c>
      <c r="L5" s="73" t="s">
        <v>26</v>
      </c>
      <c r="M5" s="73" t="s">
        <v>26</v>
      </c>
      <c r="N5" s="73" t="s">
        <v>26</v>
      </c>
      <c r="O5" s="73" t="s">
        <v>26</v>
      </c>
      <c r="P5" s="73" t="s">
        <v>26</v>
      </c>
      <c r="Q5" s="73" t="s">
        <v>26</v>
      </c>
    </row>
    <row r="6" spans="1:19" s="3" customFormat="1" ht="18" customHeight="1">
      <c r="A6" s="75" t="s">
        <v>160</v>
      </c>
      <c r="B6" s="71" t="s">
        <v>24</v>
      </c>
      <c r="C6" s="72">
        <v>2</v>
      </c>
      <c r="D6" s="73">
        <v>8</v>
      </c>
      <c r="E6" s="73">
        <v>3</v>
      </c>
      <c r="F6" s="73">
        <v>2</v>
      </c>
      <c r="G6" s="73">
        <v>1</v>
      </c>
      <c r="H6" s="73">
        <v>1</v>
      </c>
      <c r="I6" s="73">
        <v>9</v>
      </c>
      <c r="J6" s="73">
        <v>2</v>
      </c>
      <c r="K6" s="73">
        <v>3</v>
      </c>
      <c r="L6" s="73">
        <v>4</v>
      </c>
      <c r="M6" s="73">
        <v>2</v>
      </c>
      <c r="N6" s="73">
        <v>9</v>
      </c>
      <c r="O6" s="73">
        <v>1</v>
      </c>
      <c r="P6" s="73">
        <v>7</v>
      </c>
      <c r="Q6" s="74">
        <v>9</v>
      </c>
    </row>
    <row r="7" spans="1:19" s="3" customFormat="1" ht="18" customHeight="1">
      <c r="A7" s="75"/>
      <c r="B7" s="71" t="s">
        <v>25</v>
      </c>
      <c r="C7" s="73" t="s">
        <v>26</v>
      </c>
      <c r="D7" s="73" t="s">
        <v>26</v>
      </c>
      <c r="E7" s="73" t="s">
        <v>26</v>
      </c>
      <c r="F7" s="73" t="s">
        <v>26</v>
      </c>
      <c r="G7" s="73">
        <v>52</v>
      </c>
      <c r="H7" s="73">
        <v>52</v>
      </c>
      <c r="I7" s="73" t="s">
        <v>26</v>
      </c>
      <c r="J7" s="73" t="s">
        <v>26</v>
      </c>
      <c r="K7" s="73" t="s">
        <v>26</v>
      </c>
      <c r="L7" s="73" t="s">
        <v>26</v>
      </c>
      <c r="M7" s="73" t="s">
        <v>26</v>
      </c>
      <c r="N7" s="73" t="s">
        <v>26</v>
      </c>
      <c r="O7" s="73" t="s">
        <v>26</v>
      </c>
      <c r="P7" s="73" t="s">
        <v>26</v>
      </c>
      <c r="Q7" s="73" t="s">
        <v>26</v>
      </c>
    </row>
    <row r="8" spans="1:19" s="3" customFormat="1" ht="18" customHeight="1">
      <c r="A8" s="75" t="s">
        <v>203</v>
      </c>
      <c r="B8" s="71" t="s">
        <v>24</v>
      </c>
      <c r="C8" s="72">
        <v>2</v>
      </c>
      <c r="D8" s="73">
        <v>8</v>
      </c>
      <c r="E8" s="73">
        <v>2</v>
      </c>
      <c r="F8" s="73">
        <v>2</v>
      </c>
      <c r="G8" s="73">
        <v>1</v>
      </c>
      <c r="H8" s="73">
        <v>1</v>
      </c>
      <c r="I8" s="73">
        <v>9</v>
      </c>
      <c r="J8" s="73">
        <v>2</v>
      </c>
      <c r="K8" s="73">
        <v>3</v>
      </c>
      <c r="L8" s="73">
        <v>4</v>
      </c>
      <c r="M8" s="73">
        <v>2</v>
      </c>
      <c r="N8" s="73">
        <v>9</v>
      </c>
      <c r="O8" s="73">
        <v>1</v>
      </c>
      <c r="P8" s="73">
        <v>7</v>
      </c>
      <c r="Q8" s="74">
        <v>11</v>
      </c>
    </row>
    <row r="9" spans="1:19" s="3" customFormat="1" ht="18" customHeight="1">
      <c r="A9" s="75"/>
      <c r="B9" s="71" t="s">
        <v>25</v>
      </c>
      <c r="C9" s="73" t="s">
        <v>26</v>
      </c>
      <c r="D9" s="73">
        <v>0</v>
      </c>
      <c r="E9" s="73" t="s">
        <v>26</v>
      </c>
      <c r="F9" s="73" t="s">
        <v>26</v>
      </c>
      <c r="G9" s="73">
        <v>52</v>
      </c>
      <c r="H9" s="73">
        <v>52</v>
      </c>
      <c r="I9" s="73" t="s">
        <v>26</v>
      </c>
      <c r="J9" s="73" t="s">
        <v>26</v>
      </c>
      <c r="K9" s="73" t="s">
        <v>26</v>
      </c>
      <c r="L9" s="73" t="s">
        <v>26</v>
      </c>
      <c r="M9" s="73" t="s">
        <v>26</v>
      </c>
      <c r="N9" s="73" t="s">
        <v>26</v>
      </c>
      <c r="O9" s="73" t="s">
        <v>26</v>
      </c>
      <c r="P9" s="73" t="s">
        <v>26</v>
      </c>
      <c r="Q9" s="73" t="s">
        <v>26</v>
      </c>
    </row>
    <row r="10" spans="1:19" s="3" customFormat="1" ht="18" customHeight="1">
      <c r="A10" s="75" t="s">
        <v>232</v>
      </c>
      <c r="B10" s="71" t="s">
        <v>24</v>
      </c>
      <c r="C10" s="72">
        <v>2</v>
      </c>
      <c r="D10" s="73">
        <v>10</v>
      </c>
      <c r="E10" s="73">
        <v>2</v>
      </c>
      <c r="F10" s="73">
        <v>2</v>
      </c>
      <c r="G10" s="73">
        <v>1</v>
      </c>
      <c r="H10" s="73">
        <v>1</v>
      </c>
      <c r="I10" s="73">
        <v>10</v>
      </c>
      <c r="J10" s="73">
        <v>2</v>
      </c>
      <c r="K10" s="73">
        <v>3</v>
      </c>
      <c r="L10" s="73">
        <v>4</v>
      </c>
      <c r="M10" s="73">
        <v>2</v>
      </c>
      <c r="N10" s="73">
        <v>10</v>
      </c>
      <c r="O10" s="73">
        <v>1</v>
      </c>
      <c r="P10" s="73">
        <v>7</v>
      </c>
      <c r="Q10" s="74">
        <v>11</v>
      </c>
    </row>
    <row r="11" spans="1:19" s="3" customFormat="1" ht="18" customHeight="1">
      <c r="A11" s="75"/>
      <c r="B11" s="71" t="s">
        <v>25</v>
      </c>
      <c r="C11" s="73" t="s">
        <v>26</v>
      </c>
      <c r="D11" s="73" t="s">
        <v>26</v>
      </c>
      <c r="E11" s="73" t="s">
        <v>26</v>
      </c>
      <c r="F11" s="73" t="s">
        <v>26</v>
      </c>
      <c r="G11" s="73">
        <v>52</v>
      </c>
      <c r="H11" s="73">
        <v>52</v>
      </c>
      <c r="I11" s="73" t="s">
        <v>26</v>
      </c>
      <c r="J11" s="73" t="s">
        <v>26</v>
      </c>
      <c r="K11" s="73" t="s">
        <v>26</v>
      </c>
      <c r="L11" s="73" t="s">
        <v>26</v>
      </c>
      <c r="M11" s="73" t="s">
        <v>26</v>
      </c>
      <c r="N11" s="73" t="s">
        <v>26</v>
      </c>
      <c r="O11" s="73" t="s">
        <v>26</v>
      </c>
      <c r="P11" s="73" t="s">
        <v>26</v>
      </c>
      <c r="Q11" s="73" t="s">
        <v>26</v>
      </c>
    </row>
    <row r="12" spans="1:19" s="3" customFormat="1" ht="18" customHeight="1">
      <c r="A12" s="75" t="s">
        <v>235</v>
      </c>
      <c r="B12" s="71" t="s">
        <v>24</v>
      </c>
      <c r="C12" s="118">
        <v>2</v>
      </c>
      <c r="D12" s="119">
        <v>10</v>
      </c>
      <c r="E12" s="119">
        <v>2</v>
      </c>
      <c r="F12" s="119">
        <v>2</v>
      </c>
      <c r="G12" s="119">
        <v>1</v>
      </c>
      <c r="H12" s="119">
        <v>1</v>
      </c>
      <c r="I12" s="119">
        <v>10</v>
      </c>
      <c r="J12" s="119">
        <v>2</v>
      </c>
      <c r="K12" s="119">
        <v>3</v>
      </c>
      <c r="L12" s="119">
        <v>4</v>
      </c>
      <c r="M12" s="119">
        <v>2</v>
      </c>
      <c r="N12" s="119">
        <v>10</v>
      </c>
      <c r="O12" s="119">
        <v>1</v>
      </c>
      <c r="P12" s="119">
        <v>7</v>
      </c>
      <c r="Q12" s="120">
        <v>12</v>
      </c>
      <c r="S12" s="39"/>
    </row>
    <row r="13" spans="1:19" ht="18" customHeight="1" thickBot="1">
      <c r="A13" s="76"/>
      <c r="B13" s="77" t="s">
        <v>25</v>
      </c>
      <c r="C13" s="121" t="s">
        <v>26</v>
      </c>
      <c r="D13" s="122" t="s">
        <v>26</v>
      </c>
      <c r="E13" s="122" t="s">
        <v>26</v>
      </c>
      <c r="F13" s="122" t="s">
        <v>26</v>
      </c>
      <c r="G13" s="122">
        <v>52</v>
      </c>
      <c r="H13" s="122">
        <v>52</v>
      </c>
      <c r="I13" s="122" t="s">
        <v>26</v>
      </c>
      <c r="J13" s="122" t="s">
        <v>26</v>
      </c>
      <c r="K13" s="122" t="s">
        <v>26</v>
      </c>
      <c r="L13" s="122" t="s">
        <v>26</v>
      </c>
      <c r="M13" s="122" t="s">
        <v>26</v>
      </c>
      <c r="N13" s="122" t="s">
        <v>26</v>
      </c>
      <c r="O13" s="122" t="s">
        <v>26</v>
      </c>
      <c r="P13" s="122" t="s">
        <v>26</v>
      </c>
      <c r="Q13" s="122" t="s">
        <v>26</v>
      </c>
    </row>
    <row r="14" spans="1:19" ht="13.5" customHeight="1" thickTop="1">
      <c r="A14" s="145" t="s">
        <v>230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</row>
    <row r="15" spans="1:19" s="12" customFormat="1" ht="9.9499999999999993" customHeight="1">
      <c r="A15" s="144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</row>
  </sheetData>
  <customSheetViews>
    <customSheetView guid="{33FD4BB4-2D89-4A8E-8520-02CB8DA40A7C}" showPageBreaks="1" printArea="1" showRuler="0">
      <selection activeCell="U11" sqref="U11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4">
    <mergeCell ref="M2:Q2"/>
    <mergeCell ref="A1:Q1"/>
    <mergeCell ref="A15:Q15"/>
    <mergeCell ref="A14:Q14"/>
  </mergeCells>
  <phoneticPr fontId="2"/>
  <pageMargins left="0.78740157480314965" right="0.59055118110236227" top="0.51181102362204722" bottom="0.59055118110236227" header="0.51181102362204722" footer="0.51181102362204722"/>
  <pageSetup paperSize="9" scale="98" orientation="portrait" horizontalDpi="1200" verticalDpi="1200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showGridLines="0" zoomScaleNormal="100" zoomScaleSheetLayoutView="100" workbookViewId="0">
      <selection activeCell="I15" sqref="I15"/>
    </sheetView>
  </sheetViews>
  <sheetFormatPr defaultColWidth="7.625" defaultRowHeight="15" customHeight="1"/>
  <cols>
    <col min="1" max="1" width="8.875" style="1" customWidth="1"/>
    <col min="2" max="6" width="7.625" style="1" customWidth="1"/>
    <col min="7" max="8" width="7.125" style="1" customWidth="1"/>
    <col min="9" max="9" width="7.625" style="1" customWidth="1"/>
    <col min="10" max="10" width="8.625" style="1" customWidth="1"/>
    <col min="11" max="11" width="10.625" style="1" customWidth="1"/>
    <col min="12" max="16384" width="7.625" style="1"/>
  </cols>
  <sheetData>
    <row r="1" spans="1:12" s="5" customFormat="1" ht="15.75" customHeight="1">
      <c r="A1" s="134" t="s">
        <v>217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2" s="11" customFormat="1" ht="12" customHeight="1" thickBot="1">
      <c r="A2" s="61" t="s">
        <v>104</v>
      </c>
      <c r="B2" s="61"/>
      <c r="C2" s="10"/>
      <c r="D2" s="10"/>
      <c r="E2" s="10"/>
      <c r="F2" s="10"/>
      <c r="G2" s="10"/>
      <c r="H2" s="10"/>
      <c r="I2" s="10"/>
      <c r="J2" s="10"/>
      <c r="K2" s="54" t="s">
        <v>90</v>
      </c>
    </row>
    <row r="3" spans="1:12" s="55" customFormat="1" ht="17.25" customHeight="1" thickTop="1">
      <c r="A3" s="138" t="s">
        <v>1</v>
      </c>
      <c r="B3" s="20" t="s">
        <v>27</v>
      </c>
      <c r="C3" s="20"/>
      <c r="D3" s="20"/>
      <c r="E3" s="20"/>
      <c r="F3" s="21"/>
      <c r="G3" s="140" t="s">
        <v>28</v>
      </c>
      <c r="H3" s="140" t="s">
        <v>29</v>
      </c>
      <c r="I3" s="20" t="s">
        <v>30</v>
      </c>
      <c r="J3" s="21"/>
      <c r="K3" s="136" t="s">
        <v>105</v>
      </c>
    </row>
    <row r="4" spans="1:12" s="55" customFormat="1" ht="30.75" customHeight="1">
      <c r="A4" s="147"/>
      <c r="B4" s="57" t="s">
        <v>2</v>
      </c>
      <c r="C4" s="57" t="s">
        <v>31</v>
      </c>
      <c r="D4" s="57" t="s">
        <v>32</v>
      </c>
      <c r="E4" s="57" t="s">
        <v>106</v>
      </c>
      <c r="F4" s="57" t="s">
        <v>23</v>
      </c>
      <c r="G4" s="141"/>
      <c r="H4" s="141"/>
      <c r="I4" s="63" t="s">
        <v>107</v>
      </c>
      <c r="J4" s="63" t="s">
        <v>108</v>
      </c>
      <c r="K4" s="137"/>
    </row>
    <row r="5" spans="1:12" s="3" customFormat="1" ht="21.95" customHeight="1">
      <c r="A5" s="114" t="s">
        <v>236</v>
      </c>
      <c r="B5" s="78">
        <v>63</v>
      </c>
      <c r="C5" s="49">
        <v>24</v>
      </c>
      <c r="D5" s="49">
        <v>1</v>
      </c>
      <c r="E5" s="49">
        <v>9</v>
      </c>
      <c r="F5" s="49">
        <v>29</v>
      </c>
      <c r="G5" s="49">
        <v>2</v>
      </c>
      <c r="H5" s="49">
        <v>6</v>
      </c>
      <c r="I5" s="49">
        <v>767</v>
      </c>
      <c r="J5" s="49">
        <v>1</v>
      </c>
      <c r="K5" s="49">
        <v>69936</v>
      </c>
    </row>
    <row r="6" spans="1:12" s="3" customFormat="1" ht="21.95" customHeight="1">
      <c r="A6" s="114" t="s">
        <v>160</v>
      </c>
      <c r="B6" s="49">
        <v>54</v>
      </c>
      <c r="C6" s="49">
        <v>20</v>
      </c>
      <c r="D6" s="49">
        <v>4</v>
      </c>
      <c r="E6" s="49">
        <v>6</v>
      </c>
      <c r="F6" s="49">
        <v>24</v>
      </c>
      <c r="G6" s="49" t="s">
        <v>26</v>
      </c>
      <c r="H6" s="49">
        <v>5</v>
      </c>
      <c r="I6" s="49">
        <v>397</v>
      </c>
      <c r="J6" s="49">
        <v>25</v>
      </c>
      <c r="K6" s="49">
        <v>49808</v>
      </c>
    </row>
    <row r="7" spans="1:12" s="3" customFormat="1" ht="21.95" customHeight="1">
      <c r="A7" s="114" t="s">
        <v>203</v>
      </c>
      <c r="B7" s="49">
        <v>76</v>
      </c>
      <c r="C7" s="49">
        <v>41</v>
      </c>
      <c r="D7" s="49">
        <v>2</v>
      </c>
      <c r="E7" s="49">
        <v>14</v>
      </c>
      <c r="F7" s="49">
        <v>19</v>
      </c>
      <c r="G7" s="49">
        <v>2</v>
      </c>
      <c r="H7" s="49">
        <v>14</v>
      </c>
      <c r="I7" s="49">
        <v>1014</v>
      </c>
      <c r="J7" s="49">
        <v>2</v>
      </c>
      <c r="K7" s="49">
        <v>108243</v>
      </c>
    </row>
    <row r="8" spans="1:12" s="3" customFormat="1" ht="21.95" customHeight="1">
      <c r="A8" s="114" t="s">
        <v>232</v>
      </c>
      <c r="B8" s="78">
        <v>68</v>
      </c>
      <c r="C8" s="49">
        <v>28</v>
      </c>
      <c r="D8" s="49">
        <v>3</v>
      </c>
      <c r="E8" s="49">
        <v>7</v>
      </c>
      <c r="F8" s="49">
        <v>30</v>
      </c>
      <c r="G8" s="49" t="s">
        <v>26</v>
      </c>
      <c r="H8" s="49">
        <v>7</v>
      </c>
      <c r="I8" s="49">
        <v>1160</v>
      </c>
      <c r="J8" s="49">
        <v>1</v>
      </c>
      <c r="K8" s="49">
        <v>151557</v>
      </c>
    </row>
    <row r="9" spans="1:12" s="3" customFormat="1" ht="21.95" customHeight="1" thickBot="1">
      <c r="A9" s="64" t="s">
        <v>235</v>
      </c>
      <c r="B9" s="123">
        <v>60</v>
      </c>
      <c r="C9" s="79">
        <v>24</v>
      </c>
      <c r="D9" s="79">
        <v>2</v>
      </c>
      <c r="E9" s="79">
        <v>11</v>
      </c>
      <c r="F9" s="79">
        <v>23</v>
      </c>
      <c r="G9" s="79">
        <v>0</v>
      </c>
      <c r="H9" s="79">
        <v>3</v>
      </c>
      <c r="I9" s="79">
        <v>314</v>
      </c>
      <c r="J9" s="79">
        <v>18</v>
      </c>
      <c r="K9" s="79">
        <v>43074</v>
      </c>
      <c r="L9" s="107"/>
    </row>
    <row r="10" spans="1:12" ht="13.5" customHeight="1" thickTop="1">
      <c r="A10" s="146" t="s">
        <v>229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</sheetData>
  <customSheetViews>
    <customSheetView guid="{33FD4BB4-2D89-4A8E-8520-02CB8DA40A7C}" showPageBreaks="1" showRuler="0">
      <selection activeCell="L14" sqref="L14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6">
    <mergeCell ref="A10:K10"/>
    <mergeCell ref="A1:K1"/>
    <mergeCell ref="A3:A4"/>
    <mergeCell ref="G3:G4"/>
    <mergeCell ref="H3:H4"/>
    <mergeCell ref="K3:K4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zoomScaleNormal="100" zoomScaleSheetLayoutView="100" workbookViewId="0">
      <selection activeCell="F5" sqref="F5:F17"/>
    </sheetView>
  </sheetViews>
  <sheetFormatPr defaultColWidth="10.625" defaultRowHeight="15" customHeight="1"/>
  <cols>
    <col min="1" max="1" width="18.375" style="1" customWidth="1"/>
    <col min="2" max="6" width="13" style="1" customWidth="1"/>
    <col min="7" max="16384" width="10.625" style="1"/>
  </cols>
  <sheetData>
    <row r="1" spans="1:7" s="5" customFormat="1" ht="15" customHeight="1">
      <c r="A1" s="134" t="s">
        <v>218</v>
      </c>
      <c r="B1" s="134"/>
      <c r="C1" s="134"/>
      <c r="D1" s="134"/>
      <c r="E1" s="134"/>
      <c r="F1" s="134"/>
    </row>
    <row r="2" spans="1:7" s="11" customFormat="1" ht="12" customHeight="1" thickBot="1">
      <c r="A2" s="10" t="s">
        <v>89</v>
      </c>
      <c r="B2" s="10"/>
      <c r="C2" s="10"/>
      <c r="D2" s="10"/>
      <c r="E2" s="10"/>
      <c r="F2" s="108" t="s">
        <v>90</v>
      </c>
    </row>
    <row r="3" spans="1:7" s="55" customFormat="1" ht="30" customHeight="1" thickTop="1">
      <c r="A3" s="111" t="s">
        <v>33</v>
      </c>
      <c r="B3" s="112" t="s">
        <v>163</v>
      </c>
      <c r="C3" s="112" t="s">
        <v>164</v>
      </c>
      <c r="D3" s="112" t="s">
        <v>204</v>
      </c>
      <c r="E3" s="112" t="s">
        <v>237</v>
      </c>
      <c r="F3" s="112" t="s">
        <v>238</v>
      </c>
      <c r="G3" s="19"/>
    </row>
    <row r="4" spans="1:7" ht="18" customHeight="1">
      <c r="A4" s="2" t="s">
        <v>2</v>
      </c>
      <c r="B4" s="80">
        <v>63</v>
      </c>
      <c r="C4" s="80">
        <f>SUM(C5:C17)</f>
        <v>54</v>
      </c>
      <c r="D4" s="80">
        <v>76</v>
      </c>
      <c r="E4" s="80">
        <v>68</v>
      </c>
      <c r="F4" s="80">
        <v>60</v>
      </c>
    </row>
    <row r="5" spans="1:7" ht="18" customHeight="1">
      <c r="A5" s="2" t="s">
        <v>34</v>
      </c>
      <c r="B5" s="52">
        <v>7</v>
      </c>
      <c r="C5" s="52">
        <v>9</v>
      </c>
      <c r="D5" s="52">
        <v>7</v>
      </c>
      <c r="E5" s="52">
        <v>4</v>
      </c>
      <c r="F5" s="52">
        <v>5</v>
      </c>
    </row>
    <row r="6" spans="1:7" ht="18" customHeight="1">
      <c r="A6" s="2" t="s">
        <v>35</v>
      </c>
      <c r="B6" s="52">
        <v>5</v>
      </c>
      <c r="C6" s="52">
        <v>7</v>
      </c>
      <c r="D6" s="52">
        <v>2</v>
      </c>
      <c r="E6" s="52">
        <v>2</v>
      </c>
      <c r="F6" s="52">
        <v>7</v>
      </c>
    </row>
    <row r="7" spans="1:7" ht="18" customHeight="1">
      <c r="A7" s="2" t="s">
        <v>36</v>
      </c>
      <c r="B7" s="52">
        <v>1</v>
      </c>
      <c r="C7" s="52" t="s">
        <v>26</v>
      </c>
      <c r="D7" s="52">
        <v>2</v>
      </c>
      <c r="E7" s="52">
        <v>5</v>
      </c>
      <c r="F7" s="52">
        <v>0</v>
      </c>
    </row>
    <row r="8" spans="1:7" ht="18" customHeight="1">
      <c r="A8" s="2" t="s">
        <v>37</v>
      </c>
      <c r="B8" s="52">
        <v>3</v>
      </c>
      <c r="C8" s="52" t="s">
        <v>26</v>
      </c>
      <c r="D8" s="52">
        <v>8</v>
      </c>
      <c r="E8" s="52">
        <v>4</v>
      </c>
      <c r="F8" s="52">
        <v>2</v>
      </c>
    </row>
    <row r="9" spans="1:7" ht="18" customHeight="1">
      <c r="A9" s="2" t="s">
        <v>38</v>
      </c>
      <c r="B9" s="52">
        <v>14</v>
      </c>
      <c r="C9" s="52">
        <v>7</v>
      </c>
      <c r="D9" s="52">
        <v>16</v>
      </c>
      <c r="E9" s="52">
        <v>19</v>
      </c>
      <c r="F9" s="52">
        <v>14</v>
      </c>
    </row>
    <row r="10" spans="1:7" ht="18" customHeight="1">
      <c r="A10" s="2" t="s">
        <v>39</v>
      </c>
      <c r="B10" s="52">
        <v>10</v>
      </c>
      <c r="C10" s="52">
        <v>3</v>
      </c>
      <c r="D10" s="52">
        <v>3</v>
      </c>
      <c r="E10" s="52">
        <v>3</v>
      </c>
      <c r="F10" s="52">
        <v>2</v>
      </c>
    </row>
    <row r="11" spans="1:7" ht="18" customHeight="1">
      <c r="A11" s="2" t="s">
        <v>40</v>
      </c>
      <c r="B11" s="52" t="s">
        <v>26</v>
      </c>
      <c r="C11" s="52" t="s">
        <v>26</v>
      </c>
      <c r="D11" s="52">
        <v>1</v>
      </c>
      <c r="E11" s="52" t="s">
        <v>26</v>
      </c>
      <c r="F11" s="52">
        <v>0</v>
      </c>
    </row>
    <row r="12" spans="1:7" ht="18" customHeight="1">
      <c r="A12" s="2" t="s">
        <v>41</v>
      </c>
      <c r="B12" s="52" t="s">
        <v>26</v>
      </c>
      <c r="C12" s="52">
        <v>2</v>
      </c>
      <c r="D12" s="52" t="s">
        <v>26</v>
      </c>
      <c r="E12" s="52">
        <v>0</v>
      </c>
      <c r="F12" s="52">
        <v>1</v>
      </c>
    </row>
    <row r="13" spans="1:7" ht="18" customHeight="1">
      <c r="A13" s="2" t="s">
        <v>42</v>
      </c>
      <c r="B13" s="52" t="s">
        <v>26</v>
      </c>
      <c r="C13" s="52" t="s">
        <v>26</v>
      </c>
      <c r="D13" s="52">
        <v>2</v>
      </c>
      <c r="E13" s="52">
        <v>2</v>
      </c>
      <c r="F13" s="52">
        <v>1</v>
      </c>
    </row>
    <row r="14" spans="1:7" ht="18" customHeight="1">
      <c r="A14" s="2" t="s">
        <v>43</v>
      </c>
      <c r="B14" s="52" t="s">
        <v>26</v>
      </c>
      <c r="C14" s="52" t="s">
        <v>26</v>
      </c>
      <c r="D14" s="52" t="s">
        <v>26</v>
      </c>
      <c r="E14" s="52" t="s">
        <v>26</v>
      </c>
      <c r="F14" s="52">
        <v>0</v>
      </c>
    </row>
    <row r="15" spans="1:7" ht="18" customHeight="1">
      <c r="A15" s="2" t="s">
        <v>44</v>
      </c>
      <c r="B15" s="52" t="s">
        <v>26</v>
      </c>
      <c r="C15" s="52" t="s">
        <v>26</v>
      </c>
      <c r="D15" s="52" t="s">
        <v>26</v>
      </c>
      <c r="E15" s="52">
        <v>4</v>
      </c>
      <c r="F15" s="52">
        <v>2</v>
      </c>
    </row>
    <row r="16" spans="1:7" ht="18" customHeight="1">
      <c r="A16" s="2" t="s">
        <v>23</v>
      </c>
      <c r="B16" s="52">
        <v>10</v>
      </c>
      <c r="C16" s="52">
        <v>14</v>
      </c>
      <c r="D16" s="52">
        <v>23</v>
      </c>
      <c r="E16" s="52">
        <v>13</v>
      </c>
      <c r="F16" s="52">
        <v>18</v>
      </c>
    </row>
    <row r="17" spans="1:11" ht="18" customHeight="1" thickBot="1">
      <c r="A17" s="9" t="s">
        <v>45</v>
      </c>
      <c r="B17" s="53">
        <v>13</v>
      </c>
      <c r="C17" s="53">
        <v>12</v>
      </c>
      <c r="D17" s="53">
        <v>12</v>
      </c>
      <c r="E17" s="53">
        <v>12</v>
      </c>
      <c r="F17" s="53">
        <v>8</v>
      </c>
    </row>
    <row r="18" spans="1:11" ht="13.5" customHeight="1" thickTop="1">
      <c r="A18" s="97" t="s">
        <v>229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</row>
  </sheetData>
  <customSheetViews>
    <customSheetView guid="{33FD4BB4-2D89-4A8E-8520-02CB8DA40A7C}" showPageBreaks="1" showRuler="0">
      <selection activeCell="I7" sqref="I7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1">
    <mergeCell ref="A1:F1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showGridLines="0" zoomScaleNormal="100" zoomScaleSheetLayoutView="100" workbookViewId="0">
      <selection activeCell="C8" sqref="C8:H8"/>
    </sheetView>
  </sheetViews>
  <sheetFormatPr defaultColWidth="10.625" defaultRowHeight="15" customHeight="1"/>
  <cols>
    <col min="1" max="1" width="9" style="1" customWidth="1"/>
    <col min="2" max="3" width="9.75" style="1" customWidth="1"/>
    <col min="4" max="5" width="11.75" style="1" customWidth="1"/>
    <col min="6" max="8" width="9.75" style="1" customWidth="1"/>
    <col min="9" max="16384" width="10.625" style="1"/>
  </cols>
  <sheetData>
    <row r="1" spans="1:8" s="5" customFormat="1" ht="15.75" customHeight="1">
      <c r="A1" s="134" t="s">
        <v>219</v>
      </c>
      <c r="B1" s="134"/>
      <c r="C1" s="134"/>
      <c r="D1" s="134"/>
      <c r="E1" s="134"/>
      <c r="F1" s="134"/>
      <c r="G1" s="134"/>
      <c r="H1" s="134"/>
    </row>
    <row r="2" spans="1:8" s="11" customFormat="1" ht="12" customHeight="1" thickBot="1">
      <c r="A2" s="61" t="s">
        <v>89</v>
      </c>
      <c r="B2" s="61"/>
      <c r="C2" s="10"/>
      <c r="D2" s="10"/>
      <c r="E2" s="10"/>
      <c r="F2" s="10"/>
      <c r="G2" s="10" t="s">
        <v>91</v>
      </c>
      <c r="H2" s="54" t="s">
        <v>207</v>
      </c>
    </row>
    <row r="3" spans="1:8" s="55" customFormat="1" ht="28.5" customHeight="1" thickTop="1">
      <c r="A3" s="111" t="s">
        <v>1</v>
      </c>
      <c r="B3" s="109" t="s">
        <v>2</v>
      </c>
      <c r="C3" s="109" t="s">
        <v>46</v>
      </c>
      <c r="D3" s="109" t="s">
        <v>47</v>
      </c>
      <c r="E3" s="109" t="s">
        <v>48</v>
      </c>
      <c r="F3" s="109" t="s">
        <v>49</v>
      </c>
      <c r="G3" s="109" t="s">
        <v>92</v>
      </c>
      <c r="H3" s="113" t="s">
        <v>23</v>
      </c>
    </row>
    <row r="4" spans="1:8" ht="21" customHeight="1">
      <c r="A4" s="114" t="s">
        <v>231</v>
      </c>
      <c r="B4" s="81">
        <v>63</v>
      </c>
      <c r="C4" s="82">
        <v>46</v>
      </c>
      <c r="D4" s="49" t="s">
        <v>26</v>
      </c>
      <c r="E4" s="82">
        <v>13</v>
      </c>
      <c r="F4" s="82">
        <v>2</v>
      </c>
      <c r="G4" s="49">
        <v>1</v>
      </c>
      <c r="H4" s="82">
        <v>1</v>
      </c>
    </row>
    <row r="5" spans="1:8" s="3" customFormat="1" ht="21" customHeight="1">
      <c r="A5" s="114" t="s">
        <v>160</v>
      </c>
      <c r="B5" s="82">
        <v>54</v>
      </c>
      <c r="C5" s="82">
        <v>40</v>
      </c>
      <c r="D5" s="49" t="s">
        <v>26</v>
      </c>
      <c r="E5" s="82">
        <v>3</v>
      </c>
      <c r="F5" s="82">
        <v>8</v>
      </c>
      <c r="G5" s="49">
        <v>3</v>
      </c>
      <c r="H5" s="49" t="s">
        <v>26</v>
      </c>
    </row>
    <row r="6" spans="1:8" s="3" customFormat="1" ht="21" customHeight="1">
      <c r="A6" s="114" t="s">
        <v>203</v>
      </c>
      <c r="B6" s="82">
        <v>76</v>
      </c>
      <c r="C6" s="82">
        <v>47</v>
      </c>
      <c r="D6" s="49" t="s">
        <v>26</v>
      </c>
      <c r="E6" s="82">
        <v>10</v>
      </c>
      <c r="F6" s="82">
        <v>17</v>
      </c>
      <c r="G6" s="49">
        <v>1</v>
      </c>
      <c r="H6" s="49">
        <v>1</v>
      </c>
    </row>
    <row r="7" spans="1:8" s="3" customFormat="1" ht="21" customHeight="1">
      <c r="A7" s="114" t="s">
        <v>232</v>
      </c>
      <c r="B7" s="81">
        <v>68</v>
      </c>
      <c r="C7" s="82">
        <v>49</v>
      </c>
      <c r="D7" s="49">
        <v>2</v>
      </c>
      <c r="E7" s="82">
        <v>2</v>
      </c>
      <c r="F7" s="82">
        <v>15</v>
      </c>
      <c r="G7" s="49" t="s">
        <v>26</v>
      </c>
      <c r="H7" s="49" t="s">
        <v>26</v>
      </c>
    </row>
    <row r="8" spans="1:8" ht="21" customHeight="1" thickBot="1">
      <c r="A8" s="114" t="s">
        <v>233</v>
      </c>
      <c r="B8" s="124">
        <v>60</v>
      </c>
      <c r="C8" s="125">
        <v>45</v>
      </c>
      <c r="D8" s="79">
        <v>1</v>
      </c>
      <c r="E8" s="125">
        <v>4</v>
      </c>
      <c r="F8" s="125">
        <v>7</v>
      </c>
      <c r="G8" s="79">
        <v>0</v>
      </c>
      <c r="H8" s="79">
        <v>3</v>
      </c>
    </row>
    <row r="9" spans="1:8" ht="13.5" customHeight="1" thickTop="1">
      <c r="A9" s="145" t="s">
        <v>229</v>
      </c>
      <c r="B9" s="145"/>
      <c r="C9" s="145"/>
      <c r="D9" s="145"/>
      <c r="E9" s="145"/>
      <c r="F9" s="145"/>
      <c r="G9" s="145"/>
      <c r="H9" s="145"/>
    </row>
    <row r="10" spans="1:8" s="12" customFormat="1" ht="9.9499999999999993" customHeight="1">
      <c r="A10" s="110"/>
      <c r="B10" s="110"/>
      <c r="C10" s="110"/>
      <c r="D10" s="110"/>
      <c r="E10" s="110"/>
      <c r="F10" s="110"/>
      <c r="G10" s="110"/>
      <c r="H10" s="110"/>
    </row>
  </sheetData>
  <customSheetViews>
    <customSheetView guid="{33FD4BB4-2D89-4A8E-8520-02CB8DA40A7C}" showPageBreaks="1" printArea="1" showRuler="0">
      <selection activeCell="J5" sqref="J5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2">
    <mergeCell ref="A1:H1"/>
    <mergeCell ref="A9:H9"/>
  </mergeCells>
  <phoneticPr fontId="2"/>
  <pageMargins left="0.78740157480314965" right="0.59055118110236227" top="0.51181102362204722" bottom="0.59055118110236227" header="0.51181102362204722" footer="0.51181102362204722"/>
  <pageSetup paperSize="9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showGridLines="0" zoomScaleNormal="100" zoomScaleSheetLayoutView="100" workbookViewId="0">
      <selection activeCell="I26" sqref="I26"/>
    </sheetView>
  </sheetViews>
  <sheetFormatPr defaultColWidth="6.625" defaultRowHeight="12"/>
  <cols>
    <col min="1" max="1" width="9.75" style="1" customWidth="1"/>
    <col min="2" max="2" width="8.125" style="1" customWidth="1"/>
    <col min="3" max="3" width="7.125" style="1" customWidth="1"/>
    <col min="4" max="4" width="6.875" style="1" customWidth="1"/>
    <col min="5" max="6" width="7.125" style="1" customWidth="1"/>
    <col min="7" max="8" width="6.875" style="1" customWidth="1"/>
    <col min="9" max="9" width="7.125" style="1" customWidth="1"/>
    <col min="10" max="10" width="6.875" style="1" customWidth="1"/>
    <col min="11" max="11" width="7.125" style="1" customWidth="1"/>
    <col min="12" max="12" width="6.875" style="1" customWidth="1"/>
    <col min="13" max="16384" width="6.625" style="1"/>
  </cols>
  <sheetData>
    <row r="1" spans="1:15" s="5" customFormat="1" ht="15.9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5" s="11" customFormat="1" ht="12" customHeight="1" thickBot="1">
      <c r="A2" s="61" t="s">
        <v>165</v>
      </c>
      <c r="B2" s="61"/>
      <c r="C2" s="10"/>
      <c r="D2" s="10"/>
      <c r="E2" s="10"/>
      <c r="F2" s="10"/>
      <c r="G2" s="10"/>
      <c r="H2" s="10"/>
      <c r="I2" s="10"/>
      <c r="J2" s="129" t="s">
        <v>166</v>
      </c>
      <c r="K2" s="129"/>
      <c r="L2" s="129"/>
    </row>
    <row r="3" spans="1:15" s="55" customFormat="1" ht="21" customHeight="1" thickTop="1">
      <c r="A3" s="138" t="s">
        <v>86</v>
      </c>
      <c r="B3" s="140" t="s">
        <v>2</v>
      </c>
      <c r="C3" s="20" t="s">
        <v>50</v>
      </c>
      <c r="D3" s="21"/>
      <c r="E3" s="20" t="s">
        <v>51</v>
      </c>
      <c r="F3" s="21"/>
      <c r="G3" s="140" t="s">
        <v>52</v>
      </c>
      <c r="H3" s="140" t="s">
        <v>53</v>
      </c>
      <c r="I3" s="140" t="s">
        <v>54</v>
      </c>
      <c r="J3" s="140" t="s">
        <v>55</v>
      </c>
      <c r="K3" s="140" t="s">
        <v>56</v>
      </c>
      <c r="L3" s="148" t="s">
        <v>57</v>
      </c>
    </row>
    <row r="4" spans="1:15" s="55" customFormat="1" ht="21" customHeight="1">
      <c r="A4" s="147"/>
      <c r="B4" s="141"/>
      <c r="C4" s="57" t="s">
        <v>58</v>
      </c>
      <c r="D4" s="57" t="s">
        <v>59</v>
      </c>
      <c r="E4" s="57" t="s">
        <v>58</v>
      </c>
      <c r="F4" s="57" t="s">
        <v>59</v>
      </c>
      <c r="G4" s="141"/>
      <c r="H4" s="141"/>
      <c r="I4" s="141"/>
      <c r="J4" s="141"/>
      <c r="K4" s="141"/>
      <c r="L4" s="149"/>
    </row>
    <row r="5" spans="1:15" s="3" customFormat="1" ht="20.100000000000001" customHeight="1">
      <c r="A5" s="2" t="s">
        <v>239</v>
      </c>
      <c r="B5" s="46">
        <v>4335</v>
      </c>
      <c r="C5" s="46">
        <v>2374</v>
      </c>
      <c r="D5" s="46" t="s">
        <v>26</v>
      </c>
      <c r="E5" s="46">
        <v>670</v>
      </c>
      <c r="F5" s="46">
        <v>1238</v>
      </c>
      <c r="G5" s="46" t="s">
        <v>26</v>
      </c>
      <c r="H5" s="46" t="s">
        <v>26</v>
      </c>
      <c r="I5" s="46">
        <v>51</v>
      </c>
      <c r="J5" s="46" t="s">
        <v>26</v>
      </c>
      <c r="K5" s="46">
        <v>2</v>
      </c>
      <c r="L5" s="46" t="s">
        <v>26</v>
      </c>
    </row>
    <row r="6" spans="1:15" s="3" customFormat="1" ht="20.100000000000001" customHeight="1">
      <c r="A6" s="2" t="s">
        <v>167</v>
      </c>
      <c r="B6" s="83">
        <v>4352</v>
      </c>
      <c r="C6" s="83">
        <v>2376</v>
      </c>
      <c r="D6" s="83" t="s">
        <v>26</v>
      </c>
      <c r="E6" s="83">
        <v>672</v>
      </c>
      <c r="F6" s="83">
        <v>1251</v>
      </c>
      <c r="G6" s="83" t="s">
        <v>26</v>
      </c>
      <c r="H6" s="83" t="s">
        <v>26</v>
      </c>
      <c r="I6" s="83">
        <v>51</v>
      </c>
      <c r="J6" s="83" t="s">
        <v>26</v>
      </c>
      <c r="K6" s="83">
        <v>2</v>
      </c>
      <c r="L6" s="83" t="s">
        <v>26</v>
      </c>
    </row>
    <row r="7" spans="1:15" s="3" customFormat="1" ht="20.100000000000001" customHeight="1">
      <c r="A7" s="2" t="s">
        <v>205</v>
      </c>
      <c r="B7" s="83">
        <v>4362</v>
      </c>
      <c r="C7" s="83">
        <v>2377</v>
      </c>
      <c r="D7" s="83" t="s">
        <v>26</v>
      </c>
      <c r="E7" s="83">
        <v>675</v>
      </c>
      <c r="F7" s="83">
        <v>1257</v>
      </c>
      <c r="G7" s="83" t="s">
        <v>26</v>
      </c>
      <c r="H7" s="83" t="s">
        <v>26</v>
      </c>
      <c r="I7" s="83">
        <v>51</v>
      </c>
      <c r="J7" s="83" t="s">
        <v>26</v>
      </c>
      <c r="K7" s="83">
        <v>2</v>
      </c>
      <c r="L7" s="83" t="s">
        <v>26</v>
      </c>
    </row>
    <row r="8" spans="1:15" s="3" customFormat="1" ht="20.100000000000001" customHeight="1">
      <c r="A8" s="2" t="s">
        <v>240</v>
      </c>
      <c r="B8" s="83">
        <v>4372</v>
      </c>
      <c r="C8" s="83">
        <v>2378</v>
      </c>
      <c r="D8" s="83" t="s">
        <v>26</v>
      </c>
      <c r="E8" s="83">
        <v>675</v>
      </c>
      <c r="F8" s="83">
        <v>1266</v>
      </c>
      <c r="G8" s="83" t="s">
        <v>26</v>
      </c>
      <c r="H8" s="83" t="s">
        <v>26</v>
      </c>
      <c r="I8" s="83">
        <v>51</v>
      </c>
      <c r="J8" s="83" t="s">
        <v>26</v>
      </c>
      <c r="K8" s="83">
        <v>2</v>
      </c>
      <c r="L8" s="83" t="s">
        <v>26</v>
      </c>
      <c r="O8" s="7"/>
    </row>
    <row r="9" spans="1:15" ht="20.100000000000001" customHeight="1" thickBot="1">
      <c r="A9" s="9" t="s">
        <v>241</v>
      </c>
      <c r="B9" s="126">
        <v>4373</v>
      </c>
      <c r="C9" s="126">
        <v>2378</v>
      </c>
      <c r="D9" s="126" t="s">
        <v>26</v>
      </c>
      <c r="E9" s="126">
        <v>675</v>
      </c>
      <c r="F9" s="126">
        <v>1267</v>
      </c>
      <c r="G9" s="126" t="s">
        <v>26</v>
      </c>
      <c r="H9" s="126" t="s">
        <v>26</v>
      </c>
      <c r="I9" s="126">
        <v>51</v>
      </c>
      <c r="J9" s="126" t="s">
        <v>26</v>
      </c>
      <c r="K9" s="126">
        <v>2</v>
      </c>
      <c r="L9" s="126" t="s">
        <v>26</v>
      </c>
      <c r="O9" s="8"/>
    </row>
    <row r="10" spans="1:15" ht="7.5" customHeight="1" thickTop="1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</sheetData>
  <customSheetViews>
    <customSheetView guid="{33FD4BB4-2D89-4A8E-8520-02CB8DA40A7C}" showPageBreaks="1" showRuler="0">
      <selection activeCell="O9" sqref="O9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/>
    </customSheetView>
  </customSheetViews>
  <mergeCells count="11">
    <mergeCell ref="A1:L1"/>
    <mergeCell ref="J2:L2"/>
    <mergeCell ref="A10:L10"/>
    <mergeCell ref="A3:A4"/>
    <mergeCell ref="B3:B4"/>
    <mergeCell ref="G3:G4"/>
    <mergeCell ref="H3:H4"/>
    <mergeCell ref="I3:I4"/>
    <mergeCell ref="J3:J4"/>
    <mergeCell ref="K3:K4"/>
    <mergeCell ref="L3:L4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zoomScaleNormal="100" zoomScaleSheetLayoutView="100" workbookViewId="0">
      <selection activeCell="E14" sqref="E14"/>
    </sheetView>
  </sheetViews>
  <sheetFormatPr defaultColWidth="10.625" defaultRowHeight="15" customHeight="1"/>
  <cols>
    <col min="1" max="1" width="8.75" style="1" customWidth="1"/>
    <col min="2" max="5" width="9.625" style="1" customWidth="1"/>
    <col min="6" max="6" width="12" style="1" customWidth="1"/>
    <col min="7" max="8" width="9.375" style="1" customWidth="1"/>
    <col min="9" max="9" width="9.625" style="1" customWidth="1"/>
    <col min="10" max="16384" width="10.625" style="1"/>
  </cols>
  <sheetData>
    <row r="1" spans="1:9" s="5" customFormat="1" ht="15.95" customHeight="1">
      <c r="A1" s="150" t="s">
        <v>221</v>
      </c>
      <c r="B1" s="150"/>
      <c r="C1" s="150"/>
      <c r="D1" s="150"/>
      <c r="E1" s="150"/>
      <c r="F1" s="150"/>
      <c r="G1" s="150"/>
      <c r="H1" s="150"/>
      <c r="I1" s="150"/>
    </row>
    <row r="2" spans="1:9" s="11" customFormat="1" ht="12" customHeight="1" thickBot="1">
      <c r="A2" s="61" t="s">
        <v>93</v>
      </c>
      <c r="B2" s="61"/>
      <c r="C2" s="10"/>
      <c r="D2" s="10"/>
      <c r="E2" s="10"/>
      <c r="F2" s="10"/>
      <c r="G2" s="10"/>
      <c r="H2" s="129" t="s">
        <v>94</v>
      </c>
      <c r="I2" s="129"/>
    </row>
    <row r="3" spans="1:9" s="55" customFormat="1" ht="20.25" customHeight="1" thickTop="1">
      <c r="A3" s="138" t="s">
        <v>1</v>
      </c>
      <c r="B3" s="20" t="s">
        <v>60</v>
      </c>
      <c r="C3" s="21"/>
      <c r="D3" s="20" t="s">
        <v>61</v>
      </c>
      <c r="E3" s="20"/>
      <c r="F3" s="21"/>
      <c r="G3" s="140" t="s">
        <v>62</v>
      </c>
      <c r="H3" s="130" t="s">
        <v>95</v>
      </c>
      <c r="I3" s="136" t="s">
        <v>63</v>
      </c>
    </row>
    <row r="4" spans="1:9" s="55" customFormat="1" ht="31.5" customHeight="1">
      <c r="A4" s="147"/>
      <c r="B4" s="63" t="s">
        <v>96</v>
      </c>
      <c r="C4" s="63" t="s">
        <v>64</v>
      </c>
      <c r="D4" s="57" t="s">
        <v>65</v>
      </c>
      <c r="E4" s="57" t="s">
        <v>66</v>
      </c>
      <c r="F4" s="63" t="s">
        <v>97</v>
      </c>
      <c r="G4" s="141"/>
      <c r="H4" s="131"/>
      <c r="I4" s="137"/>
    </row>
    <row r="5" spans="1:9" ht="20.100000000000001" customHeight="1">
      <c r="A5" s="60" t="s">
        <v>231</v>
      </c>
      <c r="B5" s="82">
        <v>9</v>
      </c>
      <c r="C5" s="82">
        <v>56</v>
      </c>
      <c r="D5" s="84">
        <v>10689</v>
      </c>
      <c r="E5" s="82">
        <v>1234</v>
      </c>
      <c r="F5" s="82">
        <v>9455</v>
      </c>
      <c r="G5" s="84">
        <v>10689</v>
      </c>
      <c r="H5" s="84">
        <v>32067</v>
      </c>
      <c r="I5" s="82">
        <v>10689</v>
      </c>
    </row>
    <row r="6" spans="1:9" s="3" customFormat="1" ht="20.100000000000001" customHeight="1">
      <c r="A6" s="99" t="s">
        <v>160</v>
      </c>
      <c r="B6" s="82">
        <v>9</v>
      </c>
      <c r="C6" s="82">
        <v>56</v>
      </c>
      <c r="D6" s="84">
        <v>11106</v>
      </c>
      <c r="E6" s="82">
        <v>1169</v>
      </c>
      <c r="F6" s="82">
        <v>9937</v>
      </c>
      <c r="G6" s="84">
        <v>11106</v>
      </c>
      <c r="H6" s="84">
        <v>33318</v>
      </c>
      <c r="I6" s="82">
        <v>11106</v>
      </c>
    </row>
    <row r="7" spans="1:9" s="3" customFormat="1" ht="20.100000000000001" customHeight="1">
      <c r="A7" s="114" t="s">
        <v>203</v>
      </c>
      <c r="B7" s="82">
        <v>9</v>
      </c>
      <c r="C7" s="82">
        <v>56</v>
      </c>
      <c r="D7" s="84">
        <v>10951</v>
      </c>
      <c r="E7" s="82">
        <v>1158</v>
      </c>
      <c r="F7" s="82">
        <v>9793</v>
      </c>
      <c r="G7" s="84">
        <v>10951</v>
      </c>
      <c r="H7" s="84">
        <v>32853</v>
      </c>
      <c r="I7" s="82">
        <v>10951</v>
      </c>
    </row>
    <row r="8" spans="1:9" s="3" customFormat="1" ht="20.100000000000001" customHeight="1">
      <c r="A8" s="114" t="s">
        <v>232</v>
      </c>
      <c r="B8" s="82">
        <v>10</v>
      </c>
      <c r="C8" s="82">
        <v>66</v>
      </c>
      <c r="D8" s="84">
        <v>11293</v>
      </c>
      <c r="E8" s="82">
        <v>1124</v>
      </c>
      <c r="F8" s="82">
        <v>10169</v>
      </c>
      <c r="G8" s="84">
        <v>11293</v>
      </c>
      <c r="H8" s="84">
        <v>33879</v>
      </c>
      <c r="I8" s="82">
        <v>11293</v>
      </c>
    </row>
    <row r="9" spans="1:9" ht="20.100000000000001" customHeight="1" thickBot="1">
      <c r="A9" s="114" t="s">
        <v>233</v>
      </c>
      <c r="B9" s="125">
        <v>10</v>
      </c>
      <c r="C9" s="125">
        <v>66</v>
      </c>
      <c r="D9" s="127">
        <v>11612</v>
      </c>
      <c r="E9" s="125">
        <v>1098</v>
      </c>
      <c r="F9" s="125">
        <v>10514</v>
      </c>
      <c r="G9" s="127">
        <v>11612</v>
      </c>
      <c r="H9" s="127">
        <v>34836</v>
      </c>
      <c r="I9" s="125">
        <v>11612</v>
      </c>
    </row>
    <row r="10" spans="1:9" ht="13.5" customHeight="1" thickTop="1">
      <c r="A10" s="145" t="s">
        <v>229</v>
      </c>
      <c r="B10" s="145"/>
      <c r="C10" s="145"/>
      <c r="D10" s="145"/>
      <c r="E10" s="145"/>
      <c r="F10" s="145"/>
      <c r="G10" s="145"/>
      <c r="H10" s="145"/>
      <c r="I10" s="145"/>
    </row>
  </sheetData>
  <customSheetViews>
    <customSheetView guid="{33FD4BB4-2D89-4A8E-8520-02CB8DA40A7C}" showPageBreaks="1" showRuler="0">
      <selection activeCell="K16" sqref="K16"/>
      <pageMargins left="0.78740157480314965" right="0.59055118110236227" top="0.59055118110236227" bottom="0.98425196850393704" header="0.51181102362204722" footer="0.51181102362204722"/>
      <pageSetup paperSize="9" orientation="portrait" copies="2" r:id="rId1"/>
      <headerFooter alignWithMargins="0"/>
    </customSheetView>
  </customSheetViews>
  <mergeCells count="7">
    <mergeCell ref="A10:I10"/>
    <mergeCell ref="A1:I1"/>
    <mergeCell ref="A3:A4"/>
    <mergeCell ref="H2:I2"/>
    <mergeCell ref="G3:G4"/>
    <mergeCell ref="H3:H4"/>
    <mergeCell ref="I3:I4"/>
  </mergeCells>
  <phoneticPr fontId="2"/>
  <pageMargins left="0.78740157480314965" right="0.59055118110236227" top="0.59055118110236227" bottom="0.98425196850393704" header="0.51181102362204722" footer="0.51181102362204722"/>
  <pageSetup paperSize="9" orientation="portrait" horizontalDpi="1200" verticalDpi="1200" copies="2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Normal="100" zoomScaleSheetLayoutView="100" workbookViewId="0">
      <selection activeCell="A19" sqref="A19:I19"/>
    </sheetView>
  </sheetViews>
  <sheetFormatPr defaultColWidth="5.625" defaultRowHeight="15" customHeight="1"/>
  <cols>
    <col min="1" max="1" width="8.125" style="1" customWidth="1"/>
    <col min="2" max="2" width="9.625" style="1" customWidth="1"/>
    <col min="3" max="9" width="10.125" style="1" customWidth="1"/>
    <col min="10" max="16384" width="5.625" style="1"/>
  </cols>
  <sheetData>
    <row r="1" spans="1:12" s="5" customFormat="1" ht="15.95" customHeight="1">
      <c r="A1" s="150" t="s">
        <v>222</v>
      </c>
      <c r="B1" s="150"/>
      <c r="C1" s="150"/>
      <c r="D1" s="150"/>
      <c r="E1" s="150"/>
      <c r="F1" s="150"/>
      <c r="G1" s="150"/>
      <c r="H1" s="150"/>
      <c r="I1" s="150"/>
    </row>
    <row r="2" spans="1:12" s="11" customFormat="1" ht="12" customHeight="1" thickBot="1">
      <c r="A2" s="156" t="s">
        <v>67</v>
      </c>
      <c r="B2" s="156"/>
      <c r="C2" s="24"/>
      <c r="D2" s="24"/>
      <c r="E2" s="24"/>
      <c r="F2" s="24"/>
      <c r="G2" s="24"/>
      <c r="H2" s="155" t="s">
        <v>168</v>
      </c>
      <c r="I2" s="155"/>
    </row>
    <row r="3" spans="1:12" ht="18.75" customHeight="1" thickTop="1">
      <c r="A3" s="138" t="s">
        <v>1</v>
      </c>
      <c r="B3" s="140" t="s">
        <v>62</v>
      </c>
      <c r="C3" s="20" t="s">
        <v>68</v>
      </c>
      <c r="D3" s="20"/>
      <c r="E3" s="21"/>
      <c r="F3" s="152" t="s">
        <v>169</v>
      </c>
      <c r="G3" s="153"/>
      <c r="H3" s="153"/>
      <c r="I3" s="153"/>
      <c r="J3" s="3"/>
    </row>
    <row r="4" spans="1:12" ht="18.75" customHeight="1">
      <c r="A4" s="147"/>
      <c r="B4" s="141"/>
      <c r="C4" s="57" t="s">
        <v>69</v>
      </c>
      <c r="D4" s="57" t="s">
        <v>70</v>
      </c>
      <c r="E4" s="57" t="s">
        <v>71</v>
      </c>
      <c r="F4" s="57" t="s">
        <v>72</v>
      </c>
      <c r="G4" s="57" t="s">
        <v>73</v>
      </c>
      <c r="H4" s="63" t="s">
        <v>74</v>
      </c>
      <c r="I4" s="62" t="s">
        <v>75</v>
      </c>
      <c r="J4" s="3"/>
    </row>
    <row r="5" spans="1:12" s="3" customFormat="1" ht="18.95" customHeight="1">
      <c r="A5" s="60" t="s">
        <v>231</v>
      </c>
      <c r="B5" s="78">
        <v>10689</v>
      </c>
      <c r="C5" s="49">
        <v>5325</v>
      </c>
      <c r="D5" s="49">
        <v>4394</v>
      </c>
      <c r="E5" s="49">
        <v>9719</v>
      </c>
      <c r="F5" s="49">
        <v>1234</v>
      </c>
      <c r="G5" s="49">
        <v>6684</v>
      </c>
      <c r="H5" s="85">
        <v>1329</v>
      </c>
      <c r="I5" s="49">
        <v>126</v>
      </c>
    </row>
    <row r="6" spans="1:12" s="3" customFormat="1" ht="18.95" customHeight="1">
      <c r="A6" s="99" t="s">
        <v>160</v>
      </c>
      <c r="B6" s="49">
        <v>11106</v>
      </c>
      <c r="C6" s="49">
        <v>5496</v>
      </c>
      <c r="D6" s="49">
        <v>4450</v>
      </c>
      <c r="E6" s="49">
        <v>9946</v>
      </c>
      <c r="F6" s="49">
        <v>1169</v>
      </c>
      <c r="G6" s="49">
        <v>6912</v>
      </c>
      <c r="H6" s="85">
        <v>1511</v>
      </c>
      <c r="I6" s="49">
        <v>138</v>
      </c>
    </row>
    <row r="7" spans="1:12" s="3" customFormat="1" ht="18.95" customHeight="1">
      <c r="A7" s="60" t="s">
        <v>203</v>
      </c>
      <c r="B7" s="49">
        <v>10951</v>
      </c>
      <c r="C7" s="49">
        <v>5506</v>
      </c>
      <c r="D7" s="49">
        <v>4449</v>
      </c>
      <c r="E7" s="49">
        <v>9955</v>
      </c>
      <c r="F7" s="49">
        <v>1158</v>
      </c>
      <c r="G7" s="49">
        <v>6905</v>
      </c>
      <c r="H7" s="85">
        <v>1508</v>
      </c>
      <c r="I7" s="49">
        <v>98</v>
      </c>
    </row>
    <row r="8" spans="1:12" s="3" customFormat="1" ht="18.95" customHeight="1">
      <c r="A8" s="114" t="s">
        <v>232</v>
      </c>
      <c r="B8" s="78">
        <v>11293</v>
      </c>
      <c r="C8" s="49">
        <v>5558</v>
      </c>
      <c r="D8" s="49">
        <v>4618</v>
      </c>
      <c r="E8" s="49">
        <v>10176</v>
      </c>
      <c r="F8" s="49">
        <v>1124</v>
      </c>
      <c r="G8" s="49">
        <v>7247</v>
      </c>
      <c r="H8" s="85">
        <v>1457</v>
      </c>
      <c r="I8" s="49">
        <v>103</v>
      </c>
    </row>
    <row r="9" spans="1:12" s="3" customFormat="1" ht="18.95" customHeight="1" thickBot="1">
      <c r="A9" s="64" t="s">
        <v>233</v>
      </c>
      <c r="B9" s="123">
        <v>11612</v>
      </c>
      <c r="C9" s="79">
        <v>5803</v>
      </c>
      <c r="D9" s="79">
        <v>4722</v>
      </c>
      <c r="E9" s="79">
        <v>10525</v>
      </c>
      <c r="F9" s="79">
        <v>1098</v>
      </c>
      <c r="G9" s="79">
        <v>7435</v>
      </c>
      <c r="H9" s="128">
        <v>1597</v>
      </c>
      <c r="I9" s="79">
        <v>101</v>
      </c>
    </row>
    <row r="10" spans="1:12" ht="9.9499999999999993" customHeight="1" thickTop="1" thickBot="1">
      <c r="B10" s="86"/>
      <c r="C10" s="86"/>
      <c r="D10" s="86"/>
      <c r="E10" s="86"/>
      <c r="F10" s="86"/>
      <c r="G10" s="86"/>
    </row>
    <row r="11" spans="1:12" ht="20.25" customHeight="1" thickTop="1">
      <c r="A11" s="138" t="s">
        <v>1</v>
      </c>
      <c r="B11" s="152" t="s">
        <v>169</v>
      </c>
      <c r="C11" s="153"/>
      <c r="D11" s="153"/>
      <c r="E11" s="153"/>
      <c r="F11" s="153"/>
      <c r="G11" s="153"/>
      <c r="H11" s="154"/>
      <c r="I11" s="148" t="s">
        <v>170</v>
      </c>
    </row>
    <row r="12" spans="1:12" ht="20.25" customHeight="1">
      <c r="A12" s="147"/>
      <c r="B12" s="115" t="s">
        <v>76</v>
      </c>
      <c r="C12" s="87" t="s">
        <v>77</v>
      </c>
      <c r="D12" s="116" t="s">
        <v>78</v>
      </c>
      <c r="E12" s="116" t="s">
        <v>79</v>
      </c>
      <c r="F12" s="116" t="s">
        <v>80</v>
      </c>
      <c r="G12" s="116" t="s">
        <v>23</v>
      </c>
      <c r="H12" s="111" t="s">
        <v>81</v>
      </c>
      <c r="I12" s="149"/>
    </row>
    <row r="13" spans="1:12" ht="18.95" customHeight="1">
      <c r="A13" s="114" t="s">
        <v>231</v>
      </c>
      <c r="B13" s="78">
        <v>103</v>
      </c>
      <c r="C13" s="49">
        <v>81</v>
      </c>
      <c r="D13" s="49">
        <v>172</v>
      </c>
      <c r="E13" s="49">
        <v>7</v>
      </c>
      <c r="F13" s="49">
        <v>1</v>
      </c>
      <c r="G13" s="49">
        <v>876</v>
      </c>
      <c r="H13" s="49">
        <v>76</v>
      </c>
      <c r="I13" s="49">
        <v>1085</v>
      </c>
    </row>
    <row r="14" spans="1:12" ht="18.95" customHeight="1">
      <c r="A14" s="114" t="s">
        <v>160</v>
      </c>
      <c r="B14" s="49">
        <v>95</v>
      </c>
      <c r="C14" s="49">
        <v>86</v>
      </c>
      <c r="D14" s="49">
        <v>161</v>
      </c>
      <c r="E14" s="49">
        <v>10</v>
      </c>
      <c r="F14" s="49" t="s">
        <v>26</v>
      </c>
      <c r="G14" s="49">
        <v>943</v>
      </c>
      <c r="H14" s="49">
        <v>81</v>
      </c>
      <c r="I14" s="49">
        <v>1241</v>
      </c>
    </row>
    <row r="15" spans="1:12" ht="18.95" customHeight="1">
      <c r="A15" s="114" t="s">
        <v>203</v>
      </c>
      <c r="B15" s="49">
        <v>103</v>
      </c>
      <c r="C15" s="49">
        <v>74</v>
      </c>
      <c r="D15" s="49">
        <v>153</v>
      </c>
      <c r="E15" s="49">
        <v>5</v>
      </c>
      <c r="F15" s="49" t="s">
        <v>26</v>
      </c>
      <c r="G15" s="49">
        <v>859</v>
      </c>
      <c r="H15" s="49">
        <v>88</v>
      </c>
      <c r="I15" s="49">
        <v>1124</v>
      </c>
    </row>
    <row r="16" spans="1:12" s="3" customFormat="1" ht="18.95" customHeight="1">
      <c r="A16" s="114" t="s">
        <v>232</v>
      </c>
      <c r="B16" s="78">
        <v>84</v>
      </c>
      <c r="C16" s="49">
        <v>76</v>
      </c>
      <c r="D16" s="49">
        <v>144</v>
      </c>
      <c r="E16" s="49">
        <v>6</v>
      </c>
      <c r="F16" s="49" t="s">
        <v>26</v>
      </c>
      <c r="G16" s="49">
        <v>961</v>
      </c>
      <c r="H16" s="49">
        <v>91</v>
      </c>
      <c r="I16" s="49">
        <v>1224</v>
      </c>
      <c r="L16" s="18"/>
    </row>
    <row r="17" spans="1:12" ht="18.95" customHeight="1" thickBot="1">
      <c r="A17" s="64" t="s">
        <v>233</v>
      </c>
      <c r="B17" s="123">
        <v>99</v>
      </c>
      <c r="C17" s="79">
        <v>100</v>
      </c>
      <c r="D17" s="79">
        <v>158</v>
      </c>
      <c r="E17" s="79">
        <v>4</v>
      </c>
      <c r="F17" s="79" t="s">
        <v>250</v>
      </c>
      <c r="G17" s="79">
        <v>955</v>
      </c>
      <c r="H17" s="79">
        <v>65</v>
      </c>
      <c r="I17" s="79">
        <v>1201</v>
      </c>
      <c r="L17" s="13"/>
    </row>
    <row r="18" spans="1:12" s="17" customFormat="1" ht="13.5" customHeight="1" thickTop="1">
      <c r="A18" s="151" t="s">
        <v>228</v>
      </c>
      <c r="B18" s="151"/>
      <c r="C18" s="151"/>
      <c r="D18" s="151"/>
      <c r="E18" s="151"/>
      <c r="F18" s="151"/>
      <c r="G18" s="151"/>
      <c r="H18" s="151"/>
      <c r="I18" s="151"/>
    </row>
    <row r="19" spans="1:12" ht="13.5" customHeight="1">
      <c r="A19" s="133" t="s">
        <v>251</v>
      </c>
      <c r="B19" s="133"/>
      <c r="C19" s="133"/>
      <c r="D19" s="133"/>
      <c r="E19" s="133"/>
      <c r="F19" s="133"/>
      <c r="G19" s="133"/>
      <c r="H19" s="133"/>
      <c r="I19" s="133"/>
    </row>
    <row r="20" spans="1:12" s="12" customFormat="1" ht="12" customHeight="1">
      <c r="A20" s="16"/>
      <c r="B20" s="16"/>
      <c r="C20" s="16"/>
      <c r="D20" s="16"/>
      <c r="E20" s="16"/>
      <c r="F20" s="16"/>
      <c r="G20" s="16"/>
      <c r="H20" s="16"/>
      <c r="I20" s="16"/>
    </row>
  </sheetData>
  <customSheetViews>
    <customSheetView guid="{33FD4BB4-2D89-4A8E-8520-02CB8DA40A7C}" showPageBreaks="1" printArea="1" showRuler="0">
      <selection activeCell="G21" sqref="G21"/>
      <pageMargins left="0.78740157480314965" right="0.59055118110236227" top="0.59055118110236227" bottom="0.59055118110236227" header="0.51181102362204722" footer="0.51181102362204722"/>
      <pageSetup paperSize="9" orientation="portrait" copies="2" r:id="rId1"/>
      <headerFooter alignWithMargins="0"/>
    </customSheetView>
  </customSheetViews>
  <mergeCells count="11">
    <mergeCell ref="A19:I19"/>
    <mergeCell ref="A18:I18"/>
    <mergeCell ref="A1:I1"/>
    <mergeCell ref="B11:H11"/>
    <mergeCell ref="A11:A12"/>
    <mergeCell ref="I11:I12"/>
    <mergeCell ref="H2:I2"/>
    <mergeCell ref="A3:A4"/>
    <mergeCell ref="B3:B4"/>
    <mergeCell ref="F3:I3"/>
    <mergeCell ref="A2:B2"/>
  </mergeCells>
  <phoneticPr fontId="2"/>
  <pageMargins left="0.78740157480314965" right="0.59055118110236227" top="0.59055118110236227" bottom="0.59055118110236227" header="0.51181102362204722" footer="0.51181102362204722"/>
  <pageSetup paperSize="9" orientation="portrait" horizontalDpi="1200" verticalDpi="1200" copies="2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12</vt:i4>
      </vt:variant>
    </vt:vector>
  </HeadingPairs>
  <TitlesOfParts>
    <vt:vector size="27" baseType="lpstr">
      <vt:lpstr>219　消防職員数</vt:lpstr>
      <vt:lpstr>220　消防団員数</vt:lpstr>
      <vt:lpstr>221　消防機械保有状況</vt:lpstr>
      <vt:lpstr>222　火災発生件数</vt:lpstr>
      <vt:lpstr>223　原因別火災発生件数</vt:lpstr>
      <vt:lpstr>224　火災覚知別件数</vt:lpstr>
      <vt:lpstr>225 消防水利状況</vt:lpstr>
      <vt:lpstr>226　救急業務出動状況</vt:lpstr>
      <vt:lpstr>227　事故別救急業務出動状況</vt:lpstr>
      <vt:lpstr>228　救急覚知別件数</vt:lpstr>
      <vt:lpstr>229　交通事故発生状況</vt:lpstr>
      <vt:lpstr>230　交番、駐在所別交通事故発生状況</vt:lpstr>
      <vt:lpstr>231　少年検挙人員状況</vt:lpstr>
      <vt:lpstr>232　刑法犯罪発生検挙状況</vt:lpstr>
      <vt:lpstr>Sheet1</vt:lpstr>
      <vt:lpstr>'219　消防職員数'!Print_Area</vt:lpstr>
      <vt:lpstr>'220　消防団員数'!Print_Area</vt:lpstr>
      <vt:lpstr>'221　消防機械保有状況'!Print_Area</vt:lpstr>
      <vt:lpstr>'222　火災発生件数'!Print_Area</vt:lpstr>
      <vt:lpstr>'223　原因別火災発生件数'!Print_Area</vt:lpstr>
      <vt:lpstr>'224　火災覚知別件数'!Print_Area</vt:lpstr>
      <vt:lpstr>'225 消防水利状況'!Print_Area</vt:lpstr>
      <vt:lpstr>'226　救急業務出動状況'!Print_Area</vt:lpstr>
      <vt:lpstr>'228　救急覚知別件数'!Print_Area</vt:lpstr>
      <vt:lpstr>'230　交番、駐在所別交通事故発生状況'!Print_Area</vt:lpstr>
      <vt:lpstr>'231　少年検挙人員状況'!Print_Area</vt:lpstr>
      <vt:lpstr>'232　刑法犯罪発生検挙状況'!Print_Area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2018-01-17T06:17:01Z</cp:lastPrinted>
  <dcterms:created xsi:type="dcterms:W3CDTF">2007-01-10T07:59:47Z</dcterms:created>
  <dcterms:modified xsi:type="dcterms:W3CDTF">2018-04-25T01:07:31Z</dcterms:modified>
  <cp:contentStatus/>
</cp:coreProperties>
</file>