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180" yWindow="30" windowWidth="19335" windowHeight="7080" tabRatio="932"/>
  </bookViews>
  <sheets>
    <sheet name="203　医療機関数" sheetId="26" r:id="rId1"/>
    <sheet name="204　医薬品関係業者数" sheetId="27" r:id="rId2"/>
    <sheet name="205　予防接種受診状況" sheetId="1" r:id="rId3"/>
    <sheet name="206　休日等急患センター取扱患者数" sheetId="2" r:id="rId4"/>
    <sheet name="207　市立病院診療状況（1）" sheetId="3" r:id="rId5"/>
    <sheet name="207　市立病院診療状況（2）" sheetId="4" r:id="rId6"/>
    <sheet name="208　ごみ処理状況" sheetId="5" r:id="rId7"/>
    <sheet name="209　資源回収状況" sheetId="10" r:id="rId8"/>
    <sheet name="210　し尿処理状況" sheetId="25" r:id="rId9"/>
    <sheet name="211　市営斎場使用件数" sheetId="8" r:id="rId10"/>
    <sheet name="212　ふれあいプラザ利用状況" sheetId="11" r:id="rId11"/>
    <sheet name="213　光化学スモッグ注意報発令回数及び被害状況" sheetId="24" r:id="rId12"/>
    <sheet name="214　大気汚染状況" sheetId="23" r:id="rId13"/>
    <sheet name="215　公害苦情の受理件数" sheetId="22" r:id="rId14"/>
    <sheet name="216　公害苦情の発生源種別受理件数" sheetId="21" r:id="rId15"/>
    <sheet name="217　地盤沈下状況" sheetId="20" r:id="rId16"/>
  </sheets>
  <definedNames>
    <definedName name="_xlnm.Print_Area" localSheetId="1">'204　医薬品関係業者数'!$A$1:$J$8</definedName>
    <definedName name="_xlnm.Print_Area" localSheetId="2">'205　予防接種受診状況'!$A$1:$H$15</definedName>
    <definedName name="_xlnm.Print_Area" localSheetId="3">'206　休日等急患センター取扱患者数'!$A$1:$D$9</definedName>
    <definedName name="_xlnm.Print_Area" localSheetId="4">'207　市立病院診療状況（1）'!$A$1:$I$40</definedName>
    <definedName name="_xlnm.Print_Area" localSheetId="5">'207　市立病院診療状況（2）'!$A$1:$H$40</definedName>
    <definedName name="_xlnm.Print_Area" localSheetId="7">'209　資源回収状況'!$A$1:$H$15</definedName>
    <definedName name="_xlnm.Print_Area" localSheetId="8">'210　し尿処理状況'!$A$1:$G$20</definedName>
    <definedName name="_xlnm.Print_Area" localSheetId="10">'212　ふれあいプラザ利用状況'!$A$1:$G$20</definedName>
    <definedName name="_xlnm.Print_Area" localSheetId="11">'213　光化学スモッグ注意報発令回数及び被害状況'!$A$1:$E$9</definedName>
    <definedName name="_xlnm.Print_Area" localSheetId="12">'214　大気汚染状況'!$A$1:$G$24</definedName>
    <definedName name="_xlnm.Print_Area" localSheetId="13">'215　公害苦情の受理件数'!$A$1:$L$21</definedName>
    <definedName name="_xlnm.Print_Area" localSheetId="14">'216　公害苦情の発生源種別受理件数'!$A$1:$M$9</definedName>
    <definedName name="_xlnm.Print_Area" localSheetId="15">'217　地盤沈下状況'!$A$1:$I$10</definedName>
    <definedName name="Z_4013A23D_F07D_44EC_AE15_7E1A0F112566_.wvu.PrintArea" localSheetId="10" hidden="1">'212　ふれあいプラザ利用状況'!$A$1:$G$27</definedName>
    <definedName name="Z_9B36EAAF_70E5_4ED8_BCB9_459DDDCA925E_.wvu.PrintArea" localSheetId="3" hidden="1">'206　休日等急患センター取扱患者数'!$A$1:$D$12</definedName>
    <definedName name="Z_9B36EAAF_70E5_4ED8_BCB9_459DDDCA925E_.wvu.PrintArea" localSheetId="8" hidden="1">'210　し尿処理状況'!$A$1:$G$22</definedName>
    <definedName name="Z_9B36EAAF_70E5_4ED8_BCB9_459DDDCA925E_.wvu.PrintArea" localSheetId="10" hidden="1">'212　ふれあいプラザ利用状況'!$A$1:$G$27</definedName>
    <definedName name="Z_AFA426F5_C693_4229_B788_27E84BBD21BE_.wvu.PrintArea" localSheetId="3" hidden="1">'206　休日等急患センター取扱患者数'!$A$1:$D$12</definedName>
    <definedName name="Z_AFA426F5_C693_4229_B788_27E84BBD21BE_.wvu.PrintArea" localSheetId="8" hidden="1">'210　し尿処理状況'!$A$1:$G$22</definedName>
  </definedNames>
  <calcPr calcId="152511"/>
  <customWorkbookViews>
    <customWorkbookView name="12799 - 個人用ビュー" guid="{AFA426F5-C693-4229-B788-27E84BBD21BE}" mergeInterval="0" personalView="1" maximized="1" windowWidth="1012" windowHeight="589" activeSheetId="9"/>
    <customWorkbookView name="厚木市役所 - 個人用ビュー" guid="{9B36EAAF-70E5-4ED8-BCB9-459DDDCA925E}" mergeInterval="0" personalView="1" maximized="1" windowWidth="1010" windowHeight="588" activeSheetId="9"/>
  </customWorkbookViews>
</workbook>
</file>

<file path=xl/calcChain.xml><?xml version="1.0" encoding="utf-8"?>
<calcChain xmlns="http://schemas.openxmlformats.org/spreadsheetml/2006/main">
  <c r="G8" i="11" l="1"/>
  <c r="F8" i="11"/>
  <c r="E8" i="11"/>
  <c r="D8" i="11"/>
  <c r="C8" i="11"/>
</calcChain>
</file>

<file path=xl/sharedStrings.xml><?xml version="1.0" encoding="utf-8"?>
<sst xmlns="http://schemas.openxmlformats.org/spreadsheetml/2006/main" count="566" uniqueCount="277">
  <si>
    <t>（単位　件）</t>
    <rPh sb="1" eb="3">
      <t>タンイ</t>
    </rPh>
    <rPh sb="4" eb="5">
      <t>ケン</t>
    </rPh>
    <phoneticPr fontId="2"/>
  </si>
  <si>
    <t>計</t>
  </si>
  <si>
    <t>（単位　人）</t>
    <rPh sb="1" eb="3">
      <t>タンイ</t>
    </rPh>
    <rPh sb="4" eb="5">
      <t>ヒト</t>
    </rPh>
    <phoneticPr fontId="2"/>
  </si>
  <si>
    <t>(健康づくり課)</t>
  </si>
  <si>
    <t>年度別</t>
  </si>
  <si>
    <t>日本脳炎</t>
  </si>
  <si>
    <t>総数</t>
  </si>
  <si>
    <t>歯科</t>
  </si>
  <si>
    <t>（単位　延べ人員・人）</t>
    <rPh sb="1" eb="3">
      <t>タンイ</t>
    </rPh>
    <rPh sb="4" eb="5">
      <t>ノ</t>
    </rPh>
    <rPh sb="6" eb="8">
      <t>ジンイン</t>
    </rPh>
    <rPh sb="9" eb="10">
      <t>ヒト</t>
    </rPh>
    <phoneticPr fontId="5"/>
  </si>
  <si>
    <t>（１）外来患者</t>
    <rPh sb="3" eb="5">
      <t>ガイライ</t>
    </rPh>
    <rPh sb="5" eb="7">
      <t>カンジャ</t>
    </rPh>
    <phoneticPr fontId="5"/>
  </si>
  <si>
    <t>内科</t>
  </si>
  <si>
    <t>精神科</t>
  </si>
  <si>
    <t>小児科</t>
  </si>
  <si>
    <t>外科</t>
  </si>
  <si>
    <t>整形外科</t>
  </si>
  <si>
    <t>形成外科</t>
  </si>
  <si>
    <t>脳神経外科</t>
  </si>
  <si>
    <t>皮膚科</t>
  </si>
  <si>
    <t>泌尿器科</t>
  </si>
  <si>
    <t>産婦人科</t>
  </si>
  <si>
    <t>眼科</t>
  </si>
  <si>
    <t>放射線科</t>
  </si>
  <si>
    <t>8月</t>
  </si>
  <si>
    <t>9月</t>
  </si>
  <si>
    <t>10月</t>
  </si>
  <si>
    <t>11月</t>
  </si>
  <si>
    <t>12月</t>
  </si>
  <si>
    <t>2月</t>
  </si>
  <si>
    <t>3月</t>
  </si>
  <si>
    <t>（２）入院患者</t>
    <rPh sb="3" eb="5">
      <t>ニュウイン</t>
    </rPh>
    <rPh sb="5" eb="7">
      <t>カンジャ</t>
    </rPh>
    <phoneticPr fontId="6"/>
  </si>
  <si>
    <t>総数</t>
    <rPh sb="0" eb="2">
      <t>ソウスウ</t>
    </rPh>
    <phoneticPr fontId="6"/>
  </si>
  <si>
    <t>内科</t>
    <rPh sb="0" eb="2">
      <t>ナイカ</t>
    </rPh>
    <phoneticPr fontId="6"/>
  </si>
  <si>
    <t>小児科</t>
    <rPh sb="0" eb="3">
      <t>ショウニカ</t>
    </rPh>
    <phoneticPr fontId="6"/>
  </si>
  <si>
    <t>外科</t>
    <rPh sb="0" eb="2">
      <t>ゲカ</t>
    </rPh>
    <phoneticPr fontId="6"/>
  </si>
  <si>
    <t>整形外科</t>
    <rPh sb="0" eb="2">
      <t>セイケイ</t>
    </rPh>
    <rPh sb="2" eb="4">
      <t>ゲカ</t>
    </rPh>
    <phoneticPr fontId="6"/>
  </si>
  <si>
    <t>形成外科</t>
    <rPh sb="0" eb="2">
      <t>ケイセイ</t>
    </rPh>
    <rPh sb="2" eb="4">
      <t>ゲカ</t>
    </rPh>
    <phoneticPr fontId="6"/>
  </si>
  <si>
    <t>脳神経外科</t>
    <rPh sb="0" eb="3">
      <t>ノウシンケイ</t>
    </rPh>
    <rPh sb="3" eb="5">
      <t>ゲカ</t>
    </rPh>
    <phoneticPr fontId="6"/>
  </si>
  <si>
    <t>皮膚科</t>
    <rPh sb="0" eb="3">
      <t>ヒフカ</t>
    </rPh>
    <phoneticPr fontId="6"/>
  </si>
  <si>
    <t>泌尿器科</t>
    <rPh sb="0" eb="3">
      <t>ヒニョウキ</t>
    </rPh>
    <rPh sb="3" eb="4">
      <t>カ</t>
    </rPh>
    <phoneticPr fontId="6"/>
  </si>
  <si>
    <t>産婦人科</t>
    <rPh sb="0" eb="4">
      <t>サンフジンカ</t>
    </rPh>
    <phoneticPr fontId="6"/>
  </si>
  <si>
    <t>眼科</t>
    <rPh sb="0" eb="2">
      <t>ガンカ</t>
    </rPh>
    <phoneticPr fontId="6"/>
  </si>
  <si>
    <t>6月</t>
  </si>
  <si>
    <t>7月</t>
  </si>
  <si>
    <t>収集人口</t>
  </si>
  <si>
    <t>収集状況</t>
  </si>
  <si>
    <t>処理状況</t>
  </si>
  <si>
    <t>収集能力</t>
  </si>
  <si>
    <t>直営</t>
  </si>
  <si>
    <t>処理者別</t>
  </si>
  <si>
    <t>処理方法別</t>
  </si>
  <si>
    <t>車両</t>
  </si>
  <si>
    <t>人員</t>
  </si>
  <si>
    <t>焼却施設</t>
  </si>
  <si>
    <t>その他</t>
  </si>
  <si>
    <t>新聞</t>
  </si>
  <si>
    <t>段ボール</t>
  </si>
  <si>
    <t>雑誌</t>
  </si>
  <si>
    <t>布類</t>
  </si>
  <si>
    <t>くみ取り人口</t>
  </si>
  <si>
    <t>水洗便所</t>
  </si>
  <si>
    <t>浄化槽汚泥</t>
  </si>
  <si>
    <t>処分方法別</t>
  </si>
  <si>
    <t>下水道処理場</t>
  </si>
  <si>
    <t>し尿浄化槽</t>
  </si>
  <si>
    <t>委託</t>
  </si>
  <si>
    <t>許可業者</t>
  </si>
  <si>
    <t>下水道投入</t>
  </si>
  <si>
    <t>し尿処理施設</t>
  </si>
  <si>
    <t>市内に住所のある者</t>
  </si>
  <si>
    <t>市外に住所のある者</t>
    <rPh sb="1" eb="2">
      <t>ソト</t>
    </rPh>
    <phoneticPr fontId="2"/>
  </si>
  <si>
    <t>大人</t>
  </si>
  <si>
    <t>小人</t>
  </si>
  <si>
    <t>胎児</t>
  </si>
  <si>
    <t>改葬</t>
  </si>
  <si>
    <t>身体の一部</t>
    <rPh sb="0" eb="2">
      <t>シンタイ</t>
    </rPh>
    <rPh sb="3" eb="5">
      <t>イチブ</t>
    </rPh>
    <phoneticPr fontId="2"/>
  </si>
  <si>
    <t>プール</t>
  </si>
  <si>
    <t>浴室</t>
  </si>
  <si>
    <t>健康ルーム</t>
  </si>
  <si>
    <t>会議室</t>
  </si>
  <si>
    <t>耳鼻
いんこう科</t>
    <rPh sb="0" eb="1">
      <t>ミミ</t>
    </rPh>
    <rPh sb="1" eb="2">
      <t>ハナ</t>
    </rPh>
    <rPh sb="7" eb="8">
      <t>カ</t>
    </rPh>
    <phoneticPr fontId="6"/>
  </si>
  <si>
    <t>医科</t>
    <rPh sb="0" eb="2">
      <t>イカ</t>
    </rPh>
    <phoneticPr fontId="2"/>
  </si>
  <si>
    <t>歯科保健センター</t>
    <rPh sb="0" eb="2">
      <t>シカ</t>
    </rPh>
    <rPh sb="2" eb="4">
      <t>ホケン</t>
    </rPh>
    <phoneticPr fontId="2"/>
  </si>
  <si>
    <t>麻しん単独</t>
  </si>
  <si>
    <t>風しん単独</t>
  </si>
  <si>
    <t>二種混合</t>
  </si>
  <si>
    <t>三種混合</t>
  </si>
  <si>
    <t>年度別</t>
    <rPh sb="2" eb="3">
      <t>ベツ</t>
    </rPh>
    <phoneticPr fontId="2"/>
  </si>
  <si>
    <t>年度・月別</t>
    <phoneticPr fontId="2"/>
  </si>
  <si>
    <t>耳鼻
いんこう科</t>
    <phoneticPr fontId="5"/>
  </si>
  <si>
    <t>4月</t>
    <phoneticPr fontId="5"/>
  </si>
  <si>
    <t>5月</t>
    <phoneticPr fontId="5"/>
  </si>
  <si>
    <t>6月</t>
    <phoneticPr fontId="5"/>
  </si>
  <si>
    <t>7月</t>
    <phoneticPr fontId="5"/>
  </si>
  <si>
    <t>（厚木市立病院医事課）</t>
    <rPh sb="1" eb="5">
      <t>アツギシリツ</t>
    </rPh>
    <rPh sb="5" eb="7">
      <t>ビョウイン</t>
    </rPh>
    <rPh sb="7" eb="9">
      <t>イジ</t>
    </rPh>
    <rPh sb="9" eb="10">
      <t>カ</t>
    </rPh>
    <phoneticPr fontId="2"/>
  </si>
  <si>
    <t>(単位 ㎏)</t>
  </si>
  <si>
    <t>合計</t>
  </si>
  <si>
    <t>紙パック</t>
  </si>
  <si>
    <t>その他紙類</t>
  </si>
  <si>
    <t>缶類</t>
  </si>
  <si>
    <t>びん類</t>
  </si>
  <si>
    <t>ペットボトル</t>
  </si>
  <si>
    <t>食品トレー</t>
  </si>
  <si>
    <t>プラ製容器包装</t>
  </si>
  <si>
    <t>廃食用油</t>
  </si>
  <si>
    <t>せん定枝等</t>
  </si>
  <si>
    <t>(単位　人・kl)</t>
  </si>
  <si>
    <t>(生活環境課)</t>
  </si>
  <si>
    <t>総処理量</t>
  </si>
  <si>
    <t xml:space="preserve"> - </t>
  </si>
  <si>
    <t>（単位　人）</t>
  </si>
  <si>
    <t>(環境事業課)</t>
  </si>
  <si>
    <t>年度・月別</t>
  </si>
  <si>
    <t>大広間和室
キッズコーナー</t>
  </si>
  <si>
    <t>ＢＣＧ</t>
  </si>
  <si>
    <t>(単位　人・t)</t>
  </si>
  <si>
    <t>総人口</t>
  </si>
  <si>
    <t>ごみ
処理量</t>
  </si>
  <si>
    <t>認可業者等
持込分</t>
  </si>
  <si>
    <t>(単位　回・人)</t>
  </si>
  <si>
    <t>　　　　(生活環境課)</t>
  </si>
  <si>
    <t>発令回数</t>
  </si>
  <si>
    <t>被害状況</t>
  </si>
  <si>
    <t>県下</t>
  </si>
  <si>
    <t>厚木市</t>
  </si>
  <si>
    <t>金田神社</t>
  </si>
  <si>
    <t>二酸化硫黄</t>
  </si>
  <si>
    <t>二酸化窒素</t>
  </si>
  <si>
    <t>一酸化炭素</t>
  </si>
  <si>
    <t>(単位　件)</t>
  </si>
  <si>
    <t>年度 ・月別</t>
  </si>
  <si>
    <t>苦情件数</t>
  </si>
  <si>
    <t>公害の種類（受理したものに限る）</t>
  </si>
  <si>
    <t>受理</t>
  </si>
  <si>
    <t>処理</t>
  </si>
  <si>
    <t>騒音</t>
  </si>
  <si>
    <t>振動</t>
  </si>
  <si>
    <t>悪臭</t>
  </si>
  <si>
    <t>建設業</t>
  </si>
  <si>
    <t>製造業</t>
  </si>
  <si>
    <t>運輸業　通信業</t>
  </si>
  <si>
    <t>サービス業</t>
  </si>
  <si>
    <t>不　明</t>
  </si>
  <si>
    <t>(単位　点 ・ ㎝)</t>
  </si>
  <si>
    <t>有効水準点　　数</t>
  </si>
  <si>
    <t>沈下水準点　　数</t>
  </si>
  <si>
    <t>沈　下　内　訳</t>
  </si>
  <si>
    <t>１㎝未満</t>
  </si>
  <si>
    <t>２㎝未満</t>
  </si>
  <si>
    <t>２㎝以上</t>
  </si>
  <si>
    <t>現場の所在</t>
  </si>
  <si>
    <t>所在Ｎｏ．</t>
  </si>
  <si>
    <t>(生活環境課)</t>
    <rPh sb="1" eb="3">
      <t>セイカツ</t>
    </rPh>
    <phoneticPr fontId="2"/>
  </si>
  <si>
    <t>くみ取りし尿</t>
    <rPh sb="5" eb="6">
      <t>ニョウ</t>
    </rPh>
    <phoneticPr fontId="2"/>
  </si>
  <si>
    <t>収集・運搬別方法</t>
    <rPh sb="6" eb="8">
      <t>ホウホウ</t>
    </rPh>
    <phoneticPr fontId="2"/>
  </si>
  <si>
    <t>中町3-17</t>
    <rPh sb="0" eb="2">
      <t>ナカチョウ</t>
    </rPh>
    <phoneticPr fontId="2"/>
  </si>
  <si>
    <t>四種混合</t>
    <rPh sb="0" eb="1">
      <t>ヨン</t>
    </rPh>
    <rPh sb="1" eb="2">
      <t>タネ</t>
    </rPh>
    <phoneticPr fontId="2"/>
  </si>
  <si>
    <t>ポリオ不活化</t>
    <rPh sb="3" eb="4">
      <t>フ</t>
    </rPh>
    <rPh sb="4" eb="6">
      <t>カツカ</t>
    </rPh>
    <phoneticPr fontId="2"/>
  </si>
  <si>
    <t>11月</t>
    <phoneticPr fontId="2"/>
  </si>
  <si>
    <t>12月</t>
    <phoneticPr fontId="2"/>
  </si>
  <si>
    <t>2月</t>
    <phoneticPr fontId="2"/>
  </si>
  <si>
    <t>3月</t>
    <phoneticPr fontId="2"/>
  </si>
  <si>
    <t>　       　(環境事業課)</t>
    <rPh sb="10" eb="12">
      <t>カンキョウ</t>
    </rPh>
    <rPh sb="12" eb="14">
      <t>ジギョウ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</si>
  <si>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</si>
  <si>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子宮頸がん</t>
    <rPh sb="0" eb="2">
      <t>シキュウ</t>
    </rPh>
    <rPh sb="2" eb="3">
      <t>ケイ</t>
    </rPh>
    <phoneticPr fontId="2"/>
  </si>
  <si>
    <t>国設厚木</t>
    <rPh sb="0" eb="2">
      <t>コクセツ</t>
    </rPh>
    <rPh sb="2" eb="4">
      <t>アツギ</t>
    </rPh>
    <phoneticPr fontId="2"/>
  </si>
  <si>
    <t>微小粒子状物質（ＰＭ2.5）</t>
    <rPh sb="0" eb="2">
      <t>ビショウ</t>
    </rPh>
    <rPh sb="2" eb="4">
      <t>リュウシ</t>
    </rPh>
    <rPh sb="4" eb="5">
      <t>ジョウ</t>
    </rPh>
    <rPh sb="5" eb="7">
      <t>ブッシツ</t>
    </rPh>
    <phoneticPr fontId="2"/>
  </si>
  <si>
    <t>-</t>
  </si>
  <si>
    <t>年間最大沈下点及び沈下量</t>
    <phoneticPr fontId="2"/>
  </si>
  <si>
    <t>沈下量</t>
    <phoneticPr fontId="2"/>
  </si>
  <si>
    <t>　　</t>
    <phoneticPr fontId="2"/>
  </si>
  <si>
    <t>（各年3月末）（神奈川県厚木保健福祉事務所）</t>
    <rPh sb="8" eb="11">
      <t>カナガワ</t>
    </rPh>
    <rPh sb="11" eb="12">
      <t>ケン</t>
    </rPh>
    <rPh sb="16" eb="18">
      <t>フクシ</t>
    </rPh>
    <rPh sb="18" eb="20">
      <t>ジム</t>
    </rPh>
    <phoneticPr fontId="2"/>
  </si>
  <si>
    <t>医療機器製造業</t>
    <rPh sb="2" eb="4">
      <t>キキ</t>
    </rPh>
    <phoneticPr fontId="2"/>
  </si>
  <si>
    <t>化粧品
製造業</t>
  </si>
  <si>
    <t>医療機器
修理業</t>
    <rPh sb="0" eb="2">
      <t>イリョウ</t>
    </rPh>
    <rPh sb="2" eb="4">
      <t>キキ</t>
    </rPh>
    <rPh sb="5" eb="7">
      <t>シュウリ</t>
    </rPh>
    <rPh sb="7" eb="8">
      <t>ギョウ</t>
    </rPh>
    <phoneticPr fontId="2"/>
  </si>
  <si>
    <t>年次別</t>
    <phoneticPr fontId="2"/>
  </si>
  <si>
    <t>医療機関</t>
    <phoneticPr fontId="2"/>
  </si>
  <si>
    <t>病院</t>
    <phoneticPr fontId="2"/>
  </si>
  <si>
    <t>一般診療所</t>
    <phoneticPr fontId="2"/>
  </si>
  <si>
    <t>歯科診療所</t>
    <phoneticPr fontId="2"/>
  </si>
  <si>
    <t>一般病院</t>
    <phoneticPr fontId="2"/>
  </si>
  <si>
    <t>精神病院</t>
    <phoneticPr fontId="2"/>
  </si>
  <si>
    <t>薬局</t>
    <phoneticPr fontId="2"/>
  </si>
  <si>
    <t>医薬品
製造業</t>
    <phoneticPr fontId="2"/>
  </si>
  <si>
    <t>医薬品
販売業</t>
    <phoneticPr fontId="2"/>
  </si>
  <si>
    <t>医薬部外
品製造業</t>
    <phoneticPr fontId="2"/>
  </si>
  <si>
    <t>毒物劇物製造業</t>
    <phoneticPr fontId="2"/>
  </si>
  <si>
    <t>毒物劇物販売業</t>
    <phoneticPr fontId="2"/>
  </si>
  <si>
    <t>麻しん風しん混合</t>
    <phoneticPr fontId="2"/>
  </si>
  <si>
    <t>ヒブ</t>
    <phoneticPr fontId="2"/>
  </si>
  <si>
    <t>水痘</t>
    <rPh sb="0" eb="2">
      <t>スイトウ</t>
    </rPh>
    <phoneticPr fontId="2"/>
  </si>
  <si>
    <t>メジカルセンター</t>
    <phoneticPr fontId="2"/>
  </si>
  <si>
    <t>年度・月別</t>
    <phoneticPr fontId="2"/>
  </si>
  <si>
    <t>循環器内科</t>
    <rPh sb="3" eb="4">
      <t>ナイ</t>
    </rPh>
    <phoneticPr fontId="2"/>
  </si>
  <si>
    <t>循環器内科</t>
    <rPh sb="0" eb="3">
      <t>ジュンカンキ</t>
    </rPh>
    <rPh sb="3" eb="5">
      <t>ナイカ</t>
    </rPh>
    <phoneticPr fontId="6"/>
  </si>
  <si>
    <t>年度・月別</t>
    <phoneticPr fontId="2"/>
  </si>
  <si>
    <t>　(市民課)</t>
    <phoneticPr fontId="2"/>
  </si>
  <si>
    <t>（単位　ppm・mg/㎥（浮遊粒子状物質）・pg-TEQ/㎥(ダイオキシン類)・μg/㎤（ＰＭ2.5)）</t>
    <phoneticPr fontId="2"/>
  </si>
  <si>
    <t>　(生活環境課)</t>
    <phoneticPr fontId="2"/>
  </si>
  <si>
    <t>分庁舎</t>
    <phoneticPr fontId="2"/>
  </si>
  <si>
    <t>浮遊粒子状物質</t>
    <phoneticPr fontId="2"/>
  </si>
  <si>
    <t>ダイオキシン類</t>
    <phoneticPr fontId="2"/>
  </si>
  <si>
    <t>浮遊粒子状
物質</t>
    <phoneticPr fontId="2"/>
  </si>
  <si>
    <t>微小粒子状物質
( ＰＭ2.5）</t>
    <rPh sb="0" eb="2">
      <t>ビショウ</t>
    </rPh>
    <rPh sb="2" eb="4">
      <t>リュウシ</t>
    </rPh>
    <rPh sb="4" eb="5">
      <t>ジョウ</t>
    </rPh>
    <rPh sb="5" eb="7">
      <t>ブッシツ</t>
    </rPh>
    <phoneticPr fontId="2"/>
  </si>
  <si>
    <t>大気
汚染</t>
    <phoneticPr fontId="2"/>
  </si>
  <si>
    <t>水質
汚濁</t>
    <phoneticPr fontId="2"/>
  </si>
  <si>
    <t>土壌
汚染</t>
    <phoneticPr fontId="2"/>
  </si>
  <si>
    <t>地盤
沈下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</si>
  <si>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</si>
  <si>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</si>
  <si>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</si>
  <si>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</si>
  <si>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</si>
  <si>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</si>
  <si>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</si>
  <si>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(生活環境課)</t>
    <phoneticPr fontId="2"/>
  </si>
  <si>
    <t>農　業
林　業
漁　業</t>
    <phoneticPr fontId="2"/>
  </si>
  <si>
    <t>電　気
ガ　ス
熱供給
水道業</t>
    <phoneticPr fontId="2"/>
  </si>
  <si>
    <t>卸　売
小売業
飲食店</t>
    <phoneticPr fontId="2"/>
  </si>
  <si>
    <t>不動産
金融業
保険業</t>
    <phoneticPr fontId="2"/>
  </si>
  <si>
    <t>家 庭
生 活</t>
    <phoneticPr fontId="2"/>
  </si>
  <si>
    <t>医  療
福  祉
教  育
公  務</t>
    <phoneticPr fontId="2"/>
  </si>
  <si>
    <t>年度別</t>
    <phoneticPr fontId="2"/>
  </si>
  <si>
    <t>26年度</t>
  </si>
  <si>
    <t>27年</t>
  </si>
  <si>
    <t>酒井900</t>
    <rPh sb="0" eb="2">
      <t>サカイ</t>
    </rPh>
    <phoneticPr fontId="2"/>
  </si>
  <si>
    <t>光化学オキシダント</t>
    <phoneticPr fontId="2"/>
  </si>
  <si>
    <t>(注) 神奈川県医療施設調査概数による。</t>
    <phoneticPr fontId="2"/>
  </si>
  <si>
    <t>(注) 当該年度に新規に取扱いしたもの。</t>
    <rPh sb="1" eb="2">
      <t>チュウ</t>
    </rPh>
    <phoneticPr fontId="2"/>
  </si>
  <si>
    <t>(注) 総人口・収集人口は、各年10月現在</t>
    <phoneticPr fontId="2"/>
  </si>
  <si>
    <t>(注) 小人は、12歳未満</t>
    <phoneticPr fontId="2"/>
  </si>
  <si>
    <t>(注) 1 ダイオキシン類の測定は、市庁舎屋上で実施</t>
    <phoneticPr fontId="2"/>
  </si>
  <si>
    <t xml:space="preserve">     2 データは、年平均値(光化学オキシダントは、昼間の１時間値の年平均値)</t>
    <phoneticPr fontId="2"/>
  </si>
  <si>
    <t>　　 3 金田神社の一酸化炭素の測定局は24年度で廃止</t>
    <rPh sb="5" eb="7">
      <t>カネダ</t>
    </rPh>
    <rPh sb="7" eb="9">
      <t>ジンジャ</t>
    </rPh>
    <rPh sb="10" eb="13">
      <t>イッサンカ</t>
    </rPh>
    <rPh sb="13" eb="15">
      <t>タンソ</t>
    </rPh>
    <rPh sb="16" eb="19">
      <t>ソクテイキョク</t>
    </rPh>
    <rPh sb="22" eb="23">
      <t>ネン</t>
    </rPh>
    <rPh sb="23" eb="24">
      <t>ド</t>
    </rPh>
    <rPh sb="25" eb="27">
      <t>ハイシ</t>
    </rPh>
    <phoneticPr fontId="2"/>
  </si>
  <si>
    <t>　　 4 微小粒子状物質(PM2.5)の測定局は25年度から開始</t>
    <rPh sb="5" eb="7">
      <t>ビショウ</t>
    </rPh>
    <rPh sb="7" eb="9">
      <t>リュウシ</t>
    </rPh>
    <rPh sb="9" eb="10">
      <t>ジョウ</t>
    </rPh>
    <rPh sb="10" eb="12">
      <t>ブッシツ</t>
    </rPh>
    <rPh sb="20" eb="23">
      <t>ソクテイキョク</t>
    </rPh>
    <rPh sb="26" eb="27">
      <t>ネン</t>
    </rPh>
    <rPh sb="27" eb="28">
      <t>ド</t>
    </rPh>
    <rPh sb="30" eb="32">
      <t>カイシ</t>
    </rPh>
    <phoneticPr fontId="2"/>
  </si>
  <si>
    <t>　 　5 国設厚木は、国設厚木自動車交通環境測定所(水引1-11-13）</t>
    <rPh sb="5" eb="7">
      <t>コクセツ</t>
    </rPh>
    <rPh sb="7" eb="9">
      <t>アツギ</t>
    </rPh>
    <rPh sb="26" eb="28">
      <t>ミズヒキ</t>
    </rPh>
    <phoneticPr fontId="2"/>
  </si>
  <si>
    <t>(注) くみ取り人口は、各年10月現在</t>
    <phoneticPr fontId="2"/>
  </si>
  <si>
    <t>28年</t>
  </si>
  <si>
    <t>29年</t>
    <rPh sb="2" eb="3">
      <t>ネン</t>
    </rPh>
    <phoneticPr fontId="2"/>
  </si>
  <si>
    <t>27年度</t>
  </si>
  <si>
    <t>28年度</t>
    <rPh sb="2" eb="4">
      <t>ネンド</t>
    </rPh>
    <phoneticPr fontId="2"/>
  </si>
  <si>
    <t>　　　　　　　　(健康長寿推進課)</t>
    <rPh sb="9" eb="11">
      <t>ケンコウ</t>
    </rPh>
    <rPh sb="11" eb="13">
      <t>チョウジュ</t>
    </rPh>
    <rPh sb="13" eb="15">
      <t>スイシン</t>
    </rPh>
    <rPh sb="15" eb="16">
      <t>カ</t>
    </rPh>
    <phoneticPr fontId="2"/>
  </si>
  <si>
    <t>(注) 平成26年度から地盤沈下調査を隔年実施。26年度と28年度は実施なし。</t>
    <rPh sb="1" eb="2">
      <t>チュウ</t>
    </rPh>
    <rPh sb="12" eb="14">
      <t>ジバン</t>
    </rPh>
    <rPh sb="14" eb="16">
      <t>チンカ</t>
    </rPh>
    <rPh sb="16" eb="18">
      <t>チョウサ</t>
    </rPh>
    <rPh sb="31" eb="32">
      <t>ネン</t>
    </rPh>
    <rPh sb="32" eb="33">
      <t>ド</t>
    </rPh>
    <phoneticPr fontId="2"/>
  </si>
  <si>
    <t>4月</t>
    <rPh sb="1" eb="2">
      <t>ガツ</t>
    </rPh>
    <phoneticPr fontId="5"/>
  </si>
  <si>
    <t>（単位　軒）</t>
    <rPh sb="1" eb="3">
      <t>タンイ</t>
    </rPh>
    <rPh sb="4" eb="5">
      <t>ケン</t>
    </rPh>
    <phoneticPr fontId="2"/>
  </si>
  <si>
    <t>平成26年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</si>
  <si>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</si>
  <si>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平成25年度</t>
    <rPh sb="0" eb="2">
      <t>ヘイセイ</t>
    </rPh>
    <rPh sb="4" eb="6">
      <t>ネンド</t>
    </rPh>
    <phoneticPr fontId="2"/>
  </si>
  <si>
    <t>29年度</t>
    <rPh sb="2" eb="4">
      <t>ネンド</t>
    </rPh>
    <phoneticPr fontId="2"/>
  </si>
  <si>
    <t>平成25年度</t>
    <rPh sb="0" eb="2">
      <t>ヘイセイ</t>
    </rPh>
    <phoneticPr fontId="2"/>
  </si>
  <si>
    <t>30年1月</t>
    <rPh sb="2" eb="3">
      <t>ネン</t>
    </rPh>
    <rPh sb="4" eb="5">
      <t>ガツ</t>
    </rPh>
    <phoneticPr fontId="5"/>
  </si>
  <si>
    <t>4月</t>
  </si>
  <si>
    <t>5月</t>
  </si>
  <si>
    <t>-</t>
    <phoneticPr fontId="2"/>
  </si>
  <si>
    <t>-</t>
    <phoneticPr fontId="2"/>
  </si>
  <si>
    <t>-</t>
    <phoneticPr fontId="2"/>
  </si>
  <si>
    <t>-</t>
    <phoneticPr fontId="2"/>
  </si>
  <si>
    <t>旭町1-18</t>
    <rPh sb="0" eb="2">
      <t>アサヒチョウ</t>
    </rPh>
    <phoneticPr fontId="2"/>
  </si>
  <si>
    <t>-</t>
    <phoneticPr fontId="2"/>
  </si>
  <si>
    <t>203 医療機関数</t>
    <phoneticPr fontId="2"/>
  </si>
  <si>
    <t>204　医薬品関係業者数</t>
    <phoneticPr fontId="2"/>
  </si>
  <si>
    <t>205　予防接種受診状況</t>
    <phoneticPr fontId="2"/>
  </si>
  <si>
    <t>206　休日等急患センター取扱患者数</t>
    <rPh sb="6" eb="7">
      <t>トウ</t>
    </rPh>
    <rPh sb="7" eb="9">
      <t>キュウカン</t>
    </rPh>
    <phoneticPr fontId="2"/>
  </si>
  <si>
    <t>207  市立病院診療状況</t>
    <phoneticPr fontId="2"/>
  </si>
  <si>
    <t>208　ごみ処理状況</t>
    <phoneticPr fontId="2"/>
  </si>
  <si>
    <t>209　資源回収状況</t>
    <phoneticPr fontId="2"/>
  </si>
  <si>
    <t>210　し尿処理状況</t>
    <phoneticPr fontId="2"/>
  </si>
  <si>
    <t>211　市営斎場使用件数</t>
    <phoneticPr fontId="2"/>
  </si>
  <si>
    <t>212　ふれあいプラザ利用状況</t>
    <phoneticPr fontId="2"/>
  </si>
  <si>
    <t>213　光化学スモッグ注意報発令回数及び被害状況</t>
    <phoneticPr fontId="2"/>
  </si>
  <si>
    <t>214　大気汚染状況</t>
    <phoneticPr fontId="2"/>
  </si>
  <si>
    <t>215  公害苦情の受理件数</t>
    <phoneticPr fontId="2"/>
  </si>
  <si>
    <t>216  公害苦情の発生源種別受理件数</t>
    <phoneticPr fontId="2"/>
  </si>
  <si>
    <t>217　　地盤沈下状況</t>
    <phoneticPr fontId="2"/>
  </si>
  <si>
    <t>-</t>
    <phoneticPr fontId="2"/>
  </si>
  <si>
    <r>
      <t>Ｂ型肝炎</t>
    </r>
    <r>
      <rPr>
        <sz val="6"/>
        <rFont val="ＭＳ 明朝"/>
        <family val="1"/>
        <charset val="128"/>
      </rPr>
      <t>※</t>
    </r>
    <rPh sb="1" eb="2">
      <t>ガタ</t>
    </rPh>
    <rPh sb="2" eb="4">
      <t>カンエン</t>
    </rPh>
    <phoneticPr fontId="2"/>
  </si>
  <si>
    <t>(注)※平成28年10月１日から定期接種化</t>
    <rPh sb="4" eb="6">
      <t>ヘイセイ</t>
    </rPh>
    <rPh sb="8" eb="9">
      <t>ネン</t>
    </rPh>
    <rPh sb="11" eb="12">
      <t>ガツ</t>
    </rPh>
    <rPh sb="13" eb="14">
      <t>ニチ</t>
    </rPh>
    <rPh sb="16" eb="18">
      <t>テイキ</t>
    </rPh>
    <rPh sb="18" eb="20">
      <t>セッシュ</t>
    </rPh>
    <rPh sb="20" eb="21">
      <t>カ</t>
    </rPh>
    <phoneticPr fontId="2"/>
  </si>
  <si>
    <t xml:space="preserve"> 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</si>
</sst>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_ * #,##0.000_ ;_ * \-#,##0.000_ ;_ * &quot;-&quot;_ ;_ @_ "/>
    <numFmt numFmtId="179" formatCode="#,##0.0_ "/>
    <numFmt numFmtId="180" formatCode="#,##0;[Red]\-#,##0;\-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2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0" fontId="5" fillId="0" borderId="0" xfId="3" applyFont="1">
      <alignment vertical="center"/>
    </xf>
    <xf numFmtId="0" fontId="5" fillId="0" borderId="0" xfId="0" applyFont="1">
      <alignment vertical="center"/>
    </xf>
    <xf numFmtId="38" fontId="4" fillId="0" borderId="0" xfId="1" applyFont="1" applyBorder="1">
      <alignment vertical="center"/>
    </xf>
    <xf numFmtId="0" fontId="5" fillId="0" borderId="0" xfId="3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wrapText="1"/>
    </xf>
    <xf numFmtId="38" fontId="4" fillId="0" borderId="0" xfId="1" applyFont="1" applyAlignment="1"/>
    <xf numFmtId="0" fontId="4" fillId="0" borderId="0" xfId="0" applyFont="1" applyAlignment="1"/>
    <xf numFmtId="38" fontId="3" fillId="0" borderId="0" xfId="1" applyFont="1" applyAlignme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>
      <alignment vertical="center"/>
    </xf>
    <xf numFmtId="38" fontId="8" fillId="0" borderId="0" xfId="1" applyFont="1" applyBorder="1" applyAlignment="1">
      <alignment vertical="center"/>
    </xf>
    <xf numFmtId="38" fontId="7" fillId="0" borderId="0" xfId="1" applyFont="1">
      <alignment vertical="center"/>
    </xf>
    <xf numFmtId="0" fontId="7" fillId="0" borderId="0" xfId="3" applyFont="1">
      <alignment vertical="center"/>
    </xf>
    <xf numFmtId="38" fontId="7" fillId="0" borderId="0" xfId="1" applyFont="1" applyAlignment="1"/>
    <xf numFmtId="0" fontId="7" fillId="0" borderId="0" xfId="3" applyFont="1" applyAlignment="1"/>
    <xf numFmtId="0" fontId="7" fillId="0" borderId="0" xfId="0" applyFont="1" applyBorder="1" applyAlignment="1"/>
    <xf numFmtId="0" fontId="9" fillId="0" borderId="0" xfId="0" applyFont="1">
      <alignment vertical="center"/>
    </xf>
    <xf numFmtId="0" fontId="9" fillId="0" borderId="0" xfId="0" applyFont="1" applyAlignment="1"/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9" fillId="0" borderId="0" xfId="1" applyFont="1" applyBorder="1" applyAlignment="1">
      <alignment horizontal="right"/>
    </xf>
    <xf numFmtId="38" fontId="9" fillId="0" borderId="0" xfId="1" applyFont="1" applyAlignment="1"/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 applyBorder="1" applyAlignment="1"/>
    <xf numFmtId="38" fontId="10" fillId="0" borderId="0" xfId="1" applyFont="1" applyBorder="1" applyAlignment="1"/>
    <xf numFmtId="0" fontId="9" fillId="0" borderId="0" xfId="0" applyFont="1" applyAlignment="1">
      <alignment horizontal="center" wrapText="1"/>
    </xf>
    <xf numFmtId="0" fontId="9" fillId="0" borderId="0" xfId="0" applyFont="1" applyBorder="1">
      <alignment vertical="center"/>
    </xf>
    <xf numFmtId="41" fontId="4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left" vertical="center"/>
    </xf>
    <xf numFmtId="41" fontId="9" fillId="0" borderId="0" xfId="1" applyNumberFormat="1" applyFont="1" applyBorder="1" applyAlignment="1">
      <alignment vertical="center"/>
    </xf>
    <xf numFmtId="0" fontId="7" fillId="0" borderId="1" xfId="0" applyFont="1" applyBorder="1" applyAlignment="1"/>
    <xf numFmtId="41" fontId="5" fillId="0" borderId="0" xfId="0" applyNumberFormat="1" applyFont="1">
      <alignment vertical="center"/>
    </xf>
    <xf numFmtId="0" fontId="3" fillId="0" borderId="0" xfId="0" applyFont="1">
      <alignment vertical="center"/>
    </xf>
    <xf numFmtId="49" fontId="7" fillId="0" borderId="1" xfId="0" applyNumberFormat="1" applyFont="1" applyBorder="1" applyAlignment="1"/>
    <xf numFmtId="41" fontId="7" fillId="0" borderId="1" xfId="0" applyNumberFormat="1" applyFont="1" applyBorder="1" applyAlignment="1"/>
    <xf numFmtId="0" fontId="9" fillId="0" borderId="1" xfId="0" applyFont="1" applyBorder="1" applyAlignment="1"/>
    <xf numFmtId="41" fontId="4" fillId="0" borderId="3" xfId="0" applyNumberFormat="1" applyFont="1" applyBorder="1">
      <alignment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0" xfId="0" applyNumberFormat="1" applyFont="1" applyBorder="1">
      <alignment vertical="center"/>
    </xf>
    <xf numFmtId="0" fontId="8" fillId="0" borderId="0" xfId="0" applyFont="1" applyAlignment="1"/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 wrapText="1"/>
    </xf>
    <xf numFmtId="38" fontId="5" fillId="0" borderId="0" xfId="1" applyFont="1" applyAlignment="1"/>
    <xf numFmtId="41" fontId="5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41" fontId="4" fillId="0" borderId="8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41" fontId="4" fillId="0" borderId="18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right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41" fontId="4" fillId="0" borderId="8" xfId="0" applyNumberFormat="1" applyFont="1" applyBorder="1">
      <alignment vertical="center"/>
    </xf>
    <xf numFmtId="38" fontId="7" fillId="0" borderId="0" xfId="1" applyFont="1" applyBorder="1" applyAlignment="1"/>
    <xf numFmtId="38" fontId="12" fillId="0" borderId="0" xfId="1" applyFont="1" applyAlignment="1">
      <alignment horizontal="center" vertical="center"/>
    </xf>
    <xf numFmtId="38" fontId="3" fillId="0" borderId="1" xfId="1" applyFont="1" applyBorder="1" applyAlignment="1"/>
    <xf numFmtId="38" fontId="7" fillId="0" borderId="1" xfId="1" applyFont="1" applyBorder="1" applyAlignment="1"/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 wrapText="1"/>
    </xf>
    <xf numFmtId="38" fontId="5" fillId="0" borderId="0" xfId="3" applyNumberFormat="1" applyFont="1">
      <alignment vertical="center"/>
    </xf>
    <xf numFmtId="38" fontId="13" fillId="0" borderId="6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38" fontId="14" fillId="0" borderId="0" xfId="1" applyFont="1">
      <alignment vertical="center"/>
    </xf>
    <xf numFmtId="38" fontId="15" fillId="0" borderId="0" xfId="1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3" applyFont="1">
      <alignment vertical="center"/>
    </xf>
    <xf numFmtId="0" fontId="4" fillId="0" borderId="5" xfId="0" applyFont="1" applyBorder="1" applyAlignment="1">
      <alignment horizontal="centerContinuous" vertical="center" wrapText="1"/>
    </xf>
    <xf numFmtId="38" fontId="9" fillId="0" borderId="1" xfId="1" applyFont="1" applyBorder="1" applyAlignment="1"/>
    <xf numFmtId="38" fontId="9" fillId="0" borderId="1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  <xf numFmtId="38" fontId="4" fillId="0" borderId="7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shrinkToFit="1"/>
    </xf>
    <xf numFmtId="38" fontId="4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1" fontId="16" fillId="0" borderId="0" xfId="1" applyNumberFormat="1" applyFont="1" applyBorder="1" applyAlignment="1">
      <alignment vertical="center"/>
    </xf>
    <xf numFmtId="0" fontId="16" fillId="0" borderId="0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80" fontId="4" fillId="0" borderId="0" xfId="1" applyNumberFormat="1" applyFont="1" applyAlignment="1">
      <alignment horizontal="right" vertical="center"/>
    </xf>
    <xf numFmtId="180" fontId="4" fillId="0" borderId="0" xfId="1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9" fillId="0" borderId="17" xfId="0" applyNumberFormat="1" applyFont="1" applyBorder="1" applyAlignment="1">
      <alignment horizontal="right" vertical="center"/>
    </xf>
    <xf numFmtId="49" fontId="17" fillId="0" borderId="0" xfId="0" applyNumberFormat="1" applyFont="1">
      <alignment vertical="center"/>
    </xf>
    <xf numFmtId="41" fontId="17" fillId="0" borderId="0" xfId="0" applyNumberFormat="1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177" fontId="17" fillId="0" borderId="0" xfId="0" applyNumberFormat="1" applyFont="1">
      <alignment vertical="center"/>
    </xf>
    <xf numFmtId="41" fontId="14" fillId="0" borderId="0" xfId="0" applyNumberFormat="1" applyFont="1">
      <alignment vertical="center"/>
    </xf>
    <xf numFmtId="38" fontId="3" fillId="0" borderId="0" xfId="1" applyFont="1" applyAlignment="1">
      <alignment horizontal="right" vertical="center"/>
    </xf>
    <xf numFmtId="180" fontId="4" fillId="0" borderId="8" xfId="1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41" fontId="4" fillId="0" borderId="18" xfId="0" applyNumberFormat="1" applyFont="1" applyBorder="1">
      <alignment vertical="center"/>
    </xf>
    <xf numFmtId="41" fontId="4" fillId="0" borderId="1" xfId="0" applyNumberFormat="1" applyFont="1" applyBorder="1">
      <alignment vertical="center"/>
    </xf>
    <xf numFmtId="38" fontId="13" fillId="0" borderId="8" xfId="1" applyFont="1" applyBorder="1" applyAlignment="1">
      <alignment horizontal="right" vertical="center"/>
    </xf>
    <xf numFmtId="180" fontId="13" fillId="0" borderId="8" xfId="1" applyNumberFormat="1" applyFont="1" applyBorder="1" applyAlignment="1">
      <alignment horizontal="right" vertical="center"/>
    </xf>
    <xf numFmtId="180" fontId="13" fillId="0" borderId="0" xfId="1" applyNumberFormat="1" applyFont="1" applyBorder="1" applyAlignment="1">
      <alignment horizontal="right" vertical="center"/>
    </xf>
    <xf numFmtId="180" fontId="4" fillId="0" borderId="18" xfId="1" applyNumberFormat="1" applyFont="1" applyBorder="1" applyAlignment="1">
      <alignment horizontal="right" vertical="center"/>
    </xf>
    <xf numFmtId="180" fontId="4" fillId="0" borderId="1" xfId="1" applyNumberFormat="1" applyFont="1" applyBorder="1" applyAlignment="1">
      <alignment horizontal="right" vertical="center"/>
    </xf>
    <xf numFmtId="180" fontId="15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Border="1" applyAlignment="1">
      <alignment horizontal="right" vertical="center"/>
    </xf>
    <xf numFmtId="41" fontId="4" fillId="0" borderId="18" xfId="1" applyNumberFormat="1" applyFont="1" applyBorder="1" applyAlignment="1">
      <alignment horizontal="right" vertical="center"/>
    </xf>
    <xf numFmtId="41" fontId="4" fillId="0" borderId="1" xfId="1" applyNumberFormat="1" applyFont="1" applyBorder="1" applyAlignment="1">
      <alignment vertical="center"/>
    </xf>
    <xf numFmtId="41" fontId="4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13" fillId="0" borderId="8" xfId="1" applyFont="1" applyBorder="1" applyAlignment="1">
      <alignment vertical="center"/>
    </xf>
    <xf numFmtId="178" fontId="4" fillId="0" borderId="1" xfId="0" applyNumberFormat="1" applyFont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quotePrefix="1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9" fillId="0" borderId="18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7" fillId="0" borderId="0" xfId="1" applyFont="1" applyAlignment="1">
      <alignment horizontal="left"/>
    </xf>
    <xf numFmtId="38" fontId="5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1" fontId="7" fillId="0" borderId="1" xfId="0" applyNumberFormat="1" applyFont="1" applyBorder="1" applyAlignment="1">
      <alignment horizontal="right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13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tabSelected="1" zoomScaleNormal="100" zoomScaleSheetLayoutView="100" workbookViewId="0">
      <selection activeCell="A2" sqref="A2:I10"/>
    </sheetView>
  </sheetViews>
  <sheetFormatPr defaultColWidth="11" defaultRowHeight="15" customHeight="1"/>
  <cols>
    <col min="1" max="1" width="11.25" style="1" customWidth="1"/>
    <col min="2" max="6" width="12.375" style="1" customWidth="1"/>
    <col min="7" max="16384" width="11" style="1"/>
  </cols>
  <sheetData>
    <row r="1" spans="1:6" s="70" customFormat="1" ht="15.95" customHeight="1">
      <c r="A1" s="230" t="s">
        <v>258</v>
      </c>
      <c r="B1" s="230"/>
      <c r="C1" s="230"/>
      <c r="D1" s="230"/>
      <c r="E1" s="230"/>
      <c r="F1" s="230"/>
    </row>
    <row r="2" spans="1:6" s="17" customFormat="1" ht="12" customHeight="1" thickBot="1">
      <c r="A2" s="46" t="s">
        <v>243</v>
      </c>
      <c r="B2" s="46"/>
      <c r="C2" s="46"/>
      <c r="D2" s="231" t="s">
        <v>170</v>
      </c>
      <c r="E2" s="231"/>
      <c r="F2" s="231"/>
    </row>
    <row r="3" spans="1:6" s="2" customFormat="1" ht="15.95" customHeight="1" thickTop="1">
      <c r="A3" s="232" t="s">
        <v>174</v>
      </c>
      <c r="B3" s="58" t="s">
        <v>175</v>
      </c>
      <c r="C3" s="58"/>
      <c r="D3" s="58"/>
      <c r="E3" s="58"/>
      <c r="F3" s="58"/>
    </row>
    <row r="4" spans="1:6" s="2" customFormat="1" ht="15.95" customHeight="1">
      <c r="A4" s="233"/>
      <c r="B4" s="58" t="s">
        <v>176</v>
      </c>
      <c r="C4" s="58"/>
      <c r="D4" s="59"/>
      <c r="E4" s="235" t="s">
        <v>177</v>
      </c>
      <c r="F4" s="237" t="s">
        <v>178</v>
      </c>
    </row>
    <row r="5" spans="1:6" s="2" customFormat="1" ht="15.95" customHeight="1">
      <c r="A5" s="234"/>
      <c r="B5" s="77" t="s">
        <v>1</v>
      </c>
      <c r="C5" s="77" t="s">
        <v>179</v>
      </c>
      <c r="D5" s="77" t="s">
        <v>180</v>
      </c>
      <c r="E5" s="236"/>
      <c r="F5" s="238"/>
    </row>
    <row r="6" spans="1:6" s="3" customFormat="1" ht="15.95" customHeight="1">
      <c r="A6" s="57" t="s">
        <v>244</v>
      </c>
      <c r="B6" s="71">
        <v>11</v>
      </c>
      <c r="C6" s="72">
        <v>9</v>
      </c>
      <c r="D6" s="72">
        <v>2</v>
      </c>
      <c r="E6" s="72">
        <v>148</v>
      </c>
      <c r="F6" s="72">
        <v>110</v>
      </c>
    </row>
    <row r="7" spans="1:6" s="3" customFormat="1" ht="15.95" customHeight="1">
      <c r="A7" s="57" t="s">
        <v>223</v>
      </c>
      <c r="B7" s="72">
        <v>11</v>
      </c>
      <c r="C7" s="72">
        <v>9</v>
      </c>
      <c r="D7" s="72">
        <v>2</v>
      </c>
      <c r="E7" s="72">
        <v>147</v>
      </c>
      <c r="F7" s="72">
        <v>110</v>
      </c>
    </row>
    <row r="8" spans="1:6" s="48" customFormat="1" ht="15.95" customHeight="1">
      <c r="A8" s="57" t="s">
        <v>236</v>
      </c>
      <c r="B8" s="72">
        <v>11</v>
      </c>
      <c r="C8" s="72">
        <v>9</v>
      </c>
      <c r="D8" s="72">
        <v>2</v>
      </c>
      <c r="E8" s="72">
        <v>154</v>
      </c>
      <c r="F8" s="72">
        <v>109</v>
      </c>
    </row>
    <row r="9" spans="1:6" s="73" customFormat="1" ht="15.95" customHeight="1">
      <c r="A9" s="57" t="s">
        <v>237</v>
      </c>
      <c r="B9" s="72">
        <v>12</v>
      </c>
      <c r="C9" s="72">
        <v>9</v>
      </c>
      <c r="D9" s="72">
        <v>3</v>
      </c>
      <c r="E9" s="72">
        <v>151</v>
      </c>
      <c r="F9" s="72">
        <v>110</v>
      </c>
    </row>
    <row r="10" spans="1:6" s="48" customFormat="1" ht="15.95" customHeight="1" thickBot="1">
      <c r="A10" s="80" t="s">
        <v>245</v>
      </c>
      <c r="B10" s="81">
        <v>11</v>
      </c>
      <c r="C10" s="82">
        <v>8</v>
      </c>
      <c r="D10" s="82">
        <v>3</v>
      </c>
      <c r="E10" s="82">
        <v>154</v>
      </c>
      <c r="F10" s="82">
        <v>111</v>
      </c>
    </row>
    <row r="11" spans="1:6" s="17" customFormat="1" ht="13.5" customHeight="1" thickTop="1">
      <c r="A11" s="229" t="s">
        <v>226</v>
      </c>
      <c r="B11" s="229"/>
      <c r="C11" s="229"/>
      <c r="D11" s="229"/>
      <c r="E11" s="229"/>
      <c r="F11" s="229"/>
    </row>
  </sheetData>
  <mergeCells count="6">
    <mergeCell ref="A11:F11"/>
    <mergeCell ref="A1:F1"/>
    <mergeCell ref="D2:F2"/>
    <mergeCell ref="A3:A5"/>
    <mergeCell ref="E4:E5"/>
    <mergeCell ref="F4:F5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zoomScaleNormal="100" zoomScaleSheetLayoutView="100" workbookViewId="0">
      <selection activeCell="A2" sqref="A2:I10"/>
    </sheetView>
  </sheetViews>
  <sheetFormatPr defaultRowHeight="14.25"/>
  <cols>
    <col min="1" max="1" width="9.5" style="8" customWidth="1"/>
    <col min="2" max="2" width="7.5" style="8" customWidth="1"/>
    <col min="3" max="3" width="7" style="61" customWidth="1"/>
    <col min="4" max="4" width="6.625" style="61" customWidth="1"/>
    <col min="5" max="6" width="6.5" style="61" customWidth="1"/>
    <col min="7" max="7" width="9.375" style="61" customWidth="1"/>
    <col min="8" max="8" width="7" style="61" customWidth="1"/>
    <col min="9" max="9" width="6.625" style="61" customWidth="1"/>
    <col min="10" max="11" width="6.5" style="61" customWidth="1"/>
    <col min="12" max="12" width="9.375" style="61" customWidth="1"/>
    <col min="13" max="16384" width="9" style="8"/>
  </cols>
  <sheetData>
    <row r="1" spans="1:15" ht="18" customHeight="1">
      <c r="A1" s="230" t="s">
        <v>266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5" s="17" customFormat="1" ht="15.95" customHeight="1" thickBot="1">
      <c r="A2" s="46" t="s">
        <v>0</v>
      </c>
      <c r="B2" s="46"/>
      <c r="C2" s="94"/>
      <c r="D2" s="94"/>
      <c r="E2" s="94"/>
      <c r="F2" s="94"/>
      <c r="G2" s="94"/>
      <c r="H2" s="94"/>
      <c r="I2" s="94"/>
      <c r="J2" s="94"/>
      <c r="K2" s="94"/>
      <c r="L2" s="126" t="s">
        <v>195</v>
      </c>
    </row>
    <row r="3" spans="1:15" s="1" customFormat="1" ht="26.25" customHeight="1" thickTop="1">
      <c r="A3" s="232" t="s">
        <v>4</v>
      </c>
      <c r="B3" s="267" t="s">
        <v>6</v>
      </c>
      <c r="C3" s="127" t="s">
        <v>68</v>
      </c>
      <c r="D3" s="128"/>
      <c r="E3" s="128"/>
      <c r="F3" s="129"/>
      <c r="G3" s="130"/>
      <c r="H3" s="128" t="s">
        <v>69</v>
      </c>
      <c r="I3" s="128"/>
      <c r="J3" s="128"/>
      <c r="K3" s="129"/>
      <c r="L3" s="131"/>
      <c r="M3" s="3"/>
    </row>
    <row r="4" spans="1:15" s="1" customFormat="1" ht="28.5" customHeight="1">
      <c r="A4" s="234"/>
      <c r="B4" s="268"/>
      <c r="C4" s="132" t="s">
        <v>70</v>
      </c>
      <c r="D4" s="114" t="s">
        <v>71</v>
      </c>
      <c r="E4" s="114" t="s">
        <v>72</v>
      </c>
      <c r="F4" s="114" t="s">
        <v>73</v>
      </c>
      <c r="G4" s="121" t="s">
        <v>74</v>
      </c>
      <c r="H4" s="114" t="s">
        <v>70</v>
      </c>
      <c r="I4" s="114" t="s">
        <v>71</v>
      </c>
      <c r="J4" s="114" t="s">
        <v>72</v>
      </c>
      <c r="K4" s="114" t="s">
        <v>73</v>
      </c>
      <c r="L4" s="133" t="s">
        <v>74</v>
      </c>
      <c r="M4" s="3"/>
    </row>
    <row r="5" spans="1:15" s="1" customFormat="1" ht="24" customHeight="1">
      <c r="A5" s="57" t="s">
        <v>248</v>
      </c>
      <c r="B5" s="99">
        <v>1814</v>
      </c>
      <c r="C5" s="84">
        <v>1547</v>
      </c>
      <c r="D5" s="84">
        <v>6</v>
      </c>
      <c r="E5" s="84">
        <v>44</v>
      </c>
      <c r="F5" s="84" t="s">
        <v>166</v>
      </c>
      <c r="G5" s="84">
        <v>7</v>
      </c>
      <c r="H5" s="84">
        <v>204</v>
      </c>
      <c r="I5" s="84" t="s">
        <v>166</v>
      </c>
      <c r="J5" s="84">
        <v>4</v>
      </c>
      <c r="K5" s="84">
        <v>1</v>
      </c>
      <c r="L5" s="84">
        <v>1</v>
      </c>
      <c r="M5" s="3"/>
    </row>
    <row r="6" spans="1:15" s="3" customFormat="1" ht="24" customHeight="1">
      <c r="A6" s="57" t="s">
        <v>222</v>
      </c>
      <c r="B6" s="84">
        <v>1816</v>
      </c>
      <c r="C6" s="84">
        <v>1521</v>
      </c>
      <c r="D6" s="84">
        <v>11</v>
      </c>
      <c r="E6" s="84">
        <v>42</v>
      </c>
      <c r="F6" s="84" t="s">
        <v>166</v>
      </c>
      <c r="G6" s="84">
        <v>18</v>
      </c>
      <c r="H6" s="84">
        <v>214</v>
      </c>
      <c r="I6" s="84">
        <v>2</v>
      </c>
      <c r="J6" s="84">
        <v>5</v>
      </c>
      <c r="K6" s="84">
        <v>1</v>
      </c>
      <c r="L6" s="84">
        <v>2</v>
      </c>
    </row>
    <row r="7" spans="1:15" s="3" customFormat="1" ht="24" customHeight="1">
      <c r="A7" s="57" t="s">
        <v>238</v>
      </c>
      <c r="B7" s="84">
        <v>1828</v>
      </c>
      <c r="C7" s="84">
        <v>1573</v>
      </c>
      <c r="D7" s="84">
        <v>8</v>
      </c>
      <c r="E7" s="84">
        <v>25</v>
      </c>
      <c r="F7" s="84">
        <v>4</v>
      </c>
      <c r="G7" s="84">
        <v>8</v>
      </c>
      <c r="H7" s="84">
        <v>204</v>
      </c>
      <c r="I7" s="84">
        <v>2</v>
      </c>
      <c r="J7" s="84">
        <v>2</v>
      </c>
      <c r="K7" s="84">
        <v>0</v>
      </c>
      <c r="L7" s="84">
        <v>2</v>
      </c>
    </row>
    <row r="8" spans="1:15" s="3" customFormat="1" ht="24" customHeight="1">
      <c r="A8" s="57" t="s">
        <v>239</v>
      </c>
      <c r="B8" s="99">
        <v>1937</v>
      </c>
      <c r="C8" s="84">
        <v>1692</v>
      </c>
      <c r="D8" s="84">
        <v>7</v>
      </c>
      <c r="E8" s="84">
        <v>28</v>
      </c>
      <c r="F8" s="84">
        <v>0</v>
      </c>
      <c r="G8" s="84">
        <v>14</v>
      </c>
      <c r="H8" s="84">
        <v>188</v>
      </c>
      <c r="I8" s="84">
        <v>0</v>
      </c>
      <c r="J8" s="84">
        <v>2</v>
      </c>
      <c r="K8" s="84">
        <v>0</v>
      </c>
      <c r="L8" s="84">
        <v>6</v>
      </c>
    </row>
    <row r="9" spans="1:15" s="1" customFormat="1" ht="24" customHeight="1" thickBot="1">
      <c r="A9" s="80" t="s">
        <v>247</v>
      </c>
      <c r="B9" s="195">
        <v>1992</v>
      </c>
      <c r="C9" s="196">
        <v>1727</v>
      </c>
      <c r="D9" s="196">
        <v>7</v>
      </c>
      <c r="E9" s="196">
        <v>28</v>
      </c>
      <c r="F9" s="196">
        <v>4</v>
      </c>
      <c r="G9" s="196">
        <v>10</v>
      </c>
      <c r="H9" s="196">
        <v>209</v>
      </c>
      <c r="I9" s="196">
        <v>0</v>
      </c>
      <c r="J9" s="196">
        <v>1</v>
      </c>
      <c r="K9" s="196">
        <v>0</v>
      </c>
      <c r="L9" s="196">
        <v>6</v>
      </c>
      <c r="M9" s="134"/>
      <c r="N9" s="134"/>
      <c r="O9" s="134"/>
    </row>
    <row r="10" spans="1:15" s="44" customFormat="1" ht="15" customHeight="1" thickTop="1">
      <c r="A10" s="249" t="s">
        <v>229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</row>
    <row r="11" spans="1:15" s="1" customFormat="1" ht="12"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1" customFormat="1" ht="16.5" customHeight="1">
      <c r="A12" s="14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5" s="1" customFormat="1" ht="14.25" customHeight="1"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5" s="1" customFormat="1" ht="12"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5" s="1" customFormat="1" ht="12"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5" s="1" customFormat="1" ht="12"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3:12" s="1" customFormat="1" ht="12">
      <c r="C17" s="13"/>
      <c r="D17" s="13"/>
      <c r="E17" s="13"/>
      <c r="F17" s="13"/>
      <c r="G17" s="13"/>
      <c r="H17" s="13"/>
      <c r="I17" s="13"/>
      <c r="J17" s="13"/>
      <c r="K17" s="13"/>
      <c r="L17" s="13"/>
    </row>
  </sheetData>
  <customSheetViews>
    <customSheetView guid="{AFA426F5-C693-4229-B788-27E84BBD21BE}" showRuler="0">
      <selection activeCell="J13" sqref="J13"/>
      <pageMargins left="0.78740157480314965" right="0.59055118110236227" top="0.78740157480314965" bottom="0.98425196850393704" header="0.51181102362204722" footer="0.51181102362204722"/>
      <pageSetup paperSize="9" orientation="portrait" copies="2" r:id="rId1"/>
      <headerFooter alignWithMargins="0"/>
    </customSheetView>
    <customSheetView guid="{9B36EAAF-70E5-4ED8-BCB9-459DDDCA925E}" showRuler="0">
      <selection activeCell="J13" sqref="J13"/>
      <pageMargins left="0.78740157480314965" right="0.59055118110236227" top="0.78740157480314965" bottom="0.98425196850393704" header="0.51181102362204722" footer="0.51181102362204722"/>
      <pageSetup paperSize="9" orientation="portrait" copies="2" r:id="rId2"/>
      <headerFooter alignWithMargins="0"/>
    </customSheetView>
  </customSheetViews>
  <mergeCells count="4">
    <mergeCell ref="A1:L1"/>
    <mergeCell ref="A3:A4"/>
    <mergeCell ref="B3:B4"/>
    <mergeCell ref="A10:L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Normal="100" zoomScaleSheetLayoutView="100" workbookViewId="0">
      <selection activeCell="A2" sqref="A2:I10"/>
    </sheetView>
  </sheetViews>
  <sheetFormatPr defaultColWidth="10.625" defaultRowHeight="15" customHeight="1"/>
  <cols>
    <col min="1" max="1" width="13.125" style="1" customWidth="1"/>
    <col min="2" max="7" width="14.375" style="1" customWidth="1"/>
    <col min="8" max="16384" width="10.625" style="1"/>
  </cols>
  <sheetData>
    <row r="1" spans="1:9" s="8" customFormat="1" ht="21" customHeight="1">
      <c r="A1" s="269" t="s">
        <v>267</v>
      </c>
      <c r="B1" s="269"/>
      <c r="C1" s="269"/>
      <c r="D1" s="269"/>
      <c r="E1" s="269"/>
      <c r="F1" s="269"/>
      <c r="G1" s="269"/>
    </row>
    <row r="2" spans="1:9" s="28" customFormat="1" ht="15.95" customHeight="1" thickBot="1">
      <c r="A2" s="46" t="s">
        <v>109</v>
      </c>
      <c r="B2" s="46"/>
      <c r="C2" s="46"/>
      <c r="D2" s="46"/>
      <c r="E2" s="46"/>
      <c r="F2" s="46"/>
      <c r="G2" s="189" t="s">
        <v>110</v>
      </c>
    </row>
    <row r="3" spans="1:9" s="38" customFormat="1" ht="27" customHeight="1" thickTop="1">
      <c r="A3" s="60" t="s">
        <v>111</v>
      </c>
      <c r="B3" s="60" t="s">
        <v>6</v>
      </c>
      <c r="C3" s="60" t="s">
        <v>75</v>
      </c>
      <c r="D3" s="60" t="s">
        <v>76</v>
      </c>
      <c r="E3" s="60" t="s">
        <v>77</v>
      </c>
      <c r="F3" s="60" t="s">
        <v>78</v>
      </c>
      <c r="G3" s="190" t="s">
        <v>112</v>
      </c>
    </row>
    <row r="4" spans="1:9" s="39" customFormat="1" ht="15.95" customHeight="1">
      <c r="A4" s="136" t="s">
        <v>248</v>
      </c>
      <c r="B4" s="137">
        <v>125710</v>
      </c>
      <c r="C4" s="138">
        <v>56574</v>
      </c>
      <c r="D4" s="138">
        <v>35937</v>
      </c>
      <c r="E4" s="138">
        <v>12383</v>
      </c>
      <c r="F4" s="138">
        <v>2312</v>
      </c>
      <c r="G4" s="138">
        <v>18504</v>
      </c>
    </row>
    <row r="5" spans="1:9" s="39" customFormat="1" ht="15.95" customHeight="1">
      <c r="A5" s="136" t="s">
        <v>222</v>
      </c>
      <c r="B5" s="137">
        <v>130970</v>
      </c>
      <c r="C5" s="138">
        <v>53035</v>
      </c>
      <c r="D5" s="138">
        <v>37617</v>
      </c>
      <c r="E5" s="138">
        <v>19492</v>
      </c>
      <c r="F5" s="138">
        <v>2063</v>
      </c>
      <c r="G5" s="138">
        <v>18763</v>
      </c>
    </row>
    <row r="6" spans="1:9" s="39" customFormat="1" ht="15.95" customHeight="1">
      <c r="A6" s="136" t="s">
        <v>238</v>
      </c>
      <c r="B6" s="137">
        <v>147020</v>
      </c>
      <c r="C6" s="138">
        <v>57522</v>
      </c>
      <c r="D6" s="138">
        <v>38708</v>
      </c>
      <c r="E6" s="138">
        <v>24139</v>
      </c>
      <c r="F6" s="138">
        <v>2847</v>
      </c>
      <c r="G6" s="138">
        <v>23804</v>
      </c>
    </row>
    <row r="7" spans="1:9" s="39" customFormat="1" ht="15.95" customHeight="1">
      <c r="A7" s="136" t="s">
        <v>239</v>
      </c>
      <c r="B7" s="137">
        <v>149459</v>
      </c>
      <c r="C7" s="138">
        <v>57706</v>
      </c>
      <c r="D7" s="138">
        <v>39516</v>
      </c>
      <c r="E7" s="138">
        <v>27011</v>
      </c>
      <c r="F7" s="138">
        <v>4085</v>
      </c>
      <c r="G7" s="138">
        <v>21141</v>
      </c>
    </row>
    <row r="8" spans="1:9" s="142" customFormat="1" ht="15.95" customHeight="1">
      <c r="A8" s="140" t="s">
        <v>247</v>
      </c>
      <c r="B8" s="215">
        <v>142853</v>
      </c>
      <c r="C8" s="212">
        <f>SUM(C9:C20)</f>
        <v>54961</v>
      </c>
      <c r="D8" s="212">
        <f t="shared" ref="D8:G8" si="0">SUM(D9:D20)</f>
        <v>37099</v>
      </c>
      <c r="E8" s="212">
        <f t="shared" si="0"/>
        <v>29135</v>
      </c>
      <c r="F8" s="212">
        <f t="shared" si="0"/>
        <v>3876</v>
      </c>
      <c r="G8" s="212">
        <f t="shared" si="0"/>
        <v>17782</v>
      </c>
      <c r="H8" s="141"/>
      <c r="I8" s="141"/>
    </row>
    <row r="9" spans="1:9" s="27" customFormat="1" ht="15.95" customHeight="1">
      <c r="A9" s="100" t="s">
        <v>242</v>
      </c>
      <c r="B9" s="137">
        <v>11455</v>
      </c>
      <c r="C9" s="138">
        <v>3788</v>
      </c>
      <c r="D9" s="138">
        <v>3465</v>
      </c>
      <c r="E9" s="138">
        <v>2377</v>
      </c>
      <c r="F9" s="138">
        <v>349</v>
      </c>
      <c r="G9" s="138">
        <v>1476</v>
      </c>
      <c r="H9" s="45"/>
      <c r="I9" s="45"/>
    </row>
    <row r="10" spans="1:9" s="27" customFormat="1" ht="15.95" customHeight="1">
      <c r="A10" s="136" t="s">
        <v>208</v>
      </c>
      <c r="B10" s="137">
        <v>10846</v>
      </c>
      <c r="C10" s="138">
        <v>4216</v>
      </c>
      <c r="D10" s="138">
        <v>2808</v>
      </c>
      <c r="E10" s="138">
        <v>2220</v>
      </c>
      <c r="F10" s="138">
        <v>294</v>
      </c>
      <c r="G10" s="138">
        <v>1308</v>
      </c>
      <c r="H10" s="45"/>
      <c r="I10" s="45"/>
    </row>
    <row r="11" spans="1:9" s="27" customFormat="1" ht="15.95" customHeight="1">
      <c r="A11" s="136" t="s">
        <v>41</v>
      </c>
      <c r="B11" s="137">
        <v>12714</v>
      </c>
      <c r="C11" s="138">
        <v>5387</v>
      </c>
      <c r="D11" s="138">
        <v>2835</v>
      </c>
      <c r="E11" s="138">
        <v>2573</v>
      </c>
      <c r="F11" s="138">
        <v>377</v>
      </c>
      <c r="G11" s="138">
        <v>1542</v>
      </c>
      <c r="H11" s="45"/>
      <c r="I11" s="45"/>
    </row>
    <row r="12" spans="1:9" s="27" customFormat="1" ht="15.95" customHeight="1">
      <c r="A12" s="136" t="s">
        <v>42</v>
      </c>
      <c r="B12" s="137">
        <v>18022</v>
      </c>
      <c r="C12" s="138">
        <v>9935</v>
      </c>
      <c r="D12" s="138">
        <v>2954</v>
      </c>
      <c r="E12" s="138">
        <v>2798</v>
      </c>
      <c r="F12" s="138">
        <v>341</v>
      </c>
      <c r="G12" s="138">
        <v>1994</v>
      </c>
      <c r="H12" s="45"/>
      <c r="I12" s="45"/>
    </row>
    <row r="13" spans="1:9" s="27" customFormat="1" ht="15.95" customHeight="1">
      <c r="A13" s="136" t="s">
        <v>22</v>
      </c>
      <c r="B13" s="137">
        <v>15724</v>
      </c>
      <c r="C13" s="138">
        <v>8398</v>
      </c>
      <c r="D13" s="138">
        <v>2928</v>
      </c>
      <c r="E13" s="138">
        <v>2771</v>
      </c>
      <c r="F13" s="138">
        <v>244</v>
      </c>
      <c r="G13" s="138">
        <v>1383</v>
      </c>
      <c r="H13" s="45"/>
      <c r="I13" s="45"/>
    </row>
    <row r="14" spans="1:9" s="27" customFormat="1" ht="15.95" customHeight="1">
      <c r="A14" s="136" t="s">
        <v>23</v>
      </c>
      <c r="B14" s="137">
        <v>12212</v>
      </c>
      <c r="C14" s="138">
        <v>4851</v>
      </c>
      <c r="D14" s="138">
        <v>2823</v>
      </c>
      <c r="E14" s="138">
        <v>2520</v>
      </c>
      <c r="F14" s="138">
        <v>373</v>
      </c>
      <c r="G14" s="138">
        <v>1645</v>
      </c>
      <c r="H14" s="45"/>
      <c r="I14" s="45"/>
    </row>
    <row r="15" spans="1:9" s="27" customFormat="1" ht="15.95" customHeight="1">
      <c r="A15" s="136" t="s">
        <v>24</v>
      </c>
      <c r="B15" s="137">
        <v>8936</v>
      </c>
      <c r="C15" s="138">
        <v>2965</v>
      </c>
      <c r="D15" s="138">
        <v>2457</v>
      </c>
      <c r="E15" s="138">
        <v>1773</v>
      </c>
      <c r="F15" s="138">
        <v>403</v>
      </c>
      <c r="G15" s="138">
        <v>1338</v>
      </c>
      <c r="H15" s="45"/>
      <c r="I15" s="45"/>
    </row>
    <row r="16" spans="1:9" s="27" customFormat="1" ht="15.95" customHeight="1">
      <c r="A16" s="136" t="s">
        <v>25</v>
      </c>
      <c r="B16" s="137">
        <v>10545</v>
      </c>
      <c r="C16" s="138">
        <v>3088</v>
      </c>
      <c r="D16" s="138">
        <v>3130</v>
      </c>
      <c r="E16" s="138">
        <v>2436</v>
      </c>
      <c r="F16" s="138">
        <v>340</v>
      </c>
      <c r="G16" s="138">
        <v>1551</v>
      </c>
      <c r="H16" s="45"/>
      <c r="I16" s="45"/>
    </row>
    <row r="17" spans="1:9" s="27" customFormat="1" ht="15.95" customHeight="1">
      <c r="A17" s="136" t="s">
        <v>26</v>
      </c>
      <c r="B17" s="137">
        <v>11138</v>
      </c>
      <c r="C17" s="138">
        <v>3343</v>
      </c>
      <c r="D17" s="138">
        <v>3584</v>
      </c>
      <c r="E17" s="138">
        <v>2383</v>
      </c>
      <c r="F17" s="138">
        <v>280</v>
      </c>
      <c r="G17" s="138">
        <v>1548</v>
      </c>
      <c r="H17" s="45"/>
      <c r="I17" s="45"/>
    </row>
    <row r="18" spans="1:9" s="27" customFormat="1" ht="15.95" customHeight="1">
      <c r="A18" s="100" t="s">
        <v>249</v>
      </c>
      <c r="B18" s="137">
        <v>10648</v>
      </c>
      <c r="C18" s="138">
        <v>2920</v>
      </c>
      <c r="D18" s="138">
        <v>3571</v>
      </c>
      <c r="E18" s="138">
        <v>2437</v>
      </c>
      <c r="F18" s="138">
        <v>316</v>
      </c>
      <c r="G18" s="138">
        <v>1404</v>
      </c>
      <c r="H18" s="45"/>
      <c r="I18" s="45"/>
    </row>
    <row r="19" spans="1:9" s="27" customFormat="1" ht="15.95" customHeight="1">
      <c r="A19" s="136" t="s">
        <v>27</v>
      </c>
      <c r="B19" s="137">
        <v>9107</v>
      </c>
      <c r="C19" s="138">
        <v>2522</v>
      </c>
      <c r="D19" s="138">
        <v>3026</v>
      </c>
      <c r="E19" s="138">
        <v>2144</v>
      </c>
      <c r="F19" s="138">
        <v>262</v>
      </c>
      <c r="G19" s="138">
        <v>1153</v>
      </c>
      <c r="H19" s="45"/>
      <c r="I19" s="45"/>
    </row>
    <row r="20" spans="1:9" s="27" customFormat="1" ht="15.95" customHeight="1" thickBot="1">
      <c r="A20" s="139" t="s">
        <v>28</v>
      </c>
      <c r="B20" s="213">
        <v>11506</v>
      </c>
      <c r="C20" s="214">
        <v>3548</v>
      </c>
      <c r="D20" s="214">
        <v>3518</v>
      </c>
      <c r="E20" s="214">
        <v>2703</v>
      </c>
      <c r="F20" s="214">
        <v>297</v>
      </c>
      <c r="G20" s="214">
        <v>1440</v>
      </c>
      <c r="H20" s="45"/>
      <c r="I20" s="45"/>
    </row>
    <row r="21" spans="1:9" s="28" customFormat="1" ht="6.75" customHeight="1" thickTop="1">
      <c r="A21" s="270"/>
      <c r="B21" s="270"/>
      <c r="C21" s="270"/>
      <c r="D21" s="270"/>
      <c r="E21" s="270"/>
      <c r="F21" s="270"/>
      <c r="G21" s="270"/>
    </row>
    <row r="22" spans="1:9" ht="9.9499999999999993" customHeight="1">
      <c r="B22" s="40"/>
      <c r="C22" s="40"/>
      <c r="D22" s="40"/>
      <c r="E22" s="40"/>
      <c r="F22" s="40"/>
      <c r="G22" s="40"/>
    </row>
    <row r="23" spans="1:9" ht="9.9499999999999993" customHeight="1">
      <c r="B23" s="40"/>
      <c r="C23" s="40"/>
    </row>
    <row r="24" spans="1:9" ht="9.9499999999999993" customHeight="1"/>
    <row r="25" spans="1:9" ht="9.9499999999999993" customHeight="1"/>
    <row r="26" spans="1:9" ht="9.9499999999999993" customHeight="1"/>
    <row r="27" spans="1:9" s="27" customFormat="1" ht="9.9499999999999993" customHeight="1">
      <c r="A27" s="41"/>
      <c r="B27" s="41"/>
      <c r="C27" s="41"/>
      <c r="D27" s="41"/>
      <c r="E27" s="41"/>
      <c r="F27" s="41"/>
      <c r="G27" s="41"/>
    </row>
  </sheetData>
  <mergeCells count="2">
    <mergeCell ref="A1:G1"/>
    <mergeCell ref="A21:G21"/>
  </mergeCells>
  <phoneticPr fontId="2"/>
  <pageMargins left="0.3" right="0.28000000000000003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zoomScaleNormal="100" zoomScaleSheetLayoutView="100" workbookViewId="0">
      <selection activeCell="A2" sqref="A2:I10"/>
    </sheetView>
  </sheetViews>
  <sheetFormatPr defaultRowHeight="13.5"/>
  <cols>
    <col min="1" max="1" width="15.375" style="27" customWidth="1"/>
    <col min="2" max="5" width="14.875" style="27" customWidth="1"/>
    <col min="6" max="16384" width="9" style="27"/>
  </cols>
  <sheetData>
    <row r="1" spans="1:5" ht="20.100000000000001" customHeight="1">
      <c r="A1" s="269" t="s">
        <v>268</v>
      </c>
      <c r="B1" s="269"/>
      <c r="C1" s="269"/>
      <c r="D1" s="269"/>
      <c r="E1" s="269"/>
    </row>
    <row r="2" spans="1:5" ht="15" customHeight="1" thickBot="1">
      <c r="A2" s="143" t="s">
        <v>118</v>
      </c>
      <c r="B2" s="144"/>
      <c r="C2" s="144"/>
      <c r="D2" s="144"/>
      <c r="E2" s="145" t="s">
        <v>119</v>
      </c>
    </row>
    <row r="3" spans="1:5" ht="15.95" customHeight="1" thickTop="1">
      <c r="A3" s="232" t="s">
        <v>4</v>
      </c>
      <c r="B3" s="261" t="s">
        <v>120</v>
      </c>
      <c r="C3" s="263"/>
      <c r="D3" s="261" t="s">
        <v>121</v>
      </c>
      <c r="E3" s="262"/>
    </row>
    <row r="4" spans="1:5" ht="15.95" customHeight="1">
      <c r="A4" s="234"/>
      <c r="B4" s="146" t="s">
        <v>122</v>
      </c>
      <c r="C4" s="147" t="s">
        <v>123</v>
      </c>
      <c r="D4" s="78" t="s">
        <v>122</v>
      </c>
      <c r="E4" s="122" t="s">
        <v>123</v>
      </c>
    </row>
    <row r="5" spans="1:5" ht="15.95" customHeight="1">
      <c r="A5" s="148" t="s">
        <v>246</v>
      </c>
      <c r="B5" s="40">
        <v>16</v>
      </c>
      <c r="C5" s="40">
        <v>5</v>
      </c>
      <c r="D5" s="40">
        <v>75</v>
      </c>
      <c r="E5" s="149" t="s">
        <v>166</v>
      </c>
    </row>
    <row r="6" spans="1:5" ht="15.95" customHeight="1">
      <c r="A6" s="148" t="s">
        <v>222</v>
      </c>
      <c r="B6" s="40">
        <v>9</v>
      </c>
      <c r="C6" s="40">
        <v>3</v>
      </c>
      <c r="D6" s="149" t="s">
        <v>166</v>
      </c>
      <c r="E6" s="149" t="s">
        <v>166</v>
      </c>
    </row>
    <row r="7" spans="1:5" ht="15.95" customHeight="1">
      <c r="A7" s="148" t="s">
        <v>238</v>
      </c>
      <c r="B7" s="55">
        <v>10</v>
      </c>
      <c r="C7" s="55">
        <v>5</v>
      </c>
      <c r="D7" s="124">
        <v>0</v>
      </c>
      <c r="E7" s="124">
        <v>0</v>
      </c>
    </row>
    <row r="8" spans="1:5" s="39" customFormat="1" ht="15.95" customHeight="1">
      <c r="A8" s="148" t="s">
        <v>239</v>
      </c>
      <c r="B8" s="55">
        <v>16</v>
      </c>
      <c r="C8" s="55">
        <v>2</v>
      </c>
      <c r="D8" s="124" t="s">
        <v>166</v>
      </c>
      <c r="E8" s="124" t="s">
        <v>166</v>
      </c>
    </row>
    <row r="9" spans="1:5" ht="15.95" customHeight="1" thickBot="1">
      <c r="A9" s="150" t="s">
        <v>247</v>
      </c>
      <c r="B9" s="199">
        <v>18</v>
      </c>
      <c r="C9" s="199">
        <v>2</v>
      </c>
      <c r="D9" s="211" t="s">
        <v>253</v>
      </c>
      <c r="E9" s="211" t="s">
        <v>253</v>
      </c>
    </row>
    <row r="10" spans="1:5" ht="7.5" customHeight="1" thickTop="1">
      <c r="A10" s="271"/>
      <c r="B10" s="271"/>
      <c r="C10" s="271"/>
      <c r="D10" s="271"/>
      <c r="E10" s="271"/>
    </row>
  </sheetData>
  <mergeCells count="5">
    <mergeCell ref="A1:E1"/>
    <mergeCell ref="A3:A4"/>
    <mergeCell ref="B3:C3"/>
    <mergeCell ref="D3:E3"/>
    <mergeCell ref="A10:E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Normal="100" zoomScaleSheetLayoutView="100" workbookViewId="0">
      <selection activeCell="A2" sqref="A2:I10"/>
    </sheetView>
  </sheetViews>
  <sheetFormatPr defaultRowHeight="13.5"/>
  <cols>
    <col min="1" max="4" width="10" style="27" customWidth="1"/>
    <col min="5" max="5" width="16.375" style="27" customWidth="1"/>
    <col min="6" max="6" width="11.125" style="27" customWidth="1"/>
    <col min="7" max="7" width="12.125" style="27" customWidth="1"/>
    <col min="8" max="16384" width="9" style="27"/>
  </cols>
  <sheetData>
    <row r="1" spans="1:8" ht="15.95" customHeight="1">
      <c r="A1" s="269" t="s">
        <v>269</v>
      </c>
      <c r="B1" s="269"/>
      <c r="C1" s="269"/>
      <c r="D1" s="269"/>
      <c r="E1" s="269"/>
      <c r="F1" s="269"/>
      <c r="G1" s="269"/>
    </row>
    <row r="2" spans="1:8" ht="12" customHeight="1" thickBot="1">
      <c r="A2" s="275" t="s">
        <v>196</v>
      </c>
      <c r="B2" s="275"/>
      <c r="C2" s="275"/>
      <c r="D2" s="275"/>
      <c r="E2" s="275"/>
      <c r="F2" s="275"/>
      <c r="G2" s="151" t="s">
        <v>197</v>
      </c>
    </row>
    <row r="3" spans="1:8" ht="18" customHeight="1" thickTop="1">
      <c r="A3" s="279" t="s">
        <v>4</v>
      </c>
      <c r="B3" s="261" t="s">
        <v>198</v>
      </c>
      <c r="C3" s="262"/>
      <c r="D3" s="262"/>
      <c r="E3" s="262"/>
      <c r="F3" s="262"/>
      <c r="G3" s="152"/>
      <c r="H3" s="39"/>
    </row>
    <row r="4" spans="1:8" ht="18" customHeight="1">
      <c r="A4" s="280"/>
      <c r="B4" s="266" t="s">
        <v>125</v>
      </c>
      <c r="C4" s="278" t="s">
        <v>126</v>
      </c>
      <c r="D4" s="273" t="s">
        <v>225</v>
      </c>
      <c r="E4" s="273" t="s">
        <v>199</v>
      </c>
      <c r="F4" s="273" t="s">
        <v>200</v>
      </c>
      <c r="G4" s="255" t="s">
        <v>165</v>
      </c>
      <c r="H4" s="39"/>
    </row>
    <row r="5" spans="1:8" ht="20.100000000000001" customHeight="1">
      <c r="A5" s="281"/>
      <c r="B5" s="266"/>
      <c r="C5" s="278"/>
      <c r="D5" s="273"/>
      <c r="E5" s="273"/>
      <c r="F5" s="273"/>
      <c r="G5" s="256"/>
      <c r="H5" s="39"/>
    </row>
    <row r="6" spans="1:8" ht="15.95" customHeight="1">
      <c r="A6" s="148" t="s">
        <v>248</v>
      </c>
      <c r="B6" s="153">
        <v>1E-3</v>
      </c>
      <c r="C6" s="153">
        <v>1.4E-2</v>
      </c>
      <c r="D6" s="153">
        <v>2.9000000000000001E-2</v>
      </c>
      <c r="E6" s="153">
        <v>2.3E-2</v>
      </c>
      <c r="F6" s="153">
        <v>6.2E-2</v>
      </c>
      <c r="G6" s="156">
        <v>10.8</v>
      </c>
      <c r="H6" s="39"/>
    </row>
    <row r="7" spans="1:8" ht="15.95" customHeight="1">
      <c r="A7" s="148" t="s">
        <v>222</v>
      </c>
      <c r="B7" s="153">
        <v>1E-3</v>
      </c>
      <c r="C7" s="153">
        <v>2E-3</v>
      </c>
      <c r="D7" s="153">
        <v>2.7E-2</v>
      </c>
      <c r="E7" s="153">
        <v>2.5000000000000001E-2</v>
      </c>
      <c r="F7" s="153">
        <v>5.3999999999999999E-2</v>
      </c>
      <c r="G7" s="156">
        <v>11.6</v>
      </c>
      <c r="H7" s="39"/>
    </row>
    <row r="8" spans="1:8" ht="15.95" customHeight="1">
      <c r="A8" s="148" t="s">
        <v>238</v>
      </c>
      <c r="B8" s="155">
        <v>2E-3</v>
      </c>
      <c r="C8" s="155">
        <v>1.4999999999999999E-2</v>
      </c>
      <c r="D8" s="155">
        <v>3.1E-2</v>
      </c>
      <c r="E8" s="155">
        <v>2.1000000000000001E-2</v>
      </c>
      <c r="F8" s="155">
        <v>2.5000000000000001E-2</v>
      </c>
      <c r="G8" s="156">
        <v>10.4</v>
      </c>
      <c r="H8" s="39"/>
    </row>
    <row r="9" spans="1:8" s="39" customFormat="1" ht="15.95" customHeight="1">
      <c r="A9" s="148" t="s">
        <v>239</v>
      </c>
      <c r="B9" s="155">
        <v>3.0000000000000001E-3</v>
      </c>
      <c r="C9" s="155">
        <v>1.6E-2</v>
      </c>
      <c r="D9" s="155">
        <v>3.1E-2</v>
      </c>
      <c r="E9" s="155">
        <v>1.9E-2</v>
      </c>
      <c r="F9" s="155">
        <v>1.6E-2</v>
      </c>
      <c r="G9" s="156">
        <v>8.6</v>
      </c>
    </row>
    <row r="10" spans="1:8" ht="15.95" customHeight="1" thickBot="1">
      <c r="A10" s="150" t="s">
        <v>247</v>
      </c>
      <c r="B10" s="216">
        <v>2E-3</v>
      </c>
      <c r="C10" s="216">
        <v>1.6E-2</v>
      </c>
      <c r="D10" s="216">
        <v>3.2000000000000001E-2</v>
      </c>
      <c r="E10" s="216">
        <v>1.9E-2</v>
      </c>
      <c r="F10" s="217">
        <v>1.6E-2</v>
      </c>
      <c r="G10" s="218">
        <v>7.4</v>
      </c>
      <c r="H10" s="39"/>
    </row>
    <row r="11" spans="1:8" ht="15.95" customHeight="1" thickTop="1" thickBot="1">
      <c r="A11" s="157"/>
      <c r="B11" s="155"/>
      <c r="C11" s="155"/>
      <c r="D11" s="155"/>
      <c r="E11" s="155"/>
      <c r="F11" s="154"/>
      <c r="G11" s="158"/>
    </row>
    <row r="12" spans="1:8" ht="18" customHeight="1" thickTop="1">
      <c r="A12" s="279" t="s">
        <v>4</v>
      </c>
      <c r="B12" s="261" t="s">
        <v>124</v>
      </c>
      <c r="C12" s="262"/>
      <c r="D12" s="262"/>
      <c r="E12" s="282"/>
      <c r="F12" s="193" t="s">
        <v>164</v>
      </c>
      <c r="G12" s="159"/>
      <c r="H12" s="39"/>
    </row>
    <row r="13" spans="1:8" ht="18" customHeight="1">
      <c r="A13" s="280"/>
      <c r="B13" s="234" t="s">
        <v>126</v>
      </c>
      <c r="C13" s="283" t="s">
        <v>127</v>
      </c>
      <c r="D13" s="276" t="s">
        <v>201</v>
      </c>
      <c r="E13" s="255" t="s">
        <v>202</v>
      </c>
      <c r="F13" s="255" t="s">
        <v>202</v>
      </c>
      <c r="G13" s="274"/>
    </row>
    <row r="14" spans="1:8" ht="20.100000000000001" customHeight="1">
      <c r="A14" s="281"/>
      <c r="B14" s="266"/>
      <c r="C14" s="284"/>
      <c r="D14" s="277"/>
      <c r="E14" s="256"/>
      <c r="F14" s="256"/>
      <c r="G14" s="274"/>
    </row>
    <row r="15" spans="1:8" ht="15.95" customHeight="1">
      <c r="A15" s="148" t="s">
        <v>248</v>
      </c>
      <c r="B15" s="153">
        <v>2.7E-2</v>
      </c>
      <c r="C15" s="162" t="s">
        <v>166</v>
      </c>
      <c r="D15" s="153">
        <v>2.4E-2</v>
      </c>
      <c r="E15" s="160">
        <v>12.9</v>
      </c>
      <c r="F15" s="161">
        <v>17</v>
      </c>
      <c r="G15" s="154"/>
    </row>
    <row r="16" spans="1:8" ht="15.95" customHeight="1">
      <c r="A16" s="148" t="s">
        <v>222</v>
      </c>
      <c r="B16" s="153">
        <v>2.7E-2</v>
      </c>
      <c r="C16" s="162" t="s">
        <v>166</v>
      </c>
      <c r="D16" s="153">
        <v>2.5999999999999999E-2</v>
      </c>
      <c r="E16" s="160">
        <v>13.5</v>
      </c>
      <c r="F16" s="136">
        <v>12.8</v>
      </c>
      <c r="G16" s="154"/>
    </row>
    <row r="17" spans="1:7" ht="15.95" customHeight="1">
      <c r="A17" s="148" t="s">
        <v>238</v>
      </c>
      <c r="B17" s="155">
        <v>2.5999999999999999E-2</v>
      </c>
      <c r="C17" s="163" t="s">
        <v>166</v>
      </c>
      <c r="D17" s="155">
        <v>2.3E-2</v>
      </c>
      <c r="E17" s="160">
        <v>12.1</v>
      </c>
      <c r="F17" s="226">
        <v>13.9</v>
      </c>
      <c r="G17" s="154"/>
    </row>
    <row r="18" spans="1:7" s="39" customFormat="1" ht="15.95" customHeight="1">
      <c r="A18" s="148" t="s">
        <v>239</v>
      </c>
      <c r="B18" s="155">
        <v>2.5999999999999999E-2</v>
      </c>
      <c r="C18" s="163" t="s">
        <v>166</v>
      </c>
      <c r="D18" s="155">
        <v>1.9E-2</v>
      </c>
      <c r="E18" s="160">
        <v>10.5</v>
      </c>
      <c r="F18" s="164">
        <v>11.8</v>
      </c>
      <c r="G18" s="154"/>
    </row>
    <row r="19" spans="1:7" ht="15.95" customHeight="1" thickBot="1">
      <c r="A19" s="150" t="s">
        <v>247</v>
      </c>
      <c r="B19" s="216">
        <v>2.4E-2</v>
      </c>
      <c r="C19" s="219" t="s">
        <v>253</v>
      </c>
      <c r="D19" s="216">
        <v>1.7999999999999999E-2</v>
      </c>
      <c r="E19" s="87">
        <v>9.1999999999999993</v>
      </c>
      <c r="F19" s="220">
        <v>7.4</v>
      </c>
      <c r="G19" s="158"/>
    </row>
    <row r="20" spans="1:7" ht="12" customHeight="1" thickTop="1">
      <c r="A20" s="229" t="s">
        <v>230</v>
      </c>
      <c r="B20" s="229"/>
      <c r="C20" s="229"/>
      <c r="D20" s="229"/>
      <c r="E20" s="229"/>
      <c r="F20" s="229"/>
      <c r="G20" s="249"/>
    </row>
    <row r="21" spans="1:7" ht="12" customHeight="1">
      <c r="A21" s="272" t="s">
        <v>231</v>
      </c>
      <c r="B21" s="272"/>
      <c r="C21" s="272"/>
      <c r="D21" s="272"/>
      <c r="E21" s="272"/>
      <c r="F21" s="272"/>
      <c r="G21" s="272"/>
    </row>
    <row r="22" spans="1:7">
      <c r="A22" s="272" t="s">
        <v>232</v>
      </c>
      <c r="B22" s="272"/>
      <c r="C22" s="272"/>
      <c r="D22" s="272"/>
      <c r="E22" s="272"/>
      <c r="F22" s="272"/>
      <c r="G22" s="272"/>
    </row>
    <row r="23" spans="1:7">
      <c r="A23" s="272" t="s">
        <v>233</v>
      </c>
      <c r="B23" s="272"/>
      <c r="C23" s="272"/>
      <c r="D23" s="272"/>
      <c r="E23" s="272"/>
      <c r="F23" s="272"/>
      <c r="G23" s="272"/>
    </row>
    <row r="24" spans="1:7">
      <c r="A24" s="272" t="s">
        <v>234</v>
      </c>
      <c r="B24" s="272"/>
      <c r="C24" s="272"/>
      <c r="D24" s="272"/>
      <c r="E24" s="272"/>
      <c r="F24" s="272"/>
      <c r="G24" s="272"/>
    </row>
    <row r="26" spans="1:7">
      <c r="A26" s="39"/>
    </row>
    <row r="27" spans="1:7">
      <c r="A27" s="39"/>
    </row>
  </sheetData>
  <mergeCells count="23">
    <mergeCell ref="A1:G1"/>
    <mergeCell ref="F4:F5"/>
    <mergeCell ref="A2:F2"/>
    <mergeCell ref="B4:B5"/>
    <mergeCell ref="D13:D14"/>
    <mergeCell ref="E13:E14"/>
    <mergeCell ref="F13:F14"/>
    <mergeCell ref="C4:C5"/>
    <mergeCell ref="A3:A5"/>
    <mergeCell ref="B3:F3"/>
    <mergeCell ref="G4:G5"/>
    <mergeCell ref="A12:A14"/>
    <mergeCell ref="B12:E12"/>
    <mergeCell ref="B13:B14"/>
    <mergeCell ref="C13:C14"/>
    <mergeCell ref="A24:G24"/>
    <mergeCell ref="A21:G21"/>
    <mergeCell ref="A20:G20"/>
    <mergeCell ref="D4:D5"/>
    <mergeCell ref="E4:E5"/>
    <mergeCell ref="A22:G22"/>
    <mergeCell ref="G13:G14"/>
    <mergeCell ref="A23:G23"/>
  </mergeCells>
  <phoneticPr fontId="2"/>
  <pageMargins left="0.78740157480314965" right="0.39370078740157483" top="0.59055118110236227" bottom="0.98425196850393704" header="0.51181102362204722" footer="0.51181102362204722"/>
  <pageSetup paperSize="9" scale="78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00" workbookViewId="0">
      <selection activeCell="A2" sqref="A2:I10"/>
    </sheetView>
  </sheetViews>
  <sheetFormatPr defaultRowHeight="14.25"/>
  <cols>
    <col min="1" max="1" width="13.125" style="8" customWidth="1"/>
    <col min="2" max="12" width="6.875" style="8" customWidth="1"/>
    <col min="13" max="16384" width="9" style="8"/>
  </cols>
  <sheetData>
    <row r="1" spans="1:13" ht="15.95" customHeight="1">
      <c r="A1" s="269" t="s">
        <v>270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3" ht="12" customHeight="1" thickBot="1">
      <c r="A2" s="165" t="s">
        <v>128</v>
      </c>
      <c r="B2" s="46"/>
      <c r="C2" s="46"/>
      <c r="D2" s="46"/>
      <c r="E2" s="46"/>
      <c r="F2" s="46"/>
      <c r="G2" s="46"/>
      <c r="H2" s="46"/>
      <c r="I2" s="46"/>
      <c r="J2" s="46"/>
      <c r="K2" s="231" t="s">
        <v>106</v>
      </c>
      <c r="L2" s="231"/>
    </row>
    <row r="3" spans="1:13" ht="15.95" customHeight="1" thickTop="1">
      <c r="A3" s="232" t="s">
        <v>129</v>
      </c>
      <c r="B3" s="263" t="s">
        <v>130</v>
      </c>
      <c r="C3" s="285"/>
      <c r="D3" s="261" t="s">
        <v>131</v>
      </c>
      <c r="E3" s="262"/>
      <c r="F3" s="262"/>
      <c r="G3" s="262"/>
      <c r="H3" s="262"/>
      <c r="I3" s="262"/>
      <c r="J3" s="262"/>
      <c r="K3" s="262"/>
      <c r="L3" s="262"/>
    </row>
    <row r="4" spans="1:13" ht="27" customHeight="1">
      <c r="A4" s="234"/>
      <c r="B4" s="166" t="s">
        <v>132</v>
      </c>
      <c r="C4" s="167" t="s">
        <v>133</v>
      </c>
      <c r="D4" s="60" t="s">
        <v>1</v>
      </c>
      <c r="E4" s="168" t="s">
        <v>203</v>
      </c>
      <c r="F4" s="168" t="s">
        <v>204</v>
      </c>
      <c r="G4" s="168" t="s">
        <v>205</v>
      </c>
      <c r="H4" s="168" t="s">
        <v>134</v>
      </c>
      <c r="I4" s="168" t="s">
        <v>135</v>
      </c>
      <c r="J4" s="168" t="s">
        <v>206</v>
      </c>
      <c r="K4" s="168" t="s">
        <v>136</v>
      </c>
      <c r="L4" s="135" t="s">
        <v>53</v>
      </c>
    </row>
    <row r="5" spans="1:13" ht="12.95" customHeight="1">
      <c r="A5" s="148" t="s">
        <v>248</v>
      </c>
      <c r="B5" s="149">
        <v>81</v>
      </c>
      <c r="C5" s="149">
        <v>52</v>
      </c>
      <c r="D5" s="149">
        <v>81</v>
      </c>
      <c r="E5" s="149">
        <v>34</v>
      </c>
      <c r="F5" s="149">
        <v>9</v>
      </c>
      <c r="G5" s="149" t="s">
        <v>166</v>
      </c>
      <c r="H5" s="149">
        <v>24</v>
      </c>
      <c r="I5" s="149">
        <v>4</v>
      </c>
      <c r="J5" s="149" t="s">
        <v>166</v>
      </c>
      <c r="K5" s="149">
        <v>9</v>
      </c>
      <c r="L5" s="149">
        <v>1</v>
      </c>
    </row>
    <row r="6" spans="1:13" ht="12.95" customHeight="1">
      <c r="A6" s="148" t="s">
        <v>222</v>
      </c>
      <c r="B6" s="149">
        <v>65</v>
      </c>
      <c r="C6" s="149">
        <v>27</v>
      </c>
      <c r="D6" s="149">
        <v>65</v>
      </c>
      <c r="E6" s="149">
        <v>30</v>
      </c>
      <c r="F6" s="149">
        <v>8</v>
      </c>
      <c r="G6" s="149">
        <v>0</v>
      </c>
      <c r="H6" s="149">
        <v>22</v>
      </c>
      <c r="I6" s="149">
        <v>2</v>
      </c>
      <c r="J6" s="149">
        <v>0</v>
      </c>
      <c r="K6" s="149">
        <v>3</v>
      </c>
      <c r="L6" s="149">
        <v>0</v>
      </c>
    </row>
    <row r="7" spans="1:13" ht="12.95" customHeight="1">
      <c r="A7" s="148" t="s">
        <v>238</v>
      </c>
      <c r="B7" s="149">
        <v>45</v>
      </c>
      <c r="C7" s="149">
        <v>31</v>
      </c>
      <c r="D7" s="149">
        <v>45</v>
      </c>
      <c r="E7" s="149">
        <v>12</v>
      </c>
      <c r="F7" s="149">
        <v>4</v>
      </c>
      <c r="G7" s="149">
        <v>0</v>
      </c>
      <c r="H7" s="149">
        <v>21</v>
      </c>
      <c r="I7" s="149">
        <v>1</v>
      </c>
      <c r="J7" s="149">
        <v>0</v>
      </c>
      <c r="K7" s="149">
        <v>7</v>
      </c>
      <c r="L7" s="149">
        <v>0</v>
      </c>
    </row>
    <row r="8" spans="1:13" ht="12.95" customHeight="1">
      <c r="A8" s="148" t="s">
        <v>239</v>
      </c>
      <c r="B8" s="149">
        <v>43</v>
      </c>
      <c r="C8" s="149">
        <v>2</v>
      </c>
      <c r="D8" s="149">
        <v>43</v>
      </c>
      <c r="E8" s="149">
        <v>18</v>
      </c>
      <c r="F8" s="149">
        <v>3</v>
      </c>
      <c r="G8" s="149">
        <v>0</v>
      </c>
      <c r="H8" s="149">
        <v>14</v>
      </c>
      <c r="I8" s="149">
        <v>3</v>
      </c>
      <c r="J8" s="149" t="s">
        <v>166</v>
      </c>
      <c r="K8" s="149">
        <v>5</v>
      </c>
      <c r="L8" s="149" t="s">
        <v>166</v>
      </c>
    </row>
    <row r="9" spans="1:13" s="109" customFormat="1" ht="12.95" customHeight="1">
      <c r="A9" s="169" t="s">
        <v>247</v>
      </c>
      <c r="B9" s="221">
        <v>57</v>
      </c>
      <c r="C9" s="221">
        <v>7</v>
      </c>
      <c r="D9" s="221">
        <v>57</v>
      </c>
      <c r="E9" s="221">
        <v>15</v>
      </c>
      <c r="F9" s="221">
        <v>2</v>
      </c>
      <c r="G9" s="149">
        <v>0</v>
      </c>
      <c r="H9" s="221">
        <v>27</v>
      </c>
      <c r="I9" s="221">
        <v>4</v>
      </c>
      <c r="J9" s="149">
        <v>0</v>
      </c>
      <c r="K9" s="221">
        <v>9</v>
      </c>
      <c r="L9" s="149">
        <v>0</v>
      </c>
    </row>
    <row r="10" spans="1:13" ht="12.95" customHeight="1">
      <c r="A10" s="148" t="s">
        <v>207</v>
      </c>
      <c r="B10" s="149">
        <v>4</v>
      </c>
      <c r="C10" s="149" t="s">
        <v>253</v>
      </c>
      <c r="D10" s="149">
        <v>4</v>
      </c>
      <c r="E10" s="149">
        <v>1</v>
      </c>
      <c r="F10" s="149" t="s">
        <v>253</v>
      </c>
      <c r="G10" s="149">
        <v>0</v>
      </c>
      <c r="H10" s="149">
        <v>2</v>
      </c>
      <c r="I10" s="149" t="s">
        <v>253</v>
      </c>
      <c r="J10" s="149">
        <v>0</v>
      </c>
      <c r="K10" s="149">
        <v>1</v>
      </c>
      <c r="L10" s="149">
        <v>0</v>
      </c>
    </row>
    <row r="11" spans="1:13" ht="12.95" customHeight="1">
      <c r="A11" s="148" t="s">
        <v>208</v>
      </c>
      <c r="B11" s="149">
        <v>7</v>
      </c>
      <c r="C11" s="149" t="s">
        <v>253</v>
      </c>
      <c r="D11" s="149">
        <v>7</v>
      </c>
      <c r="E11" s="149">
        <v>1</v>
      </c>
      <c r="F11" s="149" t="s">
        <v>253</v>
      </c>
      <c r="G11" s="149">
        <v>0</v>
      </c>
      <c r="H11" s="149">
        <v>5</v>
      </c>
      <c r="I11" s="149" t="s">
        <v>253</v>
      </c>
      <c r="J11" s="149">
        <v>0</v>
      </c>
      <c r="K11" s="149">
        <v>1</v>
      </c>
      <c r="L11" s="149">
        <v>0</v>
      </c>
    </row>
    <row r="12" spans="1:13" ht="12.95" customHeight="1">
      <c r="A12" s="148" t="s">
        <v>209</v>
      </c>
      <c r="B12" s="149">
        <v>8</v>
      </c>
      <c r="C12" s="149" t="s">
        <v>253</v>
      </c>
      <c r="D12" s="149">
        <v>8</v>
      </c>
      <c r="E12" s="149">
        <v>1</v>
      </c>
      <c r="F12" s="149">
        <v>1</v>
      </c>
      <c r="G12" s="149">
        <v>0</v>
      </c>
      <c r="H12" s="149">
        <v>5</v>
      </c>
      <c r="I12" s="149" t="s">
        <v>253</v>
      </c>
      <c r="J12" s="149">
        <v>0</v>
      </c>
      <c r="K12" s="149">
        <v>1</v>
      </c>
      <c r="L12" s="149">
        <v>0</v>
      </c>
    </row>
    <row r="13" spans="1:13" ht="12.95" customHeight="1">
      <c r="A13" s="148" t="s">
        <v>210</v>
      </c>
      <c r="B13" s="149">
        <v>2</v>
      </c>
      <c r="C13" s="149" t="s">
        <v>253</v>
      </c>
      <c r="D13" s="149">
        <v>2</v>
      </c>
      <c r="E13" s="149" t="s">
        <v>253</v>
      </c>
      <c r="F13" s="149" t="s">
        <v>253</v>
      </c>
      <c r="G13" s="149">
        <v>0</v>
      </c>
      <c r="H13" s="149">
        <v>2</v>
      </c>
      <c r="I13" s="149" t="s">
        <v>255</v>
      </c>
      <c r="J13" s="149">
        <v>0</v>
      </c>
      <c r="K13" s="149" t="s">
        <v>253</v>
      </c>
      <c r="L13" s="149">
        <v>0</v>
      </c>
      <c r="M13" s="62"/>
    </row>
    <row r="14" spans="1:13" ht="12.95" customHeight="1">
      <c r="A14" s="148" t="s">
        <v>211</v>
      </c>
      <c r="B14" s="149">
        <v>4</v>
      </c>
      <c r="C14" s="149" t="s">
        <v>253</v>
      </c>
      <c r="D14" s="149">
        <v>4</v>
      </c>
      <c r="E14" s="149" t="s">
        <v>253</v>
      </c>
      <c r="F14" s="149" t="s">
        <v>253</v>
      </c>
      <c r="G14" s="149">
        <v>0</v>
      </c>
      <c r="H14" s="149">
        <v>1</v>
      </c>
      <c r="I14" s="149">
        <v>1</v>
      </c>
      <c r="J14" s="149">
        <v>0</v>
      </c>
      <c r="K14" s="149">
        <v>2</v>
      </c>
      <c r="L14" s="149">
        <v>0</v>
      </c>
    </row>
    <row r="15" spans="1:13" ht="12.95" customHeight="1">
      <c r="A15" s="148" t="s">
        <v>212</v>
      </c>
      <c r="B15" s="149">
        <v>9</v>
      </c>
      <c r="C15" s="149">
        <v>1</v>
      </c>
      <c r="D15" s="149">
        <v>9</v>
      </c>
      <c r="E15" s="149">
        <v>4</v>
      </c>
      <c r="F15" s="149" t="s">
        <v>253</v>
      </c>
      <c r="G15" s="149">
        <v>0</v>
      </c>
      <c r="H15" s="149">
        <v>4</v>
      </c>
      <c r="I15" s="149" t="s">
        <v>253</v>
      </c>
      <c r="J15" s="149">
        <v>0</v>
      </c>
      <c r="K15" s="149">
        <v>1</v>
      </c>
      <c r="L15" s="149">
        <v>0</v>
      </c>
    </row>
    <row r="16" spans="1:13" ht="12.95" customHeight="1">
      <c r="A16" s="148" t="s">
        <v>213</v>
      </c>
      <c r="B16" s="149">
        <v>5</v>
      </c>
      <c r="C16" s="149">
        <v>2</v>
      </c>
      <c r="D16" s="149">
        <v>5</v>
      </c>
      <c r="E16" s="149">
        <v>2</v>
      </c>
      <c r="F16" s="149" t="s">
        <v>253</v>
      </c>
      <c r="G16" s="149">
        <v>0</v>
      </c>
      <c r="H16" s="149">
        <v>1</v>
      </c>
      <c r="I16" s="149" t="s">
        <v>253</v>
      </c>
      <c r="J16" s="149">
        <v>0</v>
      </c>
      <c r="K16" s="149">
        <v>2</v>
      </c>
      <c r="L16" s="149">
        <v>0</v>
      </c>
    </row>
    <row r="17" spans="1:12" ht="12.95" customHeight="1">
      <c r="A17" s="148" t="s">
        <v>157</v>
      </c>
      <c r="B17" s="149">
        <v>4</v>
      </c>
      <c r="C17" s="149">
        <v>3</v>
      </c>
      <c r="D17" s="149">
        <v>4</v>
      </c>
      <c r="E17" s="149">
        <v>2</v>
      </c>
      <c r="F17" s="149" t="s">
        <v>253</v>
      </c>
      <c r="G17" s="149">
        <v>0</v>
      </c>
      <c r="H17" s="149">
        <v>1</v>
      </c>
      <c r="I17" s="149" t="s">
        <v>253</v>
      </c>
      <c r="J17" s="149">
        <v>0</v>
      </c>
      <c r="K17" s="149">
        <v>1</v>
      </c>
      <c r="L17" s="149">
        <v>0</v>
      </c>
    </row>
    <row r="18" spans="1:12" ht="12.95" customHeight="1">
      <c r="A18" s="148" t="s">
        <v>158</v>
      </c>
      <c r="B18" s="149">
        <v>4</v>
      </c>
      <c r="C18" s="149" t="s">
        <v>253</v>
      </c>
      <c r="D18" s="149">
        <v>4</v>
      </c>
      <c r="E18" s="149">
        <v>1</v>
      </c>
      <c r="F18" s="149">
        <v>1</v>
      </c>
      <c r="G18" s="149">
        <v>0</v>
      </c>
      <c r="H18" s="149">
        <v>2</v>
      </c>
      <c r="I18" s="149" t="s">
        <v>253</v>
      </c>
      <c r="J18" s="149">
        <v>0</v>
      </c>
      <c r="K18" s="149" t="s">
        <v>253</v>
      </c>
      <c r="L18" s="149">
        <v>0</v>
      </c>
    </row>
    <row r="19" spans="1:12" ht="12.95" customHeight="1">
      <c r="A19" s="100" t="s">
        <v>249</v>
      </c>
      <c r="B19" s="149">
        <v>4</v>
      </c>
      <c r="C19" s="149" t="s">
        <v>253</v>
      </c>
      <c r="D19" s="149">
        <v>4</v>
      </c>
      <c r="E19" s="149">
        <v>2</v>
      </c>
      <c r="F19" s="149" t="s">
        <v>253</v>
      </c>
      <c r="G19" s="149">
        <v>0</v>
      </c>
      <c r="H19" s="149">
        <v>1</v>
      </c>
      <c r="I19" s="149">
        <v>1</v>
      </c>
      <c r="J19" s="149">
        <v>0</v>
      </c>
      <c r="K19" s="149" t="s">
        <v>253</v>
      </c>
      <c r="L19" s="149">
        <v>0</v>
      </c>
    </row>
    <row r="20" spans="1:12" ht="12.95" customHeight="1">
      <c r="A20" s="148" t="s">
        <v>159</v>
      </c>
      <c r="B20" s="124">
        <v>1</v>
      </c>
      <c r="C20" s="149" t="s">
        <v>253</v>
      </c>
      <c r="D20" s="124">
        <v>1</v>
      </c>
      <c r="E20" s="124" t="s">
        <v>253</v>
      </c>
      <c r="F20" s="149" t="s">
        <v>253</v>
      </c>
      <c r="G20" s="149">
        <v>0</v>
      </c>
      <c r="H20" s="124">
        <v>1</v>
      </c>
      <c r="I20" s="149" t="s">
        <v>253</v>
      </c>
      <c r="J20" s="149">
        <v>0</v>
      </c>
      <c r="K20" s="149" t="s">
        <v>253</v>
      </c>
      <c r="L20" s="149">
        <v>0</v>
      </c>
    </row>
    <row r="21" spans="1:12" ht="12.95" customHeight="1" thickBot="1">
      <c r="A21" s="150" t="s">
        <v>160</v>
      </c>
      <c r="B21" s="211">
        <v>5</v>
      </c>
      <c r="C21" s="211">
        <v>1</v>
      </c>
      <c r="D21" s="211">
        <v>5</v>
      </c>
      <c r="E21" s="211">
        <v>1</v>
      </c>
      <c r="F21" s="211" t="s">
        <v>254</v>
      </c>
      <c r="G21" s="211" t="s">
        <v>254</v>
      </c>
      <c r="H21" s="211">
        <v>2</v>
      </c>
      <c r="I21" s="211">
        <v>2</v>
      </c>
      <c r="J21" s="211" t="s">
        <v>254</v>
      </c>
      <c r="K21" s="211" t="s">
        <v>253</v>
      </c>
      <c r="L21" s="211" t="s">
        <v>254</v>
      </c>
    </row>
    <row r="22" spans="1:12" ht="7.5" customHeight="1" thickTop="1">
      <c r="A22" s="249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</row>
  </sheetData>
  <mergeCells count="6">
    <mergeCell ref="A22:L22"/>
    <mergeCell ref="A1:L1"/>
    <mergeCell ref="K2:L2"/>
    <mergeCell ref="A3:A4"/>
    <mergeCell ref="B3:C3"/>
    <mergeCell ref="D3:L3"/>
  </mergeCells>
  <phoneticPr fontId="2"/>
  <pageMargins left="0.59055118110236227" right="0" top="0" bottom="0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zoomScaleNormal="100" zoomScaleSheetLayoutView="100" workbookViewId="0">
      <selection activeCell="A2" sqref="A2:I10"/>
    </sheetView>
  </sheetViews>
  <sheetFormatPr defaultRowHeight="13.5"/>
  <cols>
    <col min="1" max="1" width="13.125" style="170" customWidth="1"/>
    <col min="2" max="13" width="6.875" style="170" customWidth="1"/>
    <col min="14" max="16384" width="9" style="170"/>
  </cols>
  <sheetData>
    <row r="1" spans="1:13" ht="15.95" customHeight="1">
      <c r="A1" s="269" t="s">
        <v>271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2" customHeight="1" thickBot="1">
      <c r="A2" s="46" t="s">
        <v>128</v>
      </c>
      <c r="B2" s="46"/>
      <c r="C2" s="46"/>
      <c r="D2" s="46"/>
      <c r="E2" s="46"/>
      <c r="F2" s="27"/>
      <c r="G2" s="27"/>
      <c r="H2" s="46"/>
      <c r="I2" s="46"/>
      <c r="J2" s="46"/>
      <c r="K2" s="46"/>
      <c r="L2" s="231" t="s">
        <v>214</v>
      </c>
      <c r="M2" s="231"/>
    </row>
    <row r="3" spans="1:13" ht="50.1" customHeight="1" thickTop="1">
      <c r="A3" s="171" t="s">
        <v>4</v>
      </c>
      <c r="B3" s="172" t="s">
        <v>215</v>
      </c>
      <c r="C3" s="173" t="s">
        <v>137</v>
      </c>
      <c r="D3" s="173" t="s">
        <v>138</v>
      </c>
      <c r="E3" s="173" t="s">
        <v>216</v>
      </c>
      <c r="F3" s="173" t="s">
        <v>139</v>
      </c>
      <c r="G3" s="174" t="s">
        <v>217</v>
      </c>
      <c r="H3" s="173" t="s">
        <v>218</v>
      </c>
      <c r="I3" s="173" t="s">
        <v>140</v>
      </c>
      <c r="J3" s="173" t="s">
        <v>219</v>
      </c>
      <c r="K3" s="173" t="s">
        <v>220</v>
      </c>
      <c r="L3" s="173" t="s">
        <v>53</v>
      </c>
      <c r="M3" s="174" t="s">
        <v>141</v>
      </c>
    </row>
    <row r="4" spans="1:13" ht="12.95" customHeight="1">
      <c r="A4" s="98" t="s">
        <v>248</v>
      </c>
      <c r="B4" s="175">
        <v>4</v>
      </c>
      <c r="C4" s="175">
        <v>19</v>
      </c>
      <c r="D4" s="175">
        <v>9</v>
      </c>
      <c r="E4" s="175" t="s">
        <v>166</v>
      </c>
      <c r="F4" s="175">
        <v>1</v>
      </c>
      <c r="G4" s="175">
        <v>5</v>
      </c>
      <c r="H4" s="175">
        <v>1</v>
      </c>
      <c r="I4" s="175">
        <v>7</v>
      </c>
      <c r="J4" s="175">
        <v>11</v>
      </c>
      <c r="K4" s="175">
        <v>2</v>
      </c>
      <c r="L4" s="175">
        <v>2</v>
      </c>
      <c r="M4" s="175">
        <v>20</v>
      </c>
    </row>
    <row r="5" spans="1:13" ht="12.95" customHeight="1">
      <c r="A5" s="98" t="s">
        <v>222</v>
      </c>
      <c r="B5" s="175">
        <v>6</v>
      </c>
      <c r="C5" s="175">
        <v>13</v>
      </c>
      <c r="D5" s="175">
        <v>3</v>
      </c>
      <c r="E5" s="175">
        <v>0</v>
      </c>
      <c r="F5" s="175">
        <v>3</v>
      </c>
      <c r="G5" s="175">
        <v>4</v>
      </c>
      <c r="H5" s="175">
        <v>2</v>
      </c>
      <c r="I5" s="175">
        <v>4</v>
      </c>
      <c r="J5" s="175">
        <v>12</v>
      </c>
      <c r="K5" s="175">
        <v>1</v>
      </c>
      <c r="L5" s="175">
        <v>3</v>
      </c>
      <c r="M5" s="175">
        <v>5</v>
      </c>
    </row>
    <row r="6" spans="1:13" ht="12.95" customHeight="1">
      <c r="A6" s="98" t="s">
        <v>238</v>
      </c>
      <c r="B6" s="176">
        <v>2</v>
      </c>
      <c r="C6" s="176">
        <v>10</v>
      </c>
      <c r="D6" s="176">
        <v>6</v>
      </c>
      <c r="E6" s="176">
        <v>0</v>
      </c>
      <c r="F6" s="176">
        <v>3</v>
      </c>
      <c r="G6" s="176">
        <v>2</v>
      </c>
      <c r="H6" s="176">
        <v>0</v>
      </c>
      <c r="I6" s="176">
        <v>3</v>
      </c>
      <c r="J6" s="176">
        <v>7</v>
      </c>
      <c r="K6" s="176">
        <v>0</v>
      </c>
      <c r="L6" s="176">
        <v>4</v>
      </c>
      <c r="M6" s="176">
        <v>3</v>
      </c>
    </row>
    <row r="7" spans="1:13" s="177" customFormat="1" ht="12.95" customHeight="1">
      <c r="A7" s="98" t="s">
        <v>239</v>
      </c>
      <c r="B7" s="176">
        <v>11</v>
      </c>
      <c r="C7" s="176">
        <v>6</v>
      </c>
      <c r="D7" s="176">
        <v>6</v>
      </c>
      <c r="E7" s="176" t="s">
        <v>166</v>
      </c>
      <c r="F7" s="176">
        <v>1</v>
      </c>
      <c r="G7" s="176">
        <v>3</v>
      </c>
      <c r="H7" s="176" t="s">
        <v>166</v>
      </c>
      <c r="I7" s="176" t="s">
        <v>257</v>
      </c>
      <c r="J7" s="176">
        <v>4</v>
      </c>
      <c r="K7" s="176" t="s">
        <v>166</v>
      </c>
      <c r="L7" s="176">
        <v>5</v>
      </c>
      <c r="M7" s="176">
        <v>7</v>
      </c>
    </row>
    <row r="8" spans="1:13" ht="12.95" customHeight="1" thickBot="1">
      <c r="A8" s="101" t="s">
        <v>247</v>
      </c>
      <c r="B8" s="204">
        <v>4</v>
      </c>
      <c r="C8" s="204">
        <v>18</v>
      </c>
      <c r="D8" s="204">
        <v>5</v>
      </c>
      <c r="E8" s="204" t="s">
        <v>253</v>
      </c>
      <c r="F8" s="204" t="s">
        <v>253</v>
      </c>
      <c r="G8" s="204">
        <v>6</v>
      </c>
      <c r="H8" s="204" t="s">
        <v>253</v>
      </c>
      <c r="I8" s="204">
        <v>6</v>
      </c>
      <c r="J8" s="204">
        <v>3</v>
      </c>
      <c r="K8" s="204" t="s">
        <v>253</v>
      </c>
      <c r="L8" s="204">
        <v>1</v>
      </c>
      <c r="M8" s="204">
        <v>14</v>
      </c>
    </row>
    <row r="9" spans="1:13" ht="13.5" customHeight="1" thickTop="1">
      <c r="A9" s="192" t="s">
        <v>227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</row>
    <row r="10" spans="1:13" ht="12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</row>
    <row r="11" spans="1:13" ht="12" customHeight="1">
      <c r="A11" s="272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</row>
    <row r="12" spans="1:13" ht="12.95" customHeight="1">
      <c r="A12" s="64"/>
      <c r="H12" s="55"/>
      <c r="I12" s="55"/>
      <c r="J12" s="55"/>
      <c r="K12" s="55"/>
      <c r="L12" s="55"/>
      <c r="M12" s="55"/>
    </row>
    <row r="13" spans="1:13" ht="12.95" customHeight="1">
      <c r="A13" s="64"/>
      <c r="H13" s="55"/>
      <c r="I13" s="55"/>
      <c r="J13" s="55"/>
      <c r="K13" s="55"/>
      <c r="L13" s="55"/>
      <c r="M13" s="55"/>
    </row>
    <row r="14" spans="1:13" ht="12.95" customHeight="1">
      <c r="A14" s="64"/>
      <c r="H14" s="55"/>
      <c r="I14" s="55"/>
      <c r="J14" s="55"/>
      <c r="K14" s="55"/>
      <c r="L14" s="55"/>
      <c r="M14" s="55"/>
    </row>
    <row r="15" spans="1:13" ht="12.95" customHeight="1">
      <c r="A15" s="64"/>
      <c r="H15" s="55"/>
      <c r="I15" s="55"/>
      <c r="J15" s="55"/>
      <c r="K15" s="55"/>
      <c r="L15" s="55"/>
      <c r="M15" s="55"/>
    </row>
    <row r="16" spans="1:13" ht="12.95" customHeight="1">
      <c r="A16" s="64"/>
      <c r="G16" s="177"/>
      <c r="H16" s="55"/>
      <c r="I16" s="55"/>
      <c r="J16" s="55"/>
      <c r="K16" s="55"/>
      <c r="L16" s="55"/>
      <c r="M16" s="55"/>
    </row>
    <row r="17" spans="1:13" ht="12.95" customHeight="1"/>
    <row r="18" spans="1:13" ht="12" customHeight="1"/>
    <row r="19" spans="1:13" ht="12" customHeight="1"/>
    <row r="20" spans="1:1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</sheetData>
  <mergeCells count="4">
    <mergeCell ref="A10:M10"/>
    <mergeCell ref="L2:M2"/>
    <mergeCell ref="A1:M1"/>
    <mergeCell ref="A11:M11"/>
  </mergeCells>
  <phoneticPr fontId="2"/>
  <pageMargins left="0.59055118110236227" right="0" top="0" bottom="0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zoomScaleNormal="100" zoomScaleSheetLayoutView="100" workbookViewId="0">
      <selection activeCell="A2" sqref="A2:I10"/>
    </sheetView>
  </sheetViews>
  <sheetFormatPr defaultRowHeight="13.5"/>
  <cols>
    <col min="1" max="1" width="13.25" style="170" customWidth="1"/>
    <col min="2" max="6" width="8.625" style="170" customWidth="1"/>
    <col min="7" max="9" width="12.625" style="170" customWidth="1"/>
    <col min="10" max="16384" width="9" style="170"/>
  </cols>
  <sheetData>
    <row r="1" spans="1:9" ht="15.95" customHeight="1">
      <c r="A1" s="286" t="s">
        <v>272</v>
      </c>
      <c r="B1" s="286"/>
      <c r="C1" s="286"/>
      <c r="D1" s="286"/>
      <c r="E1" s="286"/>
      <c r="F1" s="286"/>
      <c r="G1" s="286"/>
      <c r="H1" s="286"/>
      <c r="I1" s="286"/>
    </row>
    <row r="2" spans="1:9" ht="12" customHeight="1" thickBot="1">
      <c r="A2" s="49" t="s">
        <v>142</v>
      </c>
      <c r="B2" s="50"/>
      <c r="C2" s="50"/>
      <c r="D2" s="50"/>
      <c r="E2" s="50"/>
      <c r="F2" s="50"/>
      <c r="G2" s="51"/>
      <c r="H2" s="287" t="s">
        <v>151</v>
      </c>
      <c r="I2" s="287"/>
    </row>
    <row r="3" spans="1:9" ht="15.95" customHeight="1" thickTop="1">
      <c r="A3" s="279" t="s">
        <v>221</v>
      </c>
      <c r="B3" s="288" t="s">
        <v>143</v>
      </c>
      <c r="C3" s="290" t="s">
        <v>144</v>
      </c>
      <c r="D3" s="292" t="s">
        <v>145</v>
      </c>
      <c r="E3" s="292"/>
      <c r="F3" s="292"/>
      <c r="G3" s="293" t="s">
        <v>167</v>
      </c>
      <c r="H3" s="293"/>
      <c r="I3" s="293"/>
    </row>
    <row r="4" spans="1:9" ht="15.95" customHeight="1">
      <c r="A4" s="281"/>
      <c r="B4" s="289"/>
      <c r="C4" s="291"/>
      <c r="D4" s="52" t="s">
        <v>146</v>
      </c>
      <c r="E4" s="52" t="s">
        <v>147</v>
      </c>
      <c r="F4" s="52" t="s">
        <v>148</v>
      </c>
      <c r="G4" s="53" t="s">
        <v>149</v>
      </c>
      <c r="H4" s="53" t="s">
        <v>150</v>
      </c>
      <c r="I4" s="54" t="s">
        <v>168</v>
      </c>
    </row>
    <row r="5" spans="1:9" ht="17.25" customHeight="1">
      <c r="A5" s="66" t="s">
        <v>248</v>
      </c>
      <c r="B5" s="67">
        <v>33</v>
      </c>
      <c r="C5" s="67">
        <v>33</v>
      </c>
      <c r="D5" s="67">
        <v>32</v>
      </c>
      <c r="E5" s="67">
        <v>1</v>
      </c>
      <c r="F5" s="67" t="s">
        <v>166</v>
      </c>
      <c r="G5" s="74" t="s">
        <v>154</v>
      </c>
      <c r="H5" s="67">
        <v>8</v>
      </c>
      <c r="I5" s="67">
        <v>1.86</v>
      </c>
    </row>
    <row r="6" spans="1:9" ht="17.25" customHeight="1">
      <c r="A6" s="66" t="s">
        <v>222</v>
      </c>
      <c r="B6" s="67">
        <v>33</v>
      </c>
      <c r="C6" s="67" t="s">
        <v>166</v>
      </c>
      <c r="D6" s="67" t="s">
        <v>166</v>
      </c>
      <c r="E6" s="67" t="s">
        <v>166</v>
      </c>
      <c r="F6" s="67" t="s">
        <v>166</v>
      </c>
      <c r="G6" s="74" t="s">
        <v>166</v>
      </c>
      <c r="H6" s="67" t="s">
        <v>166</v>
      </c>
      <c r="I6" s="68" t="s">
        <v>166</v>
      </c>
    </row>
    <row r="7" spans="1:9" ht="17.25" customHeight="1">
      <c r="A7" s="66" t="s">
        <v>238</v>
      </c>
      <c r="B7" s="65">
        <v>32</v>
      </c>
      <c r="C7" s="65">
        <v>32</v>
      </c>
      <c r="D7" s="65">
        <v>31</v>
      </c>
      <c r="E7" s="65">
        <v>1</v>
      </c>
      <c r="F7" s="65">
        <v>0</v>
      </c>
      <c r="G7" s="75" t="s">
        <v>224</v>
      </c>
      <c r="H7" s="65">
        <v>29</v>
      </c>
      <c r="I7" s="69">
        <v>1.1599999999999999</v>
      </c>
    </row>
    <row r="8" spans="1:9" s="177" customFormat="1" ht="17.25" customHeight="1">
      <c r="A8" s="66" t="s">
        <v>239</v>
      </c>
      <c r="B8" s="65">
        <v>32</v>
      </c>
      <c r="C8" s="65" t="s">
        <v>166</v>
      </c>
      <c r="D8" s="65" t="s">
        <v>166</v>
      </c>
      <c r="E8" s="65" t="s">
        <v>166</v>
      </c>
      <c r="F8" s="65" t="s">
        <v>166</v>
      </c>
      <c r="G8" s="75" t="s">
        <v>166</v>
      </c>
      <c r="H8" s="65" t="s">
        <v>166</v>
      </c>
      <c r="I8" s="69" t="s">
        <v>166</v>
      </c>
    </row>
    <row r="9" spans="1:9" ht="17.25" customHeight="1" thickBot="1">
      <c r="A9" s="178" t="s">
        <v>247</v>
      </c>
      <c r="B9" s="222">
        <v>26</v>
      </c>
      <c r="C9" s="223">
        <v>25</v>
      </c>
      <c r="D9" s="223">
        <v>25</v>
      </c>
      <c r="E9" s="223" t="s">
        <v>253</v>
      </c>
      <c r="F9" s="223" t="s">
        <v>253</v>
      </c>
      <c r="G9" s="224" t="s">
        <v>256</v>
      </c>
      <c r="H9" s="223">
        <v>40</v>
      </c>
      <c r="I9" s="225">
        <v>0.66</v>
      </c>
    </row>
    <row r="10" spans="1:9" ht="14.25" thickTop="1">
      <c r="A10" s="249" t="s">
        <v>241</v>
      </c>
      <c r="B10" s="249"/>
      <c r="C10" s="249"/>
      <c r="D10" s="249"/>
      <c r="E10" s="249"/>
      <c r="F10" s="249"/>
      <c r="G10" s="249"/>
      <c r="H10" s="249"/>
      <c r="I10" s="249"/>
    </row>
    <row r="11" spans="1:9" ht="18" customHeight="1">
      <c r="A11" s="179"/>
      <c r="B11" s="180"/>
      <c r="C11" s="180"/>
      <c r="D11" s="180"/>
      <c r="E11" s="180"/>
      <c r="F11" s="180"/>
      <c r="G11" s="181"/>
      <c r="H11" s="182"/>
      <c r="I11" s="183"/>
    </row>
  </sheetData>
  <mergeCells count="8">
    <mergeCell ref="A10:I10"/>
    <mergeCell ref="A1:I1"/>
    <mergeCell ref="H2:I2"/>
    <mergeCell ref="A3:A4"/>
    <mergeCell ref="B3:B4"/>
    <mergeCell ref="C3:C4"/>
    <mergeCell ref="D3:F3"/>
    <mergeCell ref="G3:I3"/>
  </mergeCells>
  <phoneticPr fontId="2"/>
  <pageMargins left="0.59055118110236227" right="0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tabSelected="1" zoomScaleNormal="100" zoomScaleSheetLayoutView="100" workbookViewId="0">
      <selection activeCell="A2" sqref="A2:I10"/>
    </sheetView>
  </sheetViews>
  <sheetFormatPr defaultColWidth="10.625" defaultRowHeight="15" customHeight="1"/>
  <cols>
    <col min="1" max="1" width="10.25" style="1" customWidth="1"/>
    <col min="2" max="10" width="8.625" style="1" customWidth="1"/>
    <col min="11" max="16384" width="10.625" style="1"/>
  </cols>
  <sheetData>
    <row r="1" spans="1:10" s="8" customFormat="1" ht="15" customHeight="1">
      <c r="A1" s="230" t="s">
        <v>259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s="17" customFormat="1" ht="12" customHeight="1" thickBot="1">
      <c r="A2" s="46" t="s">
        <v>2</v>
      </c>
      <c r="B2" s="46"/>
      <c r="C2" s="46"/>
      <c r="D2" s="46"/>
      <c r="E2" s="46"/>
      <c r="F2" s="231" t="s">
        <v>170</v>
      </c>
      <c r="G2" s="231"/>
      <c r="H2" s="231"/>
      <c r="I2" s="231"/>
      <c r="J2" s="231"/>
    </row>
    <row r="3" spans="1:10" s="2" customFormat="1" ht="30.75" customHeight="1" thickTop="1">
      <c r="A3" s="77" t="s">
        <v>174</v>
      </c>
      <c r="B3" s="77" t="s">
        <v>181</v>
      </c>
      <c r="C3" s="60" t="s">
        <v>182</v>
      </c>
      <c r="D3" s="60" t="s">
        <v>183</v>
      </c>
      <c r="E3" s="60" t="s">
        <v>171</v>
      </c>
      <c r="F3" s="60" t="s">
        <v>172</v>
      </c>
      <c r="G3" s="60" t="s">
        <v>184</v>
      </c>
      <c r="H3" s="60" t="s">
        <v>185</v>
      </c>
      <c r="I3" s="63" t="s">
        <v>186</v>
      </c>
      <c r="J3" s="63" t="s">
        <v>173</v>
      </c>
    </row>
    <row r="4" spans="1:10" s="3" customFormat="1" ht="15.95" customHeight="1">
      <c r="A4" s="57" t="s">
        <v>244</v>
      </c>
      <c r="B4" s="72">
        <v>81</v>
      </c>
      <c r="C4" s="72">
        <v>6</v>
      </c>
      <c r="D4" s="72">
        <v>114</v>
      </c>
      <c r="E4" s="72">
        <v>8</v>
      </c>
      <c r="F4" s="72">
        <v>13</v>
      </c>
      <c r="G4" s="72">
        <v>11</v>
      </c>
      <c r="H4" s="72">
        <v>5</v>
      </c>
      <c r="I4" s="72">
        <v>117</v>
      </c>
      <c r="J4" s="72">
        <v>21</v>
      </c>
    </row>
    <row r="5" spans="1:10" s="3" customFormat="1" ht="15.95" customHeight="1">
      <c r="A5" s="57" t="s">
        <v>223</v>
      </c>
      <c r="B5" s="72">
        <v>84</v>
      </c>
      <c r="C5" s="72">
        <v>6</v>
      </c>
      <c r="D5" s="72">
        <v>113</v>
      </c>
      <c r="E5" s="72">
        <v>7</v>
      </c>
      <c r="F5" s="72">
        <v>11</v>
      </c>
      <c r="G5" s="72">
        <v>9</v>
      </c>
      <c r="H5" s="72">
        <v>5</v>
      </c>
      <c r="I5" s="72">
        <v>116</v>
      </c>
      <c r="J5" s="72">
        <v>22</v>
      </c>
    </row>
    <row r="6" spans="1:10" s="48" customFormat="1" ht="15.95" customHeight="1">
      <c r="A6" s="57" t="s">
        <v>236</v>
      </c>
      <c r="B6" s="72">
        <v>88</v>
      </c>
      <c r="C6" s="72">
        <v>6</v>
      </c>
      <c r="D6" s="72">
        <v>117</v>
      </c>
      <c r="E6" s="72">
        <v>8</v>
      </c>
      <c r="F6" s="72">
        <v>10</v>
      </c>
      <c r="G6" s="72">
        <v>8</v>
      </c>
      <c r="H6" s="72">
        <v>5</v>
      </c>
      <c r="I6" s="72">
        <v>120</v>
      </c>
      <c r="J6" s="72">
        <v>21</v>
      </c>
    </row>
    <row r="7" spans="1:10" s="73" customFormat="1" ht="15.95" customHeight="1">
      <c r="A7" s="57" t="s">
        <v>237</v>
      </c>
      <c r="B7" s="72">
        <v>89</v>
      </c>
      <c r="C7" s="72">
        <v>6</v>
      </c>
      <c r="D7" s="72">
        <v>115</v>
      </c>
      <c r="E7" s="72">
        <v>10</v>
      </c>
      <c r="F7" s="72">
        <v>10</v>
      </c>
      <c r="G7" s="72">
        <v>7</v>
      </c>
      <c r="H7" s="72">
        <v>2</v>
      </c>
      <c r="I7" s="72">
        <v>116</v>
      </c>
      <c r="J7" s="72">
        <v>22</v>
      </c>
    </row>
    <row r="8" spans="1:10" s="48" customFormat="1" ht="15.95" customHeight="1" thickBot="1">
      <c r="A8" s="80" t="s">
        <v>245</v>
      </c>
      <c r="B8" s="82">
        <v>94</v>
      </c>
      <c r="C8" s="82">
        <v>6</v>
      </c>
      <c r="D8" s="82">
        <v>115</v>
      </c>
      <c r="E8" s="82">
        <v>12</v>
      </c>
      <c r="F8" s="82">
        <v>10</v>
      </c>
      <c r="G8" s="82">
        <v>7</v>
      </c>
      <c r="H8" s="82">
        <v>4</v>
      </c>
      <c r="I8" s="82">
        <v>120</v>
      </c>
      <c r="J8" s="82">
        <v>20</v>
      </c>
    </row>
    <row r="9" spans="1:10" s="17" customFormat="1" ht="7.5" customHeight="1" thickTop="1">
      <c r="A9" s="239"/>
      <c r="B9" s="239"/>
      <c r="C9" s="239"/>
      <c r="D9" s="239"/>
      <c r="E9" s="239"/>
      <c r="F9" s="239"/>
      <c r="G9" s="239"/>
      <c r="H9" s="239"/>
      <c r="I9" s="239"/>
      <c r="J9" s="239"/>
    </row>
  </sheetData>
  <mergeCells count="3">
    <mergeCell ref="A1:J1"/>
    <mergeCell ref="F2:J2"/>
    <mergeCell ref="A9:J9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zoomScaleNormal="100" zoomScaleSheetLayoutView="100" workbookViewId="0">
      <selection activeCell="A2" sqref="A2:I10"/>
    </sheetView>
  </sheetViews>
  <sheetFormatPr defaultColWidth="10.625" defaultRowHeight="15" customHeight="1"/>
  <cols>
    <col min="1" max="1" width="9.625" style="1" customWidth="1"/>
    <col min="2" max="4" width="9.125" style="1" customWidth="1"/>
    <col min="5" max="5" width="11.875" style="1" customWidth="1"/>
    <col min="6" max="6" width="11.5" style="1" customWidth="1"/>
    <col min="7" max="7" width="13.5" style="1" customWidth="1"/>
    <col min="8" max="10" width="8.875" style="1" customWidth="1"/>
    <col min="11" max="11" width="11.625" style="1" customWidth="1"/>
    <col min="12" max="16384" width="10.625" style="1"/>
  </cols>
  <sheetData>
    <row r="1" spans="1:11" s="8" customFormat="1" ht="15" customHeight="1">
      <c r="A1" s="230" t="s">
        <v>260</v>
      </c>
      <c r="B1" s="230"/>
      <c r="C1" s="230"/>
      <c r="D1" s="230"/>
      <c r="E1" s="230"/>
      <c r="F1" s="230"/>
      <c r="G1" s="230"/>
      <c r="H1" s="230"/>
      <c r="I1" s="56"/>
      <c r="J1" s="56"/>
      <c r="K1" s="56"/>
    </row>
    <row r="2" spans="1:11" s="17" customFormat="1" ht="15" customHeight="1" thickBot="1">
      <c r="A2" s="46" t="s">
        <v>109</v>
      </c>
      <c r="B2" s="46"/>
      <c r="C2" s="46"/>
      <c r="D2" s="46"/>
      <c r="E2" s="46"/>
      <c r="F2" s="46"/>
      <c r="G2" s="46"/>
      <c r="H2" s="76" t="s">
        <v>3</v>
      </c>
    </row>
    <row r="3" spans="1:11" ht="21" customHeight="1" thickTop="1">
      <c r="A3" s="77" t="s">
        <v>4</v>
      </c>
      <c r="B3" s="77" t="s">
        <v>5</v>
      </c>
      <c r="C3" s="60" t="s">
        <v>274</v>
      </c>
      <c r="D3" s="77" t="s">
        <v>113</v>
      </c>
      <c r="E3" s="77" t="s">
        <v>82</v>
      </c>
      <c r="F3" s="77" t="s">
        <v>83</v>
      </c>
      <c r="G3" s="83" t="s">
        <v>187</v>
      </c>
      <c r="H3" s="63" t="s">
        <v>84</v>
      </c>
      <c r="I3" s="3"/>
    </row>
    <row r="4" spans="1:11" s="3" customFormat="1" ht="15" customHeight="1">
      <c r="A4" s="57" t="s">
        <v>246</v>
      </c>
      <c r="B4" s="84">
        <v>7924</v>
      </c>
      <c r="C4" s="84" t="s">
        <v>166</v>
      </c>
      <c r="D4" s="84">
        <v>1500</v>
      </c>
      <c r="E4" s="84" t="s">
        <v>166</v>
      </c>
      <c r="F4" s="84" t="s">
        <v>166</v>
      </c>
      <c r="G4" s="84">
        <v>3609</v>
      </c>
      <c r="H4" s="84">
        <v>1454</v>
      </c>
    </row>
    <row r="5" spans="1:11" s="3" customFormat="1" ht="15" customHeight="1">
      <c r="A5" s="57" t="s">
        <v>222</v>
      </c>
      <c r="B5" s="84">
        <v>7380</v>
      </c>
      <c r="C5" s="84" t="s">
        <v>166</v>
      </c>
      <c r="D5" s="84">
        <v>1737</v>
      </c>
      <c r="E5" s="84" t="s">
        <v>166</v>
      </c>
      <c r="F5" s="84" t="s">
        <v>166</v>
      </c>
      <c r="G5" s="84">
        <v>3592</v>
      </c>
      <c r="H5" s="84">
        <v>1502</v>
      </c>
    </row>
    <row r="6" spans="1:11" s="3" customFormat="1" ht="15" customHeight="1">
      <c r="A6" s="57" t="s">
        <v>238</v>
      </c>
      <c r="B6" s="84">
        <v>6933</v>
      </c>
      <c r="C6" s="84" t="s">
        <v>166</v>
      </c>
      <c r="D6" s="84">
        <v>1660</v>
      </c>
      <c r="E6" s="84">
        <v>1</v>
      </c>
      <c r="F6" s="84" t="s">
        <v>166</v>
      </c>
      <c r="G6" s="84">
        <v>3505</v>
      </c>
      <c r="H6" s="84">
        <v>1480</v>
      </c>
    </row>
    <row r="7" spans="1:11" s="3" customFormat="1" ht="15" customHeight="1">
      <c r="A7" s="57" t="s">
        <v>239</v>
      </c>
      <c r="B7" s="84">
        <v>7054</v>
      </c>
      <c r="C7" s="84">
        <v>2716</v>
      </c>
      <c r="D7" s="84">
        <v>1699</v>
      </c>
      <c r="E7" s="84" t="s">
        <v>166</v>
      </c>
      <c r="F7" s="84">
        <v>1</v>
      </c>
      <c r="G7" s="84">
        <v>3544</v>
      </c>
      <c r="H7" s="84">
        <v>1434</v>
      </c>
    </row>
    <row r="8" spans="1:11" s="3" customFormat="1" ht="15" customHeight="1" thickBot="1">
      <c r="A8" s="80" t="s">
        <v>247</v>
      </c>
      <c r="B8" s="195">
        <v>7093</v>
      </c>
      <c r="C8" s="196">
        <v>4788</v>
      </c>
      <c r="D8" s="196">
        <v>1577</v>
      </c>
      <c r="E8" s="196" t="s">
        <v>166</v>
      </c>
      <c r="F8" s="196" t="s">
        <v>166</v>
      </c>
      <c r="G8" s="196">
        <v>3380</v>
      </c>
      <c r="H8" s="196">
        <v>1420</v>
      </c>
    </row>
    <row r="9" spans="1:11" s="4" customFormat="1" ht="9.9499999999999993" customHeight="1" thickTop="1" thickBot="1">
      <c r="A9" s="85"/>
      <c r="B9" s="85"/>
      <c r="C9" s="86"/>
      <c r="D9" s="86"/>
      <c r="E9" s="85"/>
      <c r="F9" s="87"/>
      <c r="G9" s="86"/>
    </row>
    <row r="10" spans="1:11" s="4" customFormat="1" ht="21" customHeight="1" thickTop="1">
      <c r="A10" s="77" t="s">
        <v>4</v>
      </c>
      <c r="B10" s="191" t="s">
        <v>85</v>
      </c>
      <c r="C10" s="60" t="s">
        <v>155</v>
      </c>
      <c r="D10" s="83" t="s">
        <v>156</v>
      </c>
      <c r="E10" s="83" t="s">
        <v>188</v>
      </c>
      <c r="F10" s="83" t="s">
        <v>162</v>
      </c>
      <c r="G10" s="88" t="s">
        <v>163</v>
      </c>
      <c r="H10" s="63" t="s">
        <v>189</v>
      </c>
    </row>
    <row r="11" spans="1:11" ht="15" customHeight="1">
      <c r="A11" s="57" t="s">
        <v>246</v>
      </c>
      <c r="B11" s="84">
        <v>2384</v>
      </c>
      <c r="C11" s="84">
        <v>4951</v>
      </c>
      <c r="D11" s="84">
        <v>2966</v>
      </c>
      <c r="E11" s="84">
        <v>7511</v>
      </c>
      <c r="F11" s="84">
        <v>7144</v>
      </c>
      <c r="G11" s="84">
        <v>630</v>
      </c>
      <c r="H11" s="84" t="s">
        <v>166</v>
      </c>
    </row>
    <row r="12" spans="1:11" ht="15" customHeight="1">
      <c r="A12" s="57" t="s">
        <v>222</v>
      </c>
      <c r="B12" s="84">
        <v>558</v>
      </c>
      <c r="C12" s="84">
        <v>6688</v>
      </c>
      <c r="D12" s="84">
        <v>1029</v>
      </c>
      <c r="E12" s="84">
        <v>7076</v>
      </c>
      <c r="F12" s="84">
        <v>7029</v>
      </c>
      <c r="G12" s="84">
        <v>20</v>
      </c>
      <c r="H12" s="84">
        <v>3581</v>
      </c>
    </row>
    <row r="13" spans="1:11" ht="15" customHeight="1">
      <c r="A13" s="57" t="s">
        <v>238</v>
      </c>
      <c r="B13" s="84">
        <v>9</v>
      </c>
      <c r="C13" s="84">
        <v>6849</v>
      </c>
      <c r="D13" s="84">
        <v>221</v>
      </c>
      <c r="E13" s="84">
        <v>6820</v>
      </c>
      <c r="F13" s="84">
        <v>6834</v>
      </c>
      <c r="G13" s="84">
        <v>12</v>
      </c>
      <c r="H13" s="84">
        <v>3471</v>
      </c>
    </row>
    <row r="14" spans="1:11" ht="15" customHeight="1">
      <c r="A14" s="57" t="s">
        <v>239</v>
      </c>
      <c r="B14" s="197" t="s">
        <v>252</v>
      </c>
      <c r="C14" s="84">
        <v>6908</v>
      </c>
      <c r="D14" s="84">
        <v>111</v>
      </c>
      <c r="E14" s="84">
        <v>6776</v>
      </c>
      <c r="F14" s="84">
        <v>6825</v>
      </c>
      <c r="G14" s="84">
        <v>8</v>
      </c>
      <c r="H14" s="84">
        <v>3273</v>
      </c>
    </row>
    <row r="15" spans="1:11" ht="15" customHeight="1" thickBot="1">
      <c r="A15" s="80" t="s">
        <v>247</v>
      </c>
      <c r="B15" s="196" t="s">
        <v>252</v>
      </c>
      <c r="C15" s="196">
        <v>6453</v>
      </c>
      <c r="D15" s="196">
        <v>68</v>
      </c>
      <c r="E15" s="196">
        <v>6309</v>
      </c>
      <c r="F15" s="196">
        <v>6324</v>
      </c>
      <c r="G15" s="196">
        <v>8</v>
      </c>
      <c r="H15" s="196">
        <v>3108</v>
      </c>
    </row>
    <row r="16" spans="1:11" s="42" customFormat="1" ht="13.5" customHeight="1" thickTop="1">
      <c r="A16" s="227" t="s">
        <v>275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9" spans="2:7" ht="15" customHeight="1">
      <c r="B19" s="4"/>
      <c r="C19" s="4"/>
      <c r="D19" s="4"/>
      <c r="E19" s="4"/>
      <c r="F19" s="4"/>
      <c r="G19" s="4"/>
    </row>
  </sheetData>
  <customSheetViews>
    <customSheetView guid="{AFA426F5-C693-4229-B788-27E84BBD21BE}" showRuler="0">
      <selection activeCell="F15" sqref="F15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9B36EAAF-70E5-4ED8-BCB9-459DDDCA925E}" showRuler="0">
      <selection activeCell="F15" sqref="F15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1">
    <mergeCell ref="A1:H1"/>
  </mergeCells>
  <phoneticPr fontId="2"/>
  <pageMargins left="0.78740157480314965" right="0.59055118110236227" top="0.51181102362204722" bottom="0.98425196850393704" header="0.51181102362204722" footer="0.51181102362204722"/>
  <pageSetup paperSize="9" scale="82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Normal="100" zoomScaleSheetLayoutView="100" workbookViewId="0">
      <selection activeCell="A2" sqref="A2:I10"/>
    </sheetView>
  </sheetViews>
  <sheetFormatPr defaultColWidth="10.625" defaultRowHeight="15" customHeight="1"/>
  <cols>
    <col min="1" max="1" width="12.5" style="1" customWidth="1"/>
    <col min="2" max="4" width="23" style="1" customWidth="1"/>
    <col min="5" max="5" width="19.5" style="1" customWidth="1"/>
    <col min="6" max="16384" width="10.625" style="1"/>
  </cols>
  <sheetData>
    <row r="1" spans="1:4" s="8" customFormat="1" ht="15" customHeight="1">
      <c r="A1" s="241" t="s">
        <v>261</v>
      </c>
      <c r="B1" s="241"/>
      <c r="C1" s="241"/>
      <c r="D1" s="241"/>
    </row>
    <row r="2" spans="1:4" s="17" customFormat="1" ht="15" customHeight="1" thickBot="1">
      <c r="A2" s="46" t="s">
        <v>2</v>
      </c>
      <c r="B2" s="46"/>
      <c r="C2" s="46"/>
      <c r="D2" s="76" t="s">
        <v>240</v>
      </c>
    </row>
    <row r="3" spans="1:4" ht="17.25" customHeight="1" thickTop="1">
      <c r="A3" s="232" t="s">
        <v>86</v>
      </c>
      <c r="B3" s="240" t="s">
        <v>6</v>
      </c>
      <c r="C3" s="59" t="s">
        <v>80</v>
      </c>
      <c r="D3" s="89" t="s">
        <v>7</v>
      </c>
    </row>
    <row r="4" spans="1:4" ht="17.25" customHeight="1">
      <c r="A4" s="234"/>
      <c r="B4" s="236"/>
      <c r="C4" s="77" t="s">
        <v>190</v>
      </c>
      <c r="D4" s="79" t="s">
        <v>81</v>
      </c>
    </row>
    <row r="5" spans="1:4" ht="17.45" customHeight="1">
      <c r="A5" s="57" t="s">
        <v>246</v>
      </c>
      <c r="B5" s="90">
        <v>15396</v>
      </c>
      <c r="C5" s="55">
        <v>15048</v>
      </c>
      <c r="D5" s="55">
        <v>348</v>
      </c>
    </row>
    <row r="6" spans="1:4" ht="17.45" customHeight="1">
      <c r="A6" s="57" t="s">
        <v>222</v>
      </c>
      <c r="B6" s="55">
        <v>15903</v>
      </c>
      <c r="C6" s="55">
        <v>15537</v>
      </c>
      <c r="D6" s="55">
        <v>366</v>
      </c>
    </row>
    <row r="7" spans="1:4" ht="17.45" customHeight="1">
      <c r="A7" s="57" t="s">
        <v>238</v>
      </c>
      <c r="B7" s="55">
        <v>14797</v>
      </c>
      <c r="C7" s="55">
        <v>14444</v>
      </c>
      <c r="D7" s="55">
        <v>353</v>
      </c>
    </row>
    <row r="8" spans="1:4" s="3" customFormat="1" ht="17.45" customHeight="1">
      <c r="A8" s="57" t="s">
        <v>239</v>
      </c>
      <c r="B8" s="90">
        <v>15056</v>
      </c>
      <c r="C8" s="55">
        <v>14763</v>
      </c>
      <c r="D8" s="55">
        <v>293</v>
      </c>
    </row>
    <row r="9" spans="1:4" ht="17.45" customHeight="1" thickBot="1">
      <c r="A9" s="80" t="s">
        <v>247</v>
      </c>
      <c r="B9" s="198">
        <v>14744</v>
      </c>
      <c r="C9" s="199">
        <v>14408</v>
      </c>
      <c r="D9" s="199">
        <v>336</v>
      </c>
    </row>
    <row r="10" spans="1:4" ht="6.75" customHeight="1" thickTop="1">
      <c r="A10" s="242"/>
      <c r="B10" s="242"/>
      <c r="C10" s="242"/>
      <c r="D10" s="242"/>
    </row>
    <row r="11" spans="1:4" ht="9.9499999999999993" customHeight="1">
      <c r="A11" s="48"/>
    </row>
    <row r="12" spans="1:4" s="14" customFormat="1" ht="9.9499999999999993" customHeight="1"/>
  </sheetData>
  <customSheetViews>
    <customSheetView guid="{AFA426F5-C693-4229-B788-27E84BBD21BE}" showRuler="0">
      <selection activeCell="D14" sqref="D1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9B36EAAF-70E5-4ED8-BCB9-459DDDCA925E}" showRuler="0">
      <selection activeCell="D14" sqref="D14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3:A4"/>
    <mergeCell ref="B3:B4"/>
    <mergeCell ref="A1:D1"/>
    <mergeCell ref="A10:D10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zoomScale="85" zoomScaleNormal="85" zoomScaleSheetLayoutView="100" workbookViewId="0">
      <selection activeCell="A2" sqref="A2:I10"/>
    </sheetView>
  </sheetViews>
  <sheetFormatPr defaultRowHeight="18" customHeight="1"/>
  <cols>
    <col min="1" max="1" width="9.5" style="8" customWidth="1"/>
    <col min="2" max="9" width="10" style="8" customWidth="1"/>
    <col min="10" max="16384" width="9" style="8"/>
  </cols>
  <sheetData>
    <row r="1" spans="1:11" ht="18" customHeight="1">
      <c r="A1" s="243" t="s">
        <v>262</v>
      </c>
      <c r="B1" s="243"/>
      <c r="C1" s="243"/>
      <c r="D1" s="243"/>
      <c r="E1" s="243"/>
      <c r="F1" s="243"/>
      <c r="G1" s="243"/>
      <c r="H1" s="243"/>
      <c r="I1" s="243"/>
      <c r="J1" s="20"/>
      <c r="K1" s="7"/>
    </row>
    <row r="2" spans="1:11" s="18" customFormat="1" ht="15" customHeight="1">
      <c r="A2" s="91" t="s">
        <v>8</v>
      </c>
      <c r="B2" s="92"/>
      <c r="C2" s="92"/>
      <c r="D2" s="92"/>
      <c r="E2" s="92"/>
      <c r="F2" s="92"/>
      <c r="G2" s="92"/>
      <c r="H2" s="92"/>
      <c r="I2" s="92"/>
      <c r="J2" s="22"/>
      <c r="K2" s="23"/>
    </row>
    <row r="3" spans="1:11" s="17" customFormat="1" ht="15" customHeight="1" thickBot="1">
      <c r="A3" s="93" t="s">
        <v>9</v>
      </c>
      <c r="B3" s="94"/>
      <c r="C3" s="94"/>
      <c r="D3" s="94"/>
      <c r="E3" s="94"/>
      <c r="F3" s="94"/>
      <c r="G3" s="94"/>
      <c r="H3" s="94"/>
      <c r="I3" s="94"/>
      <c r="J3" s="24"/>
      <c r="K3" s="25"/>
    </row>
    <row r="4" spans="1:11" ht="36" customHeight="1" thickTop="1">
      <c r="A4" s="95" t="s">
        <v>191</v>
      </c>
      <c r="B4" s="95" t="s">
        <v>6</v>
      </c>
      <c r="C4" s="96" t="s">
        <v>10</v>
      </c>
      <c r="D4" s="96" t="s">
        <v>11</v>
      </c>
      <c r="E4" s="96" t="s">
        <v>192</v>
      </c>
      <c r="F4" s="96" t="s">
        <v>12</v>
      </c>
      <c r="G4" s="96" t="s">
        <v>13</v>
      </c>
      <c r="H4" s="97" t="s">
        <v>14</v>
      </c>
      <c r="I4" s="97" t="s">
        <v>15</v>
      </c>
      <c r="J4" s="6"/>
      <c r="K4" s="7"/>
    </row>
    <row r="5" spans="1:11" ht="18" customHeight="1">
      <c r="A5" s="98" t="s">
        <v>248</v>
      </c>
      <c r="B5" s="99">
        <v>156625</v>
      </c>
      <c r="C5" s="84">
        <v>26964</v>
      </c>
      <c r="D5" s="84">
        <v>7118</v>
      </c>
      <c r="E5" s="84">
        <v>12502</v>
      </c>
      <c r="F5" s="84">
        <v>12917</v>
      </c>
      <c r="G5" s="84">
        <v>13651</v>
      </c>
      <c r="H5" s="84">
        <v>21930</v>
      </c>
      <c r="I5" s="84">
        <v>6039</v>
      </c>
      <c r="J5" s="6"/>
      <c r="K5" s="7"/>
    </row>
    <row r="6" spans="1:11" s="11" customFormat="1" ht="18" customHeight="1">
      <c r="A6" s="98" t="s">
        <v>222</v>
      </c>
      <c r="B6" s="99">
        <v>159922</v>
      </c>
      <c r="C6" s="84">
        <v>29830</v>
      </c>
      <c r="D6" s="84">
        <v>7152</v>
      </c>
      <c r="E6" s="84">
        <v>12062</v>
      </c>
      <c r="F6" s="84">
        <v>13588</v>
      </c>
      <c r="G6" s="84">
        <v>14219</v>
      </c>
      <c r="H6" s="84">
        <v>21802</v>
      </c>
      <c r="I6" s="84">
        <v>2154</v>
      </c>
      <c r="J6" s="9"/>
      <c r="K6" s="10"/>
    </row>
    <row r="7" spans="1:11" s="11" customFormat="1" ht="18" customHeight="1">
      <c r="A7" s="98" t="s">
        <v>238</v>
      </c>
      <c r="B7" s="99">
        <v>166748</v>
      </c>
      <c r="C7" s="84">
        <v>32335</v>
      </c>
      <c r="D7" s="84">
        <v>7024</v>
      </c>
      <c r="E7" s="84">
        <v>11653</v>
      </c>
      <c r="F7" s="84">
        <v>14931</v>
      </c>
      <c r="G7" s="84">
        <v>15762</v>
      </c>
      <c r="H7" s="84">
        <v>21284</v>
      </c>
      <c r="I7" s="84">
        <v>2456</v>
      </c>
      <c r="J7" s="9"/>
      <c r="K7" s="10"/>
    </row>
    <row r="8" spans="1:11" s="11" customFormat="1" ht="18" customHeight="1">
      <c r="A8" s="98" t="s">
        <v>239</v>
      </c>
      <c r="B8" s="99">
        <v>165115</v>
      </c>
      <c r="C8" s="84">
        <v>34865</v>
      </c>
      <c r="D8" s="84">
        <v>6545</v>
      </c>
      <c r="E8" s="84">
        <v>12163</v>
      </c>
      <c r="F8" s="84">
        <v>13974</v>
      </c>
      <c r="G8" s="84">
        <v>15392</v>
      </c>
      <c r="H8" s="84">
        <v>20503</v>
      </c>
      <c r="I8" s="84">
        <v>2361</v>
      </c>
      <c r="J8" s="9"/>
      <c r="K8" s="10"/>
    </row>
    <row r="9" spans="1:11" s="106" customFormat="1" ht="18" customHeight="1">
      <c r="A9" s="104" t="s">
        <v>247</v>
      </c>
      <c r="B9" s="200">
        <v>169316</v>
      </c>
      <c r="C9" s="105">
        <v>36914</v>
      </c>
      <c r="D9" s="105">
        <v>6792</v>
      </c>
      <c r="E9" s="105">
        <v>12135</v>
      </c>
      <c r="F9" s="105">
        <v>13361</v>
      </c>
      <c r="G9" s="105">
        <v>15900</v>
      </c>
      <c r="H9" s="105">
        <v>21485</v>
      </c>
      <c r="I9" s="105">
        <v>1922</v>
      </c>
      <c r="K9" s="107"/>
    </row>
    <row r="10" spans="1:11" ht="18" customHeight="1">
      <c r="A10" s="98" t="s">
        <v>89</v>
      </c>
      <c r="B10" s="99">
        <v>13434</v>
      </c>
      <c r="C10" s="84">
        <v>2966</v>
      </c>
      <c r="D10" s="84">
        <v>560</v>
      </c>
      <c r="E10" s="84">
        <v>1012</v>
      </c>
      <c r="F10" s="84">
        <v>977</v>
      </c>
      <c r="G10" s="84">
        <v>1269</v>
      </c>
      <c r="H10" s="84">
        <v>1731</v>
      </c>
      <c r="I10" s="84">
        <v>146</v>
      </c>
      <c r="J10" s="19"/>
      <c r="K10" s="20"/>
    </row>
    <row r="11" spans="1:11" ht="18" customHeight="1">
      <c r="A11" s="98" t="s">
        <v>90</v>
      </c>
      <c r="B11" s="99">
        <v>13513</v>
      </c>
      <c r="C11" s="84">
        <v>2965</v>
      </c>
      <c r="D11" s="84">
        <v>561</v>
      </c>
      <c r="E11" s="84">
        <v>986</v>
      </c>
      <c r="F11" s="84">
        <v>985</v>
      </c>
      <c r="G11" s="84">
        <v>1205</v>
      </c>
      <c r="H11" s="84">
        <v>1701</v>
      </c>
      <c r="I11" s="84">
        <v>178</v>
      </c>
      <c r="J11" s="19"/>
      <c r="K11" s="20"/>
    </row>
    <row r="12" spans="1:11" ht="18" customHeight="1">
      <c r="A12" s="98" t="s">
        <v>91</v>
      </c>
      <c r="B12" s="99">
        <v>14478</v>
      </c>
      <c r="C12" s="84">
        <v>3138</v>
      </c>
      <c r="D12" s="84">
        <v>563</v>
      </c>
      <c r="E12" s="84">
        <v>1047</v>
      </c>
      <c r="F12" s="84">
        <v>1124</v>
      </c>
      <c r="G12" s="84">
        <v>1361</v>
      </c>
      <c r="H12" s="84">
        <v>2032</v>
      </c>
      <c r="I12" s="84">
        <v>170</v>
      </c>
      <c r="J12" s="19"/>
      <c r="K12" s="20"/>
    </row>
    <row r="13" spans="1:11" ht="18" customHeight="1">
      <c r="A13" s="98" t="s">
        <v>92</v>
      </c>
      <c r="B13" s="99">
        <v>14014</v>
      </c>
      <c r="C13" s="84">
        <v>3059</v>
      </c>
      <c r="D13" s="84">
        <v>583</v>
      </c>
      <c r="E13" s="84">
        <v>874</v>
      </c>
      <c r="F13" s="84">
        <v>1289</v>
      </c>
      <c r="G13" s="84">
        <v>1301</v>
      </c>
      <c r="H13" s="84">
        <v>1747</v>
      </c>
      <c r="I13" s="84">
        <v>162</v>
      </c>
      <c r="J13" s="19"/>
      <c r="K13" s="20"/>
    </row>
    <row r="14" spans="1:11" ht="18" customHeight="1">
      <c r="A14" s="98" t="s">
        <v>22</v>
      </c>
      <c r="B14" s="99">
        <v>14844</v>
      </c>
      <c r="C14" s="84">
        <v>3238</v>
      </c>
      <c r="D14" s="84">
        <v>583</v>
      </c>
      <c r="E14" s="84">
        <v>996</v>
      </c>
      <c r="F14" s="84">
        <v>1339</v>
      </c>
      <c r="G14" s="84">
        <v>1288</v>
      </c>
      <c r="H14" s="84">
        <v>1867</v>
      </c>
      <c r="I14" s="84">
        <v>156</v>
      </c>
      <c r="J14" s="19"/>
      <c r="K14" s="20"/>
    </row>
    <row r="15" spans="1:11" ht="18" customHeight="1">
      <c r="A15" s="98" t="s">
        <v>23</v>
      </c>
      <c r="B15" s="99">
        <v>13792</v>
      </c>
      <c r="C15" s="84">
        <v>3036</v>
      </c>
      <c r="D15" s="84">
        <v>551</v>
      </c>
      <c r="E15" s="84">
        <v>951</v>
      </c>
      <c r="F15" s="84">
        <v>1098</v>
      </c>
      <c r="G15" s="84">
        <v>1361</v>
      </c>
      <c r="H15" s="84">
        <v>1663</v>
      </c>
      <c r="I15" s="84">
        <v>186</v>
      </c>
      <c r="J15" s="19"/>
      <c r="K15" s="20"/>
    </row>
    <row r="16" spans="1:11" ht="18" customHeight="1">
      <c r="A16" s="98" t="s">
        <v>24</v>
      </c>
      <c r="B16" s="99">
        <v>14117</v>
      </c>
      <c r="C16" s="84">
        <v>2978</v>
      </c>
      <c r="D16" s="84">
        <v>604</v>
      </c>
      <c r="E16" s="84">
        <v>1049</v>
      </c>
      <c r="F16" s="84">
        <v>1011</v>
      </c>
      <c r="G16" s="84">
        <v>1407</v>
      </c>
      <c r="H16" s="84">
        <v>1739</v>
      </c>
      <c r="I16" s="84">
        <v>183</v>
      </c>
      <c r="J16" s="19"/>
      <c r="K16" s="20"/>
    </row>
    <row r="17" spans="1:11" ht="18" customHeight="1">
      <c r="A17" s="98" t="s">
        <v>25</v>
      </c>
      <c r="B17" s="99">
        <v>13943</v>
      </c>
      <c r="C17" s="84">
        <v>3118</v>
      </c>
      <c r="D17" s="84">
        <v>569</v>
      </c>
      <c r="E17" s="84">
        <v>1007</v>
      </c>
      <c r="F17" s="84">
        <v>981</v>
      </c>
      <c r="G17" s="84">
        <v>1345</v>
      </c>
      <c r="H17" s="84">
        <v>1724</v>
      </c>
      <c r="I17" s="84">
        <v>117</v>
      </c>
      <c r="J17" s="19"/>
      <c r="K17" s="20"/>
    </row>
    <row r="18" spans="1:11" ht="18" customHeight="1">
      <c r="A18" s="98" t="s">
        <v>26</v>
      </c>
      <c r="B18" s="99">
        <v>14568</v>
      </c>
      <c r="C18" s="84">
        <v>3089</v>
      </c>
      <c r="D18" s="84">
        <v>596</v>
      </c>
      <c r="E18" s="84">
        <v>1046</v>
      </c>
      <c r="F18" s="84">
        <v>1196</v>
      </c>
      <c r="G18" s="84">
        <v>1347</v>
      </c>
      <c r="H18" s="84">
        <v>1952</v>
      </c>
      <c r="I18" s="84">
        <v>161</v>
      </c>
      <c r="J18" s="19"/>
      <c r="K18" s="20"/>
    </row>
    <row r="19" spans="1:11" ht="18" customHeight="1">
      <c r="A19" s="100" t="s">
        <v>249</v>
      </c>
      <c r="B19" s="99">
        <v>13836</v>
      </c>
      <c r="C19" s="84">
        <v>3095</v>
      </c>
      <c r="D19" s="84">
        <v>554</v>
      </c>
      <c r="E19" s="84">
        <v>1013</v>
      </c>
      <c r="F19" s="84">
        <v>1120</v>
      </c>
      <c r="G19" s="84">
        <v>1268</v>
      </c>
      <c r="H19" s="84">
        <v>1667</v>
      </c>
      <c r="I19" s="84">
        <v>154</v>
      </c>
      <c r="J19" s="19"/>
      <c r="K19" s="20"/>
    </row>
    <row r="20" spans="1:11" ht="18" customHeight="1">
      <c r="A20" s="98" t="s">
        <v>27</v>
      </c>
      <c r="B20" s="99">
        <v>13680</v>
      </c>
      <c r="C20" s="84">
        <v>2977</v>
      </c>
      <c r="D20" s="84">
        <v>476</v>
      </c>
      <c r="E20" s="84">
        <v>1051</v>
      </c>
      <c r="F20" s="84">
        <v>1010</v>
      </c>
      <c r="G20" s="84">
        <v>1328</v>
      </c>
      <c r="H20" s="84">
        <v>1682</v>
      </c>
      <c r="I20" s="84">
        <v>144</v>
      </c>
      <c r="J20" s="19"/>
      <c r="K20" s="20"/>
    </row>
    <row r="21" spans="1:11" ht="18" customHeight="1" thickBot="1">
      <c r="A21" s="101" t="s">
        <v>28</v>
      </c>
      <c r="B21" s="195">
        <v>15097</v>
      </c>
      <c r="C21" s="196">
        <v>3255</v>
      </c>
      <c r="D21" s="196">
        <v>592</v>
      </c>
      <c r="E21" s="196">
        <v>1103</v>
      </c>
      <c r="F21" s="196">
        <v>1231</v>
      </c>
      <c r="G21" s="196">
        <v>1420</v>
      </c>
      <c r="H21" s="196">
        <v>1980</v>
      </c>
      <c r="I21" s="196">
        <v>165</v>
      </c>
      <c r="J21" s="19"/>
      <c r="K21" s="20"/>
    </row>
    <row r="22" spans="1:11" ht="9.9499999999999993" customHeight="1" thickTop="1" thickBot="1">
      <c r="A22" s="244"/>
      <c r="B22" s="244"/>
      <c r="C22" s="244"/>
      <c r="D22" s="244"/>
      <c r="E22" s="244"/>
      <c r="F22" s="244"/>
      <c r="G22" s="244"/>
      <c r="H22" s="244"/>
      <c r="I22" s="244"/>
      <c r="J22" s="6"/>
      <c r="K22" s="7"/>
    </row>
    <row r="23" spans="1:11" ht="36" customHeight="1" thickTop="1">
      <c r="A23" s="95" t="s">
        <v>87</v>
      </c>
      <c r="B23" s="102" t="s">
        <v>16</v>
      </c>
      <c r="C23" s="96" t="s">
        <v>17</v>
      </c>
      <c r="D23" s="96" t="s">
        <v>18</v>
      </c>
      <c r="E23" s="96" t="s">
        <v>19</v>
      </c>
      <c r="F23" s="96" t="s">
        <v>20</v>
      </c>
      <c r="G23" s="102" t="s">
        <v>88</v>
      </c>
      <c r="H23" s="97" t="s">
        <v>21</v>
      </c>
      <c r="I23" s="84"/>
      <c r="J23" s="6"/>
      <c r="K23" s="7"/>
    </row>
    <row r="24" spans="1:11" ht="18" customHeight="1">
      <c r="A24" s="98" t="s">
        <v>248</v>
      </c>
      <c r="B24" s="99">
        <v>7886</v>
      </c>
      <c r="C24" s="84">
        <v>3622</v>
      </c>
      <c r="D24" s="84">
        <v>18912</v>
      </c>
      <c r="E24" s="84">
        <v>6815</v>
      </c>
      <c r="F24" s="84">
        <v>9486</v>
      </c>
      <c r="G24" s="84">
        <v>7950</v>
      </c>
      <c r="H24" s="84">
        <v>833</v>
      </c>
      <c r="I24" s="84"/>
      <c r="J24" s="6"/>
      <c r="K24" s="103"/>
    </row>
    <row r="25" spans="1:11" ht="18" customHeight="1">
      <c r="A25" s="98" t="s">
        <v>222</v>
      </c>
      <c r="B25" s="99">
        <v>8546</v>
      </c>
      <c r="C25" s="84">
        <v>3864</v>
      </c>
      <c r="D25" s="84">
        <v>19491</v>
      </c>
      <c r="E25" s="84">
        <v>7634</v>
      </c>
      <c r="F25" s="84">
        <v>10472</v>
      </c>
      <c r="G25" s="84">
        <v>8393</v>
      </c>
      <c r="H25" s="84">
        <v>715</v>
      </c>
      <c r="I25" s="84"/>
      <c r="J25" s="6"/>
      <c r="K25" s="7"/>
    </row>
    <row r="26" spans="1:11" ht="18" customHeight="1">
      <c r="A26" s="98" t="s">
        <v>238</v>
      </c>
      <c r="B26" s="99">
        <v>9223</v>
      </c>
      <c r="C26" s="84">
        <v>3524</v>
      </c>
      <c r="D26" s="84">
        <v>18696</v>
      </c>
      <c r="E26" s="84">
        <v>8764</v>
      </c>
      <c r="F26" s="84">
        <v>10572</v>
      </c>
      <c r="G26" s="84">
        <v>8723</v>
      </c>
      <c r="H26" s="84">
        <v>1801</v>
      </c>
      <c r="I26" s="84"/>
      <c r="J26" s="6"/>
      <c r="K26" s="7"/>
    </row>
    <row r="27" spans="1:11" ht="18" customHeight="1">
      <c r="A27" s="98" t="s">
        <v>239</v>
      </c>
      <c r="B27" s="99">
        <v>9314</v>
      </c>
      <c r="C27" s="84">
        <v>3294</v>
      </c>
      <c r="D27" s="84">
        <v>16718</v>
      </c>
      <c r="E27" s="84">
        <v>9006</v>
      </c>
      <c r="F27" s="84">
        <v>9936</v>
      </c>
      <c r="G27" s="84">
        <v>7601</v>
      </c>
      <c r="H27" s="84">
        <v>3443</v>
      </c>
      <c r="I27" s="84"/>
      <c r="J27" s="6"/>
      <c r="K27" s="7"/>
    </row>
    <row r="28" spans="1:11" s="109" customFormat="1" ht="18" customHeight="1">
      <c r="A28" s="104" t="s">
        <v>247</v>
      </c>
      <c r="B28" s="200">
        <v>8804</v>
      </c>
      <c r="C28" s="105">
        <v>6090</v>
      </c>
      <c r="D28" s="105">
        <v>16009</v>
      </c>
      <c r="E28" s="105">
        <v>9225</v>
      </c>
      <c r="F28" s="105">
        <v>10612</v>
      </c>
      <c r="G28" s="105">
        <v>7935</v>
      </c>
      <c r="H28" s="105">
        <v>2132</v>
      </c>
      <c r="I28" s="108"/>
      <c r="K28" s="110"/>
    </row>
    <row r="29" spans="1:11" ht="18" customHeight="1">
      <c r="A29" s="98" t="s">
        <v>250</v>
      </c>
      <c r="B29" s="99">
        <v>711</v>
      </c>
      <c r="C29" s="84">
        <v>257</v>
      </c>
      <c r="D29" s="84">
        <v>1293</v>
      </c>
      <c r="E29" s="84">
        <v>665</v>
      </c>
      <c r="F29" s="84">
        <v>915</v>
      </c>
      <c r="G29" s="84">
        <v>662</v>
      </c>
      <c r="H29" s="84">
        <v>270</v>
      </c>
      <c r="I29" s="84"/>
      <c r="K29" s="7"/>
    </row>
    <row r="30" spans="1:11" ht="18" customHeight="1">
      <c r="A30" s="98" t="s">
        <v>251</v>
      </c>
      <c r="B30" s="84">
        <v>798</v>
      </c>
      <c r="C30" s="84">
        <v>293</v>
      </c>
      <c r="D30" s="84">
        <v>1367</v>
      </c>
      <c r="E30" s="84">
        <v>774</v>
      </c>
      <c r="F30" s="84">
        <v>848</v>
      </c>
      <c r="G30" s="84">
        <v>649</v>
      </c>
      <c r="H30" s="84">
        <v>203</v>
      </c>
      <c r="I30" s="1"/>
      <c r="K30" s="7"/>
    </row>
    <row r="31" spans="1:11" ht="18" customHeight="1">
      <c r="A31" s="98" t="s">
        <v>41</v>
      </c>
      <c r="B31" s="99">
        <v>755</v>
      </c>
      <c r="C31" s="84">
        <v>338</v>
      </c>
      <c r="D31" s="84">
        <v>1306</v>
      </c>
      <c r="E31" s="84">
        <v>819</v>
      </c>
      <c r="F31" s="84">
        <v>946</v>
      </c>
      <c r="G31" s="84">
        <v>702</v>
      </c>
      <c r="H31" s="84">
        <v>177</v>
      </c>
      <c r="I31" s="84"/>
      <c r="K31" s="7"/>
    </row>
    <row r="32" spans="1:11" ht="18" customHeight="1">
      <c r="A32" s="98" t="s">
        <v>42</v>
      </c>
      <c r="B32" s="99">
        <v>782</v>
      </c>
      <c r="C32" s="84">
        <v>447</v>
      </c>
      <c r="D32" s="84">
        <v>1277</v>
      </c>
      <c r="E32" s="84">
        <v>690</v>
      </c>
      <c r="F32" s="84">
        <v>902</v>
      </c>
      <c r="G32" s="84">
        <v>709</v>
      </c>
      <c r="H32" s="84">
        <v>192</v>
      </c>
      <c r="I32" s="84"/>
      <c r="K32" s="7"/>
    </row>
    <row r="33" spans="1:11" ht="18" customHeight="1">
      <c r="A33" s="98" t="s">
        <v>22</v>
      </c>
      <c r="B33" s="99">
        <v>712</v>
      </c>
      <c r="C33" s="84">
        <v>573</v>
      </c>
      <c r="D33" s="84">
        <v>1429</v>
      </c>
      <c r="E33" s="84">
        <v>776</v>
      </c>
      <c r="F33" s="84">
        <v>964</v>
      </c>
      <c r="G33" s="84">
        <v>731</v>
      </c>
      <c r="H33" s="84">
        <v>192</v>
      </c>
      <c r="I33" s="84"/>
      <c r="K33" s="7"/>
    </row>
    <row r="34" spans="1:11" ht="18" customHeight="1">
      <c r="A34" s="98" t="s">
        <v>23</v>
      </c>
      <c r="B34" s="99">
        <v>662</v>
      </c>
      <c r="C34" s="84">
        <v>590</v>
      </c>
      <c r="D34" s="84">
        <v>1242</v>
      </c>
      <c r="E34" s="84">
        <v>812</v>
      </c>
      <c r="F34" s="84">
        <v>812</v>
      </c>
      <c r="G34" s="84">
        <v>659</v>
      </c>
      <c r="H34" s="84">
        <v>169</v>
      </c>
      <c r="I34" s="84"/>
      <c r="K34" s="7"/>
    </row>
    <row r="35" spans="1:11" ht="18" customHeight="1">
      <c r="A35" s="98" t="s">
        <v>24</v>
      </c>
      <c r="B35" s="99">
        <v>763</v>
      </c>
      <c r="C35" s="84">
        <v>555</v>
      </c>
      <c r="D35" s="84">
        <v>1379</v>
      </c>
      <c r="E35" s="84">
        <v>807</v>
      </c>
      <c r="F35" s="84">
        <v>887</v>
      </c>
      <c r="G35" s="84">
        <v>602</v>
      </c>
      <c r="H35" s="84">
        <v>153</v>
      </c>
      <c r="I35" s="84"/>
      <c r="K35" s="7"/>
    </row>
    <row r="36" spans="1:11" ht="18" customHeight="1">
      <c r="A36" s="98" t="s">
        <v>25</v>
      </c>
      <c r="B36" s="99">
        <v>754</v>
      </c>
      <c r="C36" s="84">
        <v>633</v>
      </c>
      <c r="D36" s="84">
        <v>1352</v>
      </c>
      <c r="E36" s="84">
        <v>791</v>
      </c>
      <c r="F36" s="84">
        <v>883</v>
      </c>
      <c r="G36" s="84">
        <v>632</v>
      </c>
      <c r="H36" s="84">
        <v>37</v>
      </c>
      <c r="I36" s="84"/>
      <c r="K36" s="7"/>
    </row>
    <row r="37" spans="1:11" ht="18" customHeight="1">
      <c r="A37" s="98" t="s">
        <v>26</v>
      </c>
      <c r="B37" s="99">
        <v>780</v>
      </c>
      <c r="C37" s="84">
        <v>560</v>
      </c>
      <c r="D37" s="84">
        <v>1417</v>
      </c>
      <c r="E37" s="84">
        <v>826</v>
      </c>
      <c r="F37" s="84">
        <v>862</v>
      </c>
      <c r="G37" s="84">
        <v>651</v>
      </c>
      <c r="H37" s="84">
        <v>85</v>
      </c>
      <c r="I37" s="84"/>
      <c r="K37" s="7"/>
    </row>
    <row r="38" spans="1:11" ht="18" customHeight="1">
      <c r="A38" s="100" t="s">
        <v>249</v>
      </c>
      <c r="B38" s="99">
        <v>685</v>
      </c>
      <c r="C38" s="84">
        <v>595</v>
      </c>
      <c r="D38" s="84">
        <v>1292</v>
      </c>
      <c r="E38" s="84">
        <v>754</v>
      </c>
      <c r="F38" s="84">
        <v>840</v>
      </c>
      <c r="G38" s="84">
        <v>600</v>
      </c>
      <c r="H38" s="84">
        <v>199</v>
      </c>
      <c r="I38" s="84"/>
      <c r="K38" s="7"/>
    </row>
    <row r="39" spans="1:11" ht="18" customHeight="1">
      <c r="A39" s="98" t="s">
        <v>27</v>
      </c>
      <c r="B39" s="99">
        <v>680</v>
      </c>
      <c r="C39" s="84">
        <v>602</v>
      </c>
      <c r="D39" s="84">
        <v>1306</v>
      </c>
      <c r="E39" s="84">
        <v>703</v>
      </c>
      <c r="F39" s="84">
        <v>888</v>
      </c>
      <c r="G39" s="84">
        <v>587</v>
      </c>
      <c r="H39" s="84">
        <v>246</v>
      </c>
      <c r="I39" s="84"/>
      <c r="K39" s="7"/>
    </row>
    <row r="40" spans="1:11" ht="18" customHeight="1" thickBot="1">
      <c r="A40" s="101" t="s">
        <v>28</v>
      </c>
      <c r="B40" s="195">
        <v>722</v>
      </c>
      <c r="C40" s="196">
        <v>647</v>
      </c>
      <c r="D40" s="196">
        <v>1349</v>
      </c>
      <c r="E40" s="196">
        <v>808</v>
      </c>
      <c r="F40" s="196">
        <v>865</v>
      </c>
      <c r="G40" s="196">
        <v>751</v>
      </c>
      <c r="H40" s="196">
        <v>209</v>
      </c>
      <c r="I40" s="1"/>
    </row>
    <row r="41" spans="1:11" ht="6" customHeight="1" thickTop="1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11" ht="18" customHeight="1">
      <c r="G42" s="19"/>
    </row>
  </sheetData>
  <customSheetViews>
    <customSheetView guid="{AFA426F5-C693-4229-B788-27E84BBD21BE}" showRuler="0" topLeftCell="A25">
      <selection activeCell="I31" sqref="I30:I31"/>
      <pageMargins left="0.78740157480314965" right="0.51181102362204722" top="0.78740157480314965" bottom="0.39370078740157483" header="0.51181102362204722" footer="0.51181102362204722"/>
      <pageSetup paperSize="9" orientation="portrait" r:id="rId1"/>
      <headerFooter alignWithMargins="0">
        <oddFooter>&amp;C&amp;"ＭＳ 明朝,標準"&amp;10 141</oddFooter>
      </headerFooter>
    </customSheetView>
    <customSheetView guid="{9B36EAAF-70E5-4ED8-BCB9-459DDDCA925E}" showRuler="0" topLeftCell="A25">
      <selection activeCell="I31" sqref="I30:I31"/>
      <pageMargins left="0.78740157480314965" right="0.51181102362204722" top="0.78740157480314965" bottom="0.39370078740157483" header="0.51181102362204722" footer="0.51181102362204722"/>
      <pageSetup paperSize="9" orientation="portrait" r:id="rId2"/>
      <headerFooter alignWithMargins="0">
        <oddFooter>&amp;C&amp;"ＭＳ 明朝,標準"&amp;10 141</oddFooter>
      </headerFooter>
    </customSheetView>
  </customSheetViews>
  <mergeCells count="3">
    <mergeCell ref="A1:I1"/>
    <mergeCell ref="A22:I22"/>
    <mergeCell ref="A41:I41"/>
  </mergeCells>
  <phoneticPr fontId="2"/>
  <pageMargins left="0.78740157480314965" right="0.59055118110236227" top="0.78740157480314965" bottom="0.98425196850393704" header="0.51181102362204722" footer="0.51181102362204722"/>
  <pageSetup paperSize="9" scale="95" orientation="portrait" horizontalDpi="1200" verticalDpi="1200" r:id="rId3"/>
  <headerFooter alignWithMargins="0">
    <oddFooter>&amp;C&amp;"ＭＳ 明朝,標準"&amp;10 141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zoomScale="85" zoomScaleNormal="85" zoomScaleSheetLayoutView="100" workbookViewId="0">
      <selection activeCell="A2" sqref="A2:I10"/>
    </sheetView>
  </sheetViews>
  <sheetFormatPr defaultRowHeight="18" customHeight="1"/>
  <cols>
    <col min="1" max="1" width="12.375" style="8" customWidth="1"/>
    <col min="2" max="10" width="10.125" style="8" customWidth="1"/>
    <col min="11" max="16384" width="9" style="8"/>
  </cols>
  <sheetData>
    <row r="1" spans="1:12" ht="18" customHeight="1">
      <c r="A1" s="245"/>
      <c r="B1" s="245"/>
      <c r="C1" s="245"/>
      <c r="D1" s="245"/>
      <c r="E1" s="245"/>
      <c r="F1" s="245"/>
      <c r="G1" s="245"/>
      <c r="H1" s="245"/>
      <c r="I1" s="15"/>
      <c r="J1" s="15"/>
      <c r="K1" s="6"/>
      <c r="L1" s="7"/>
    </row>
    <row r="2" spans="1:12" ht="15" customHeight="1">
      <c r="A2" s="9"/>
      <c r="B2" s="185"/>
      <c r="C2" s="185"/>
      <c r="D2" s="185"/>
      <c r="E2" s="185"/>
      <c r="F2" s="185"/>
      <c r="G2" s="185"/>
      <c r="H2" s="185"/>
      <c r="I2" s="5"/>
      <c r="J2" s="5"/>
      <c r="K2" s="6"/>
      <c r="L2" s="7"/>
    </row>
    <row r="3" spans="1:12" s="17" customFormat="1" ht="15" customHeight="1" thickBot="1">
      <c r="A3" s="93" t="s">
        <v>29</v>
      </c>
      <c r="B3" s="94"/>
      <c r="C3" s="94"/>
      <c r="D3" s="94"/>
      <c r="E3" s="94"/>
      <c r="G3" s="246" t="s">
        <v>93</v>
      </c>
      <c r="H3" s="246"/>
    </row>
    <row r="4" spans="1:12" ht="36" customHeight="1" thickTop="1">
      <c r="A4" s="95" t="s">
        <v>191</v>
      </c>
      <c r="B4" s="95" t="s">
        <v>30</v>
      </c>
      <c r="C4" s="96" t="s">
        <v>31</v>
      </c>
      <c r="D4" s="96" t="s">
        <v>193</v>
      </c>
      <c r="E4" s="96" t="s">
        <v>32</v>
      </c>
      <c r="F4" s="96" t="s">
        <v>33</v>
      </c>
      <c r="G4" s="97" t="s">
        <v>34</v>
      </c>
      <c r="H4" s="97" t="s">
        <v>35</v>
      </c>
    </row>
    <row r="5" spans="1:12" ht="18" customHeight="1">
      <c r="A5" s="98" t="s">
        <v>248</v>
      </c>
      <c r="B5" s="186">
        <v>85622</v>
      </c>
      <c r="C5" s="176">
        <v>17001</v>
      </c>
      <c r="D5" s="176">
        <v>6461</v>
      </c>
      <c r="E5" s="176">
        <v>5477</v>
      </c>
      <c r="F5" s="176">
        <v>15258</v>
      </c>
      <c r="G5" s="176">
        <v>13755</v>
      </c>
      <c r="H5" s="176">
        <v>727</v>
      </c>
    </row>
    <row r="6" spans="1:12" ht="18" customHeight="1">
      <c r="A6" s="98" t="s">
        <v>222</v>
      </c>
      <c r="B6" s="186">
        <v>85047</v>
      </c>
      <c r="C6" s="176">
        <v>18414</v>
      </c>
      <c r="D6" s="176">
        <v>5986</v>
      </c>
      <c r="E6" s="176">
        <v>5662</v>
      </c>
      <c r="F6" s="176">
        <v>17117</v>
      </c>
      <c r="G6" s="176">
        <v>12507</v>
      </c>
      <c r="H6" s="176">
        <v>18</v>
      </c>
    </row>
    <row r="7" spans="1:12" ht="18" customHeight="1">
      <c r="A7" s="98" t="s">
        <v>238</v>
      </c>
      <c r="B7" s="186">
        <v>89482</v>
      </c>
      <c r="C7" s="176">
        <v>20118</v>
      </c>
      <c r="D7" s="176">
        <v>6194</v>
      </c>
      <c r="E7" s="176">
        <v>6616</v>
      </c>
      <c r="F7" s="176">
        <v>16420</v>
      </c>
      <c r="G7" s="176">
        <v>11924</v>
      </c>
      <c r="H7" s="176">
        <v>27</v>
      </c>
    </row>
    <row r="8" spans="1:12" ht="18" customHeight="1">
      <c r="A8" s="98" t="s">
        <v>239</v>
      </c>
      <c r="B8" s="186">
        <v>89180</v>
      </c>
      <c r="C8" s="176">
        <v>22306</v>
      </c>
      <c r="D8" s="176">
        <v>5624</v>
      </c>
      <c r="E8" s="176">
        <v>5000</v>
      </c>
      <c r="F8" s="176">
        <v>14667</v>
      </c>
      <c r="G8" s="176">
        <v>13396</v>
      </c>
      <c r="H8" s="176">
        <v>31</v>
      </c>
    </row>
    <row r="9" spans="1:12" s="109" customFormat="1" ht="18" customHeight="1">
      <c r="A9" s="104" t="s">
        <v>247</v>
      </c>
      <c r="B9" s="201">
        <v>97509</v>
      </c>
      <c r="C9" s="202">
        <v>24759</v>
      </c>
      <c r="D9" s="202">
        <v>6987</v>
      </c>
      <c r="E9" s="202">
        <v>6010</v>
      </c>
      <c r="F9" s="202">
        <v>16619</v>
      </c>
      <c r="G9" s="202">
        <v>14110</v>
      </c>
      <c r="H9" s="202">
        <v>10</v>
      </c>
      <c r="I9" s="184"/>
    </row>
    <row r="10" spans="1:12" ht="18" customHeight="1">
      <c r="A10" s="98" t="s">
        <v>250</v>
      </c>
      <c r="B10" s="186">
        <v>7535</v>
      </c>
      <c r="C10" s="176">
        <v>2073</v>
      </c>
      <c r="D10" s="176">
        <v>517</v>
      </c>
      <c r="E10" s="176">
        <v>517</v>
      </c>
      <c r="F10" s="176">
        <v>1085</v>
      </c>
      <c r="G10" s="176">
        <v>1181</v>
      </c>
      <c r="H10" s="176">
        <v>4</v>
      </c>
      <c r="I10" s="47"/>
    </row>
    <row r="11" spans="1:12" ht="18" customHeight="1">
      <c r="A11" s="98" t="s">
        <v>251</v>
      </c>
      <c r="B11" s="186">
        <v>7762</v>
      </c>
      <c r="C11" s="176">
        <v>2077</v>
      </c>
      <c r="D11" s="176">
        <v>564</v>
      </c>
      <c r="E11" s="176">
        <v>428</v>
      </c>
      <c r="F11" s="176">
        <v>1196</v>
      </c>
      <c r="G11" s="176">
        <v>1375</v>
      </c>
      <c r="H11" s="176">
        <v>6</v>
      </c>
      <c r="I11" s="47"/>
    </row>
    <row r="12" spans="1:12" ht="18" customHeight="1">
      <c r="A12" s="98" t="s">
        <v>41</v>
      </c>
      <c r="B12" s="186">
        <v>8173</v>
      </c>
      <c r="C12" s="176">
        <v>2133</v>
      </c>
      <c r="D12" s="176">
        <v>516</v>
      </c>
      <c r="E12" s="176">
        <v>520</v>
      </c>
      <c r="F12" s="176">
        <v>1198</v>
      </c>
      <c r="G12" s="176">
        <v>1256</v>
      </c>
      <c r="H12" s="176">
        <v>0</v>
      </c>
      <c r="I12" s="47"/>
    </row>
    <row r="13" spans="1:12" ht="18" customHeight="1">
      <c r="A13" s="98" t="s">
        <v>42</v>
      </c>
      <c r="B13" s="186">
        <v>8407</v>
      </c>
      <c r="C13" s="176">
        <v>2088</v>
      </c>
      <c r="D13" s="176">
        <v>492</v>
      </c>
      <c r="E13" s="176">
        <v>621</v>
      </c>
      <c r="F13" s="176">
        <v>1076</v>
      </c>
      <c r="G13" s="176">
        <v>1471</v>
      </c>
      <c r="H13" s="176">
        <v>0</v>
      </c>
      <c r="I13" s="47"/>
    </row>
    <row r="14" spans="1:12" ht="18" customHeight="1">
      <c r="A14" s="98" t="s">
        <v>22</v>
      </c>
      <c r="B14" s="186">
        <v>8492</v>
      </c>
      <c r="C14" s="176">
        <v>2254</v>
      </c>
      <c r="D14" s="176">
        <v>344</v>
      </c>
      <c r="E14" s="176">
        <v>603</v>
      </c>
      <c r="F14" s="176">
        <v>1477</v>
      </c>
      <c r="G14" s="176">
        <v>1281</v>
      </c>
      <c r="H14" s="176">
        <v>0</v>
      </c>
      <c r="I14" s="47"/>
    </row>
    <row r="15" spans="1:12" ht="18" customHeight="1">
      <c r="A15" s="98" t="s">
        <v>23</v>
      </c>
      <c r="B15" s="186">
        <v>7770</v>
      </c>
      <c r="C15" s="176">
        <v>2136</v>
      </c>
      <c r="D15" s="176">
        <v>440</v>
      </c>
      <c r="E15" s="176">
        <v>551</v>
      </c>
      <c r="F15" s="176">
        <v>1389</v>
      </c>
      <c r="G15" s="176">
        <v>823</v>
      </c>
      <c r="H15" s="176">
        <v>0</v>
      </c>
      <c r="I15" s="47"/>
    </row>
    <row r="16" spans="1:12" ht="18" customHeight="1">
      <c r="A16" s="98" t="s">
        <v>24</v>
      </c>
      <c r="B16" s="186">
        <v>7918</v>
      </c>
      <c r="C16" s="176">
        <v>2160</v>
      </c>
      <c r="D16" s="176">
        <v>724</v>
      </c>
      <c r="E16" s="176">
        <v>530</v>
      </c>
      <c r="F16" s="176">
        <v>1360</v>
      </c>
      <c r="G16" s="176">
        <v>965</v>
      </c>
      <c r="H16" s="176">
        <v>0</v>
      </c>
      <c r="I16" s="47"/>
    </row>
    <row r="17" spans="1:9" ht="18" customHeight="1">
      <c r="A17" s="98" t="s">
        <v>25</v>
      </c>
      <c r="B17" s="186">
        <v>8250</v>
      </c>
      <c r="C17" s="176">
        <v>1872</v>
      </c>
      <c r="D17" s="176">
        <v>395</v>
      </c>
      <c r="E17" s="176">
        <v>474</v>
      </c>
      <c r="F17" s="176">
        <v>1595</v>
      </c>
      <c r="G17" s="176">
        <v>1393</v>
      </c>
      <c r="H17" s="176">
        <v>0</v>
      </c>
      <c r="I17" s="47"/>
    </row>
    <row r="18" spans="1:9" ht="18" customHeight="1">
      <c r="A18" s="98" t="s">
        <v>26</v>
      </c>
      <c r="B18" s="186">
        <v>8399</v>
      </c>
      <c r="C18" s="176">
        <v>1886</v>
      </c>
      <c r="D18" s="176">
        <v>743</v>
      </c>
      <c r="E18" s="176">
        <v>553</v>
      </c>
      <c r="F18" s="176">
        <v>1580</v>
      </c>
      <c r="G18" s="176">
        <v>1177</v>
      </c>
      <c r="H18" s="176">
        <v>0</v>
      </c>
      <c r="I18" s="47"/>
    </row>
    <row r="19" spans="1:9" ht="18" customHeight="1">
      <c r="A19" s="100" t="s">
        <v>249</v>
      </c>
      <c r="B19" s="186">
        <v>8070</v>
      </c>
      <c r="C19" s="176">
        <v>1959</v>
      </c>
      <c r="D19" s="176">
        <v>735</v>
      </c>
      <c r="E19" s="176">
        <v>437</v>
      </c>
      <c r="F19" s="176">
        <v>1570</v>
      </c>
      <c r="G19" s="176">
        <v>952</v>
      </c>
      <c r="H19" s="176">
        <v>0</v>
      </c>
      <c r="I19" s="47"/>
    </row>
    <row r="20" spans="1:9" ht="18" customHeight="1">
      <c r="A20" s="98" t="s">
        <v>27</v>
      </c>
      <c r="B20" s="186">
        <v>8018</v>
      </c>
      <c r="C20" s="176">
        <v>1923</v>
      </c>
      <c r="D20" s="176">
        <v>764</v>
      </c>
      <c r="E20" s="176">
        <v>363</v>
      </c>
      <c r="F20" s="176">
        <v>1510</v>
      </c>
      <c r="G20" s="176">
        <v>1097</v>
      </c>
      <c r="H20" s="176">
        <v>0</v>
      </c>
      <c r="I20" s="47"/>
    </row>
    <row r="21" spans="1:9" ht="18" customHeight="1" thickBot="1">
      <c r="A21" s="101" t="s">
        <v>28</v>
      </c>
      <c r="B21" s="203">
        <v>8715</v>
      </c>
      <c r="C21" s="204">
        <v>2198</v>
      </c>
      <c r="D21" s="204">
        <v>753</v>
      </c>
      <c r="E21" s="204">
        <v>413</v>
      </c>
      <c r="F21" s="204">
        <v>1583</v>
      </c>
      <c r="G21" s="204">
        <v>1139</v>
      </c>
      <c r="H21" s="204">
        <v>0</v>
      </c>
      <c r="I21" s="47"/>
    </row>
    <row r="22" spans="1:9" ht="9.9499999999999993" customHeight="1" thickTop="1" thickBot="1">
      <c r="A22" s="247"/>
      <c r="B22" s="247"/>
      <c r="C22" s="247"/>
      <c r="D22" s="247"/>
      <c r="E22" s="247"/>
      <c r="F22" s="247"/>
      <c r="G22" s="247"/>
      <c r="H22" s="247"/>
    </row>
    <row r="23" spans="1:9" ht="36" customHeight="1" thickTop="1">
      <c r="A23" s="95" t="s">
        <v>194</v>
      </c>
      <c r="B23" s="187" t="s">
        <v>36</v>
      </c>
      <c r="C23" s="97" t="s">
        <v>37</v>
      </c>
      <c r="D23" s="96" t="s">
        <v>38</v>
      </c>
      <c r="E23" s="96" t="s">
        <v>39</v>
      </c>
      <c r="F23" s="96" t="s">
        <v>40</v>
      </c>
      <c r="G23" s="187" t="s">
        <v>79</v>
      </c>
      <c r="H23" s="1"/>
    </row>
    <row r="24" spans="1:9" ht="18" customHeight="1">
      <c r="A24" s="98" t="s">
        <v>248</v>
      </c>
      <c r="B24" s="186">
        <v>12162</v>
      </c>
      <c r="C24" s="176" t="s">
        <v>166</v>
      </c>
      <c r="D24" s="176">
        <v>5457</v>
      </c>
      <c r="E24" s="176">
        <v>2855</v>
      </c>
      <c r="F24" s="176">
        <v>3881</v>
      </c>
      <c r="G24" s="176">
        <v>2588</v>
      </c>
      <c r="H24" s="1"/>
    </row>
    <row r="25" spans="1:9" ht="18" customHeight="1">
      <c r="A25" s="98" t="s">
        <v>222</v>
      </c>
      <c r="B25" s="186">
        <v>11105</v>
      </c>
      <c r="C25" s="176" t="s">
        <v>166</v>
      </c>
      <c r="D25" s="176">
        <v>5327</v>
      </c>
      <c r="E25" s="176">
        <v>3806</v>
      </c>
      <c r="F25" s="176">
        <v>2705</v>
      </c>
      <c r="G25" s="176">
        <v>2400</v>
      </c>
      <c r="H25" s="1"/>
    </row>
    <row r="26" spans="1:9" ht="18" customHeight="1">
      <c r="A26" s="98" t="s">
        <v>238</v>
      </c>
      <c r="B26" s="186">
        <v>11662</v>
      </c>
      <c r="C26" s="176" t="s">
        <v>166</v>
      </c>
      <c r="D26" s="176">
        <v>6381</v>
      </c>
      <c r="E26" s="176">
        <v>4613</v>
      </c>
      <c r="F26" s="176">
        <v>3009</v>
      </c>
      <c r="G26" s="176">
        <v>2518</v>
      </c>
      <c r="H26" s="1"/>
    </row>
    <row r="27" spans="1:9" ht="18" customHeight="1">
      <c r="A27" s="98" t="s">
        <v>239</v>
      </c>
      <c r="B27" s="186">
        <v>12881</v>
      </c>
      <c r="C27" s="176">
        <v>0</v>
      </c>
      <c r="D27" s="176">
        <v>6295</v>
      </c>
      <c r="E27" s="176">
        <v>4315</v>
      </c>
      <c r="F27" s="176">
        <v>2645</v>
      </c>
      <c r="G27" s="176">
        <v>2020</v>
      </c>
      <c r="H27" s="84"/>
    </row>
    <row r="28" spans="1:9" s="109" customFormat="1" ht="18" customHeight="1">
      <c r="A28" s="104" t="s">
        <v>247</v>
      </c>
      <c r="B28" s="201">
        <v>13012</v>
      </c>
      <c r="C28" s="205">
        <v>0</v>
      </c>
      <c r="D28" s="202">
        <v>6766</v>
      </c>
      <c r="E28" s="202">
        <v>4045</v>
      </c>
      <c r="F28" s="202">
        <v>2804</v>
      </c>
      <c r="G28" s="202">
        <v>2387</v>
      </c>
      <c r="H28" s="105"/>
    </row>
    <row r="29" spans="1:9" ht="18" customHeight="1">
      <c r="A29" s="98" t="s">
        <v>250</v>
      </c>
      <c r="B29" s="186">
        <v>890</v>
      </c>
      <c r="C29" s="206">
        <v>0</v>
      </c>
      <c r="D29" s="176">
        <v>554</v>
      </c>
      <c r="E29" s="176">
        <v>308</v>
      </c>
      <c r="F29" s="176">
        <v>255</v>
      </c>
      <c r="G29" s="176">
        <v>151</v>
      </c>
      <c r="H29" s="188"/>
    </row>
    <row r="30" spans="1:9" ht="18" customHeight="1">
      <c r="A30" s="98" t="s">
        <v>251</v>
      </c>
      <c r="B30" s="186">
        <v>899</v>
      </c>
      <c r="C30" s="206">
        <v>0</v>
      </c>
      <c r="D30" s="176">
        <v>437</v>
      </c>
      <c r="E30" s="176">
        <v>335</v>
      </c>
      <c r="F30" s="176">
        <v>218</v>
      </c>
      <c r="G30" s="176">
        <v>227</v>
      </c>
      <c r="H30" s="188"/>
    </row>
    <row r="31" spans="1:9" ht="18" customHeight="1">
      <c r="A31" s="98" t="s">
        <v>41</v>
      </c>
      <c r="B31" s="186">
        <v>1209</v>
      </c>
      <c r="C31" s="206">
        <v>0</v>
      </c>
      <c r="D31" s="176">
        <v>521</v>
      </c>
      <c r="E31" s="176">
        <v>336</v>
      </c>
      <c r="F31" s="176">
        <v>294</v>
      </c>
      <c r="G31" s="176">
        <v>190</v>
      </c>
      <c r="H31" s="188"/>
    </row>
    <row r="32" spans="1:9" ht="18" customHeight="1">
      <c r="A32" s="98" t="s">
        <v>42</v>
      </c>
      <c r="B32" s="186">
        <v>1250</v>
      </c>
      <c r="C32" s="206">
        <v>0</v>
      </c>
      <c r="D32" s="176">
        <v>636</v>
      </c>
      <c r="E32" s="176">
        <v>274</v>
      </c>
      <c r="F32" s="176">
        <v>225</v>
      </c>
      <c r="G32" s="176">
        <v>274</v>
      </c>
      <c r="H32" s="188"/>
    </row>
    <row r="33" spans="1:8" ht="18" customHeight="1">
      <c r="A33" s="98" t="s">
        <v>22</v>
      </c>
      <c r="B33" s="186">
        <v>1131</v>
      </c>
      <c r="C33" s="206">
        <v>0</v>
      </c>
      <c r="D33" s="176">
        <v>536</v>
      </c>
      <c r="E33" s="176">
        <v>292</v>
      </c>
      <c r="F33" s="176">
        <v>253</v>
      </c>
      <c r="G33" s="176">
        <v>321</v>
      </c>
      <c r="H33" s="188"/>
    </row>
    <row r="34" spans="1:8" ht="18" customHeight="1">
      <c r="A34" s="98" t="s">
        <v>23</v>
      </c>
      <c r="B34" s="186">
        <v>1000</v>
      </c>
      <c r="C34" s="206">
        <v>0</v>
      </c>
      <c r="D34" s="176">
        <v>543</v>
      </c>
      <c r="E34" s="176">
        <v>472</v>
      </c>
      <c r="F34" s="176">
        <v>209</v>
      </c>
      <c r="G34" s="176">
        <v>207</v>
      </c>
      <c r="H34" s="188"/>
    </row>
    <row r="35" spans="1:8" ht="18" customHeight="1">
      <c r="A35" s="98" t="s">
        <v>24</v>
      </c>
      <c r="B35" s="186">
        <v>1064</v>
      </c>
      <c r="C35" s="206">
        <v>0</v>
      </c>
      <c r="D35" s="176">
        <v>499</v>
      </c>
      <c r="E35" s="176">
        <v>331</v>
      </c>
      <c r="F35" s="176">
        <v>165</v>
      </c>
      <c r="G35" s="176">
        <v>120</v>
      </c>
      <c r="H35" s="188"/>
    </row>
    <row r="36" spans="1:8" ht="18" customHeight="1">
      <c r="A36" s="98" t="s">
        <v>25</v>
      </c>
      <c r="B36" s="186">
        <v>1106</v>
      </c>
      <c r="C36" s="206">
        <v>0</v>
      </c>
      <c r="D36" s="176">
        <v>642</v>
      </c>
      <c r="E36" s="176">
        <v>367</v>
      </c>
      <c r="F36" s="176">
        <v>247</v>
      </c>
      <c r="G36" s="176">
        <v>159</v>
      </c>
      <c r="H36" s="188"/>
    </row>
    <row r="37" spans="1:8" ht="18" customHeight="1">
      <c r="A37" s="98" t="s">
        <v>26</v>
      </c>
      <c r="B37" s="186">
        <v>1000</v>
      </c>
      <c r="C37" s="206">
        <v>0</v>
      </c>
      <c r="D37" s="176">
        <v>592</v>
      </c>
      <c r="E37" s="176">
        <v>416</v>
      </c>
      <c r="F37" s="176">
        <v>248</v>
      </c>
      <c r="G37" s="176">
        <v>204</v>
      </c>
      <c r="H37" s="188"/>
    </row>
    <row r="38" spans="1:8" ht="18" customHeight="1">
      <c r="A38" s="100" t="s">
        <v>249</v>
      </c>
      <c r="B38" s="186">
        <v>1077</v>
      </c>
      <c r="C38" s="206">
        <v>0</v>
      </c>
      <c r="D38" s="176">
        <v>604</v>
      </c>
      <c r="E38" s="176">
        <v>311</v>
      </c>
      <c r="F38" s="176">
        <v>223</v>
      </c>
      <c r="G38" s="176">
        <v>202</v>
      </c>
      <c r="H38" s="188"/>
    </row>
    <row r="39" spans="1:8" ht="18" customHeight="1">
      <c r="A39" s="98" t="s">
        <v>27</v>
      </c>
      <c r="B39" s="186">
        <v>1071</v>
      </c>
      <c r="C39" s="206">
        <v>0</v>
      </c>
      <c r="D39" s="176">
        <v>609</v>
      </c>
      <c r="E39" s="176">
        <v>277</v>
      </c>
      <c r="F39" s="176">
        <v>246</v>
      </c>
      <c r="G39" s="176">
        <v>158</v>
      </c>
      <c r="H39" s="188"/>
    </row>
    <row r="40" spans="1:8" ht="18" customHeight="1" thickBot="1">
      <c r="A40" s="101" t="s">
        <v>28</v>
      </c>
      <c r="B40" s="203">
        <v>1315</v>
      </c>
      <c r="C40" s="204">
        <v>0</v>
      </c>
      <c r="D40" s="204">
        <v>593</v>
      </c>
      <c r="E40" s="204">
        <v>326</v>
      </c>
      <c r="F40" s="204">
        <v>221</v>
      </c>
      <c r="G40" s="204">
        <v>174</v>
      </c>
      <c r="H40" s="188"/>
    </row>
    <row r="41" spans="1:8" ht="6" customHeight="1" thickTop="1">
      <c r="A41" s="248"/>
      <c r="B41" s="248"/>
      <c r="C41" s="248"/>
      <c r="D41" s="248"/>
      <c r="E41" s="248"/>
      <c r="F41" s="248"/>
      <c r="G41" s="248"/>
      <c r="H41" s="248"/>
    </row>
  </sheetData>
  <customSheetViews>
    <customSheetView guid="{AFA426F5-C693-4229-B788-27E84BBD21BE}" showRuler="0" topLeftCell="A13">
      <selection activeCell="I35" sqref="I35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>
        <oddFooter>&amp;C&amp;"ＭＳ 明朝,標準"&amp;10 142</oddFooter>
      </headerFooter>
    </customSheetView>
    <customSheetView guid="{9B36EAAF-70E5-4ED8-BCB9-459DDDCA925E}" showRuler="0" topLeftCell="A13">
      <selection activeCell="I35" sqref="I35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>
        <oddFooter>&amp;C&amp;"ＭＳ 明朝,標準"&amp;10 142</oddFooter>
      </headerFooter>
    </customSheetView>
  </customSheetViews>
  <mergeCells count="4">
    <mergeCell ref="A1:H1"/>
    <mergeCell ref="G3:H3"/>
    <mergeCell ref="A22:H22"/>
    <mergeCell ref="A41:H41"/>
  </mergeCells>
  <phoneticPr fontId="2"/>
  <pageMargins left="0.78740157480314965" right="0.59055118110236227" top="0.78740157480314965" bottom="0.98425196850393704" header="0.51181102362204722" footer="0.51181102362204722"/>
  <pageSetup paperSize="9" scale="95" orientation="portrait" horizontalDpi="1200" verticalDpi="1200" r:id="rId3"/>
  <headerFooter alignWithMargins="0">
    <oddFooter>&amp;C&amp;"ＭＳ 明朝,標準"&amp;10 142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abSelected="1" zoomScaleNormal="100" zoomScaleSheetLayoutView="100" workbookViewId="0">
      <selection activeCell="A2" sqref="A2:I10"/>
    </sheetView>
  </sheetViews>
  <sheetFormatPr defaultColWidth="10.625" defaultRowHeight="15.75" customHeight="1"/>
  <cols>
    <col min="1" max="1" width="10.75" style="1" customWidth="1"/>
    <col min="2" max="3" width="8.625" style="1" customWidth="1"/>
    <col min="4" max="5" width="7.75" style="1" customWidth="1"/>
    <col min="6" max="6" width="10" style="1" customWidth="1"/>
    <col min="7" max="8" width="8.625" style="1" customWidth="1"/>
    <col min="9" max="9" width="7" style="1" customWidth="1"/>
    <col min="10" max="11" width="6.25" style="1" customWidth="1"/>
    <col min="12" max="16384" width="10.625" style="1"/>
  </cols>
  <sheetData>
    <row r="1" spans="1:11" s="8" customFormat="1" ht="15.75" customHeight="1">
      <c r="A1" s="230" t="s">
        <v>263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s="17" customFormat="1" ht="15.75" customHeight="1" thickBo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231" t="s">
        <v>110</v>
      </c>
      <c r="K2" s="231"/>
    </row>
    <row r="3" spans="1:11" s="2" customFormat="1" ht="15.75" customHeight="1" thickTop="1">
      <c r="A3" s="232" t="s">
        <v>4</v>
      </c>
      <c r="B3" s="250" t="s">
        <v>115</v>
      </c>
      <c r="C3" s="240" t="s">
        <v>43</v>
      </c>
      <c r="D3" s="58" t="s">
        <v>44</v>
      </c>
      <c r="E3" s="58"/>
      <c r="F3" s="59"/>
      <c r="G3" s="58" t="s">
        <v>45</v>
      </c>
      <c r="H3" s="58"/>
      <c r="I3" s="59"/>
      <c r="J3" s="58" t="s">
        <v>46</v>
      </c>
      <c r="K3" s="58"/>
    </row>
    <row r="4" spans="1:11" s="12" customFormat="1" ht="15.75" customHeight="1">
      <c r="A4" s="233"/>
      <c r="B4" s="251"/>
      <c r="C4" s="253"/>
      <c r="D4" s="254" t="s">
        <v>116</v>
      </c>
      <c r="E4" s="254" t="s">
        <v>47</v>
      </c>
      <c r="F4" s="254" t="s">
        <v>117</v>
      </c>
      <c r="G4" s="111" t="s">
        <v>48</v>
      </c>
      <c r="H4" s="111" t="s">
        <v>49</v>
      </c>
      <c r="I4" s="111"/>
      <c r="J4" s="254" t="s">
        <v>50</v>
      </c>
      <c r="K4" s="255" t="s">
        <v>51</v>
      </c>
    </row>
    <row r="5" spans="1:11" s="12" customFormat="1" ht="15.75" customHeight="1">
      <c r="A5" s="234"/>
      <c r="B5" s="252"/>
      <c r="C5" s="236"/>
      <c r="D5" s="252"/>
      <c r="E5" s="252"/>
      <c r="F5" s="252"/>
      <c r="G5" s="60" t="s">
        <v>47</v>
      </c>
      <c r="H5" s="60" t="s">
        <v>52</v>
      </c>
      <c r="I5" s="60" t="s">
        <v>53</v>
      </c>
      <c r="J5" s="252"/>
      <c r="K5" s="256"/>
    </row>
    <row r="6" spans="1:11" s="39" customFormat="1" ht="15.95" customHeight="1">
      <c r="A6" s="57" t="s">
        <v>248</v>
      </c>
      <c r="B6" s="84">
        <v>224954</v>
      </c>
      <c r="C6" s="84">
        <v>224954</v>
      </c>
      <c r="D6" s="84">
        <v>59084</v>
      </c>
      <c r="E6" s="84">
        <v>35879</v>
      </c>
      <c r="F6" s="84">
        <v>23205</v>
      </c>
      <c r="G6" s="84">
        <v>59084</v>
      </c>
      <c r="H6" s="84">
        <v>56059</v>
      </c>
      <c r="I6" s="84">
        <v>3025</v>
      </c>
      <c r="J6" s="84">
        <v>50</v>
      </c>
      <c r="K6" s="84">
        <v>82</v>
      </c>
    </row>
    <row r="7" spans="1:11" s="39" customFormat="1" ht="15.95" customHeight="1">
      <c r="A7" s="57" t="s">
        <v>222</v>
      </c>
      <c r="B7" s="84">
        <v>225166</v>
      </c>
      <c r="C7" s="84">
        <v>225166</v>
      </c>
      <c r="D7" s="84">
        <v>58800</v>
      </c>
      <c r="E7" s="84">
        <v>35780</v>
      </c>
      <c r="F7" s="84">
        <v>23020</v>
      </c>
      <c r="G7" s="84">
        <v>58800</v>
      </c>
      <c r="H7" s="84">
        <v>55963</v>
      </c>
      <c r="I7" s="84">
        <v>2837</v>
      </c>
      <c r="J7" s="84">
        <v>50</v>
      </c>
      <c r="K7" s="84">
        <v>82</v>
      </c>
    </row>
    <row r="8" spans="1:11" s="39" customFormat="1" ht="15.95" customHeight="1">
      <c r="A8" s="57" t="s">
        <v>238</v>
      </c>
      <c r="B8" s="84">
        <v>225503</v>
      </c>
      <c r="C8" s="84">
        <v>225503</v>
      </c>
      <c r="D8" s="84">
        <v>59009</v>
      </c>
      <c r="E8" s="84">
        <v>35901</v>
      </c>
      <c r="F8" s="84">
        <v>23108</v>
      </c>
      <c r="G8" s="84">
        <v>59009</v>
      </c>
      <c r="H8" s="84">
        <v>56096</v>
      </c>
      <c r="I8" s="84">
        <v>2913</v>
      </c>
      <c r="J8" s="84">
        <v>50</v>
      </c>
      <c r="K8" s="84">
        <v>82</v>
      </c>
    </row>
    <row r="9" spans="1:11" s="39" customFormat="1" ht="15.95" customHeight="1">
      <c r="A9" s="57" t="s">
        <v>239</v>
      </c>
      <c r="B9" s="84">
        <v>225541</v>
      </c>
      <c r="C9" s="84">
        <v>225541</v>
      </c>
      <c r="D9" s="84">
        <v>58740</v>
      </c>
      <c r="E9" s="84">
        <v>35597</v>
      </c>
      <c r="F9" s="84">
        <v>23143</v>
      </c>
      <c r="G9" s="84">
        <v>58740</v>
      </c>
      <c r="H9" s="84">
        <v>55811</v>
      </c>
      <c r="I9" s="84">
        <v>2929</v>
      </c>
      <c r="J9" s="84">
        <v>50</v>
      </c>
      <c r="K9" s="84">
        <v>82</v>
      </c>
    </row>
    <row r="10" spans="1:11" s="27" customFormat="1" ht="15.95" customHeight="1" thickBot="1">
      <c r="A10" s="80" t="s">
        <v>247</v>
      </c>
      <c r="B10" s="196">
        <v>225693</v>
      </c>
      <c r="C10" s="196">
        <v>225693</v>
      </c>
      <c r="D10" s="196">
        <v>56990</v>
      </c>
      <c r="E10" s="196">
        <v>34085</v>
      </c>
      <c r="F10" s="196">
        <v>22905</v>
      </c>
      <c r="G10" s="196">
        <v>56990</v>
      </c>
      <c r="H10" s="196">
        <v>55266</v>
      </c>
      <c r="I10" s="196">
        <v>1724</v>
      </c>
      <c r="J10" s="196">
        <v>50</v>
      </c>
      <c r="K10" s="196">
        <v>82</v>
      </c>
    </row>
    <row r="11" spans="1:11" s="42" customFormat="1" ht="13.5" customHeight="1" thickTop="1">
      <c r="A11" s="249" t="s">
        <v>228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</row>
  </sheetData>
  <customSheetViews>
    <customSheetView guid="{AFA426F5-C693-4229-B788-27E84BBD21BE}" showRuler="0">
      <selection activeCell="L10" sqref="L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9B36EAAF-70E5-4ED8-BCB9-459DDDCA925E}" showRuler="0">
      <selection activeCell="J16" sqref="J15:J16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1">
    <mergeCell ref="A11:K11"/>
    <mergeCell ref="A1:K1"/>
    <mergeCell ref="A3:A5"/>
    <mergeCell ref="B3:B5"/>
    <mergeCell ref="C3:C5"/>
    <mergeCell ref="D4:D5"/>
    <mergeCell ref="E4:E5"/>
    <mergeCell ref="F4:F5"/>
    <mergeCell ref="J4:J5"/>
    <mergeCell ref="K4:K5"/>
    <mergeCell ref="J2:K2"/>
  </mergeCells>
  <phoneticPr fontId="2"/>
  <pageMargins left="0.78740157480314965" right="0.59055118110236227" top="0.78740157480314965" bottom="0.98425196850393704" header="0.51181102362204722" footer="0.51181102362204722"/>
  <pageSetup paperSize="9" scale="99" orientation="portrait" horizontalDpi="1200" verticalDpi="1200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zoomScaleNormal="100" zoomScaleSheetLayoutView="100" workbookViewId="0">
      <selection activeCell="A2" sqref="A2:I10"/>
    </sheetView>
  </sheetViews>
  <sheetFormatPr defaultRowHeight="15" customHeight="1"/>
  <cols>
    <col min="1" max="1" width="11" style="30" customWidth="1"/>
    <col min="2" max="8" width="12.875" style="30" customWidth="1"/>
    <col min="9" max="9" width="8.875" style="30" customWidth="1"/>
    <col min="10" max="16384" width="9" style="30"/>
  </cols>
  <sheetData>
    <row r="1" spans="1:11" s="20" customFormat="1" ht="17.100000000000001" customHeight="1">
      <c r="A1" s="243" t="s">
        <v>264</v>
      </c>
      <c r="B1" s="243"/>
      <c r="C1" s="243"/>
      <c r="D1" s="243"/>
      <c r="E1" s="243"/>
      <c r="F1" s="243"/>
      <c r="G1" s="243"/>
      <c r="H1" s="243"/>
      <c r="I1" s="21"/>
    </row>
    <row r="2" spans="1:11" s="32" customFormat="1" ht="15.75" customHeight="1" thickBot="1">
      <c r="A2" s="94" t="s">
        <v>94</v>
      </c>
      <c r="B2" s="112"/>
      <c r="C2" s="113"/>
      <c r="D2" s="112"/>
      <c r="E2" s="112"/>
      <c r="F2" s="112"/>
      <c r="G2" s="246" t="s">
        <v>161</v>
      </c>
      <c r="H2" s="246"/>
      <c r="I2" s="31"/>
    </row>
    <row r="3" spans="1:11" ht="18.75" customHeight="1" thickTop="1">
      <c r="A3" s="95" t="s">
        <v>4</v>
      </c>
      <c r="B3" s="114" t="s">
        <v>95</v>
      </c>
      <c r="C3" s="114" t="s">
        <v>54</v>
      </c>
      <c r="D3" s="114" t="s">
        <v>55</v>
      </c>
      <c r="E3" s="114" t="s">
        <v>56</v>
      </c>
      <c r="F3" s="114" t="s">
        <v>96</v>
      </c>
      <c r="G3" s="114" t="s">
        <v>97</v>
      </c>
      <c r="H3" s="115" t="s">
        <v>57</v>
      </c>
      <c r="I3" s="33"/>
      <c r="J3" s="29"/>
    </row>
    <row r="4" spans="1:11" ht="15.95" customHeight="1">
      <c r="A4" s="57" t="s">
        <v>248</v>
      </c>
      <c r="B4" s="116">
        <v>19538230</v>
      </c>
      <c r="C4" s="117">
        <v>1620841</v>
      </c>
      <c r="D4" s="117">
        <v>2107577</v>
      </c>
      <c r="E4" s="117">
        <v>2644585</v>
      </c>
      <c r="F4" s="117">
        <v>112364</v>
      </c>
      <c r="G4" s="117">
        <v>2428095</v>
      </c>
      <c r="H4" s="117">
        <v>1085838</v>
      </c>
      <c r="I4" s="34"/>
      <c r="J4" s="29"/>
    </row>
    <row r="5" spans="1:11" s="29" customFormat="1" ht="15.95" customHeight="1">
      <c r="A5" s="57" t="s">
        <v>222</v>
      </c>
      <c r="B5" s="118">
        <v>19043000</v>
      </c>
      <c r="C5" s="117">
        <v>1409207</v>
      </c>
      <c r="D5" s="117">
        <v>2057169</v>
      </c>
      <c r="E5" s="117">
        <v>2462908</v>
      </c>
      <c r="F5" s="117">
        <v>105006</v>
      </c>
      <c r="G5" s="117">
        <v>2381206</v>
      </c>
      <c r="H5" s="117">
        <v>1029064</v>
      </c>
      <c r="I5" s="34"/>
    </row>
    <row r="6" spans="1:11" s="29" customFormat="1" ht="15.95" customHeight="1">
      <c r="A6" s="57" t="s">
        <v>238</v>
      </c>
      <c r="B6" s="118">
        <v>19013360</v>
      </c>
      <c r="C6" s="117">
        <v>1280843</v>
      </c>
      <c r="D6" s="117">
        <v>2093458</v>
      </c>
      <c r="E6" s="117">
        <v>2283044</v>
      </c>
      <c r="F6" s="117">
        <v>100760</v>
      </c>
      <c r="G6" s="117">
        <v>2386178</v>
      </c>
      <c r="H6" s="117">
        <v>1053817</v>
      </c>
      <c r="I6" s="34"/>
    </row>
    <row r="7" spans="1:11" s="29" customFormat="1" ht="15.95" customHeight="1">
      <c r="A7" s="57" t="s">
        <v>239</v>
      </c>
      <c r="B7" s="116">
        <v>18491220</v>
      </c>
      <c r="C7" s="117">
        <v>1130881</v>
      </c>
      <c r="D7" s="117">
        <v>2056678</v>
      </c>
      <c r="E7" s="117">
        <v>2037790</v>
      </c>
      <c r="F7" s="117">
        <v>94458</v>
      </c>
      <c r="G7" s="117">
        <v>2279553</v>
      </c>
      <c r="H7" s="117">
        <v>988350</v>
      </c>
      <c r="I7" s="35"/>
    </row>
    <row r="8" spans="1:11" ht="15.95" customHeight="1" thickBot="1">
      <c r="A8" s="80" t="s">
        <v>247</v>
      </c>
      <c r="B8" s="207">
        <v>18761552</v>
      </c>
      <c r="C8" s="208">
        <v>1035001</v>
      </c>
      <c r="D8" s="208">
        <v>2082362</v>
      </c>
      <c r="E8" s="208">
        <v>1978899</v>
      </c>
      <c r="F8" s="208">
        <v>93787</v>
      </c>
      <c r="G8" s="208">
        <v>2204147</v>
      </c>
      <c r="H8" s="208">
        <v>1027736</v>
      </c>
      <c r="I8" s="35"/>
      <c r="J8" s="258"/>
      <c r="K8" s="258"/>
    </row>
    <row r="9" spans="1:11" ht="11.25" customHeight="1" thickTop="1" thickBot="1">
      <c r="A9" s="119"/>
      <c r="B9" s="119"/>
      <c r="C9" s="119"/>
      <c r="D9" s="119"/>
      <c r="E9" s="119"/>
      <c r="F9" s="119"/>
      <c r="G9" s="119"/>
      <c r="H9" s="119"/>
      <c r="I9" s="29"/>
      <c r="J9" s="29"/>
    </row>
    <row r="10" spans="1:11" ht="18.75" customHeight="1" thickTop="1">
      <c r="A10" s="95" t="s">
        <v>4</v>
      </c>
      <c r="B10" s="115" t="s">
        <v>98</v>
      </c>
      <c r="C10" s="96" t="s">
        <v>99</v>
      </c>
      <c r="D10" s="120" t="s">
        <v>100</v>
      </c>
      <c r="E10" s="120" t="s">
        <v>101</v>
      </c>
      <c r="F10" s="121" t="s">
        <v>102</v>
      </c>
      <c r="G10" s="194" t="s">
        <v>103</v>
      </c>
      <c r="H10" s="194" t="s">
        <v>104</v>
      </c>
      <c r="I10" s="34"/>
      <c r="J10" s="29"/>
    </row>
    <row r="11" spans="1:11" ht="15.95" customHeight="1">
      <c r="A11" s="57" t="s">
        <v>248</v>
      </c>
      <c r="B11" s="118">
        <v>993310</v>
      </c>
      <c r="C11" s="117">
        <v>2328390</v>
      </c>
      <c r="D11" s="117">
        <v>1107340</v>
      </c>
      <c r="E11" s="118" t="s">
        <v>166</v>
      </c>
      <c r="F11" s="117">
        <v>2457300</v>
      </c>
      <c r="G11" s="117">
        <v>32600</v>
      </c>
      <c r="H11" s="117">
        <v>2619990</v>
      </c>
      <c r="I11" s="36"/>
      <c r="J11" s="29"/>
    </row>
    <row r="12" spans="1:11" ht="15.95" customHeight="1">
      <c r="A12" s="57" t="s">
        <v>222</v>
      </c>
      <c r="B12" s="118">
        <v>959830</v>
      </c>
      <c r="C12" s="117">
        <v>2276650</v>
      </c>
      <c r="D12" s="117">
        <v>1101790</v>
      </c>
      <c r="E12" s="118" t="s">
        <v>166</v>
      </c>
      <c r="F12" s="117">
        <v>2433030</v>
      </c>
      <c r="G12" s="117">
        <v>34900</v>
      </c>
      <c r="H12" s="117">
        <v>2792240</v>
      </c>
      <c r="I12" s="36"/>
      <c r="J12" s="29"/>
    </row>
    <row r="13" spans="1:11" ht="15.95" customHeight="1">
      <c r="A13" s="57" t="s">
        <v>238</v>
      </c>
      <c r="B13" s="118">
        <v>950230</v>
      </c>
      <c r="C13" s="117">
        <v>2311150</v>
      </c>
      <c r="D13" s="117">
        <v>1114730</v>
      </c>
      <c r="E13" s="118" t="s">
        <v>166</v>
      </c>
      <c r="F13" s="117">
        <v>2398390</v>
      </c>
      <c r="G13" s="117">
        <v>38030</v>
      </c>
      <c r="H13" s="117">
        <v>3002730</v>
      </c>
      <c r="I13" s="36"/>
      <c r="J13" s="29"/>
    </row>
    <row r="14" spans="1:11" s="29" customFormat="1" ht="15.95" customHeight="1">
      <c r="A14" s="57" t="s">
        <v>239</v>
      </c>
      <c r="B14" s="118">
        <v>974050</v>
      </c>
      <c r="C14" s="117">
        <v>2230700</v>
      </c>
      <c r="D14" s="117">
        <v>1102880</v>
      </c>
      <c r="E14" s="118" t="s">
        <v>166</v>
      </c>
      <c r="F14" s="117">
        <v>2242810</v>
      </c>
      <c r="G14" s="117">
        <v>38840</v>
      </c>
      <c r="H14" s="117">
        <v>3314230</v>
      </c>
      <c r="I14" s="37"/>
    </row>
    <row r="15" spans="1:11" ht="15.95" customHeight="1" thickBot="1">
      <c r="A15" s="80" t="s">
        <v>247</v>
      </c>
      <c r="B15" s="209">
        <v>1079310</v>
      </c>
      <c r="C15" s="208">
        <v>2448370</v>
      </c>
      <c r="D15" s="208">
        <v>1279720</v>
      </c>
      <c r="E15" s="209" t="s">
        <v>273</v>
      </c>
      <c r="F15" s="208">
        <v>2281210</v>
      </c>
      <c r="G15" s="208">
        <v>41730</v>
      </c>
      <c r="H15" s="208">
        <v>3209280</v>
      </c>
      <c r="I15" s="37"/>
      <c r="J15" s="29"/>
    </row>
    <row r="16" spans="1:11" s="22" customFormat="1" ht="7.5" customHeight="1" thickTop="1">
      <c r="A16" s="259"/>
      <c r="B16" s="259"/>
      <c r="C16" s="259"/>
      <c r="D16" s="259"/>
      <c r="E16" s="259"/>
      <c r="F16" s="259"/>
      <c r="G16" s="259"/>
      <c r="H16" s="259"/>
      <c r="I16" s="43"/>
      <c r="J16" s="43"/>
    </row>
    <row r="17" spans="1:8" s="22" customFormat="1" ht="15" customHeight="1">
      <c r="A17" s="257" t="s">
        <v>169</v>
      </c>
      <c r="B17" s="257"/>
      <c r="C17" s="257"/>
      <c r="D17" s="257"/>
      <c r="E17" s="257"/>
      <c r="F17" s="257"/>
      <c r="G17" s="257"/>
      <c r="H17" s="257"/>
    </row>
    <row r="18" spans="1:8" ht="15" customHeight="1">
      <c r="B18" s="31"/>
    </row>
  </sheetData>
  <mergeCells count="5">
    <mergeCell ref="A17:H17"/>
    <mergeCell ref="J8:K8"/>
    <mergeCell ref="A1:H1"/>
    <mergeCell ref="G2:H2"/>
    <mergeCell ref="A16:H16"/>
  </mergeCells>
  <phoneticPr fontId="2"/>
  <pageMargins left="0.78740157480314965" right="0.59055118110236227" top="0.78740157480314965" bottom="0.98425196850393704" header="0.51181102362204722" footer="0.51181102362204722"/>
  <pageSetup paperSize="9" scale="88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Normal="100" zoomScaleSheetLayoutView="100" workbookViewId="0">
      <selection activeCell="A2" sqref="A2:I10"/>
    </sheetView>
  </sheetViews>
  <sheetFormatPr defaultColWidth="10.625" defaultRowHeight="15" customHeight="1"/>
  <cols>
    <col min="1" max="1" width="12.75" style="1" customWidth="1"/>
    <col min="2" max="2" width="12.125" style="1" customWidth="1"/>
    <col min="3" max="3" width="13.625" style="1" customWidth="1"/>
    <col min="4" max="7" width="12.125" style="1" customWidth="1"/>
    <col min="8" max="16384" width="10.625" style="1"/>
  </cols>
  <sheetData>
    <row r="1" spans="1:8" s="8" customFormat="1" ht="15.75" customHeight="1">
      <c r="A1" s="241" t="s">
        <v>265</v>
      </c>
      <c r="B1" s="241"/>
      <c r="C1" s="241"/>
      <c r="D1" s="241"/>
      <c r="E1" s="241"/>
      <c r="F1" s="241"/>
      <c r="G1" s="241"/>
      <c r="H1" s="11"/>
    </row>
    <row r="2" spans="1:8" s="17" customFormat="1" ht="15.75" customHeight="1" thickBot="1">
      <c r="A2" s="46" t="s">
        <v>105</v>
      </c>
      <c r="B2" s="46"/>
      <c r="C2" s="46"/>
      <c r="D2" s="46"/>
      <c r="E2" s="46"/>
      <c r="F2" s="46"/>
      <c r="G2" s="76" t="s">
        <v>106</v>
      </c>
      <c r="H2" s="26"/>
    </row>
    <row r="3" spans="1:8" s="2" customFormat="1" ht="15" customHeight="1" thickTop="1">
      <c r="A3" s="232" t="s">
        <v>4</v>
      </c>
      <c r="B3" s="250" t="s">
        <v>58</v>
      </c>
      <c r="C3" s="58" t="s">
        <v>44</v>
      </c>
      <c r="D3" s="58"/>
      <c r="E3" s="59"/>
      <c r="F3" s="261" t="s">
        <v>45</v>
      </c>
      <c r="G3" s="262"/>
      <c r="H3" s="16"/>
    </row>
    <row r="4" spans="1:8" s="2" customFormat="1" ht="15" customHeight="1">
      <c r="A4" s="233"/>
      <c r="B4" s="251"/>
      <c r="C4" s="254" t="s">
        <v>152</v>
      </c>
      <c r="D4" s="254" t="s">
        <v>60</v>
      </c>
      <c r="E4" s="235" t="s">
        <v>1</v>
      </c>
      <c r="F4" s="264" t="s">
        <v>153</v>
      </c>
      <c r="G4" s="265"/>
      <c r="H4" s="16"/>
    </row>
    <row r="5" spans="1:8" s="2" customFormat="1" ht="15" customHeight="1">
      <c r="A5" s="234"/>
      <c r="B5" s="252"/>
      <c r="C5" s="252"/>
      <c r="D5" s="252"/>
      <c r="E5" s="236"/>
      <c r="F5" s="77" t="s">
        <v>64</v>
      </c>
      <c r="G5" s="122" t="s">
        <v>65</v>
      </c>
      <c r="H5" s="16"/>
    </row>
    <row r="6" spans="1:8" s="3" customFormat="1" ht="15.95" customHeight="1">
      <c r="A6" s="57" t="s">
        <v>248</v>
      </c>
      <c r="B6" s="123">
        <v>1552</v>
      </c>
      <c r="C6" s="124">
        <v>1715</v>
      </c>
      <c r="D6" s="124">
        <v>11770</v>
      </c>
      <c r="E6" s="124">
        <v>13485</v>
      </c>
      <c r="F6" s="124">
        <v>1715</v>
      </c>
      <c r="G6" s="124">
        <v>11770</v>
      </c>
    </row>
    <row r="7" spans="1:8" s="3" customFormat="1" ht="15.95" customHeight="1">
      <c r="A7" s="57" t="s">
        <v>222</v>
      </c>
      <c r="B7" s="123">
        <v>1506</v>
      </c>
      <c r="C7" s="124">
        <v>1775</v>
      </c>
      <c r="D7" s="124">
        <v>11793</v>
      </c>
      <c r="E7" s="124">
        <v>13568</v>
      </c>
      <c r="F7" s="124">
        <v>1775</v>
      </c>
      <c r="G7" s="124">
        <v>11793</v>
      </c>
    </row>
    <row r="8" spans="1:8" s="3" customFormat="1" ht="15.95" customHeight="1">
      <c r="A8" s="57" t="s">
        <v>238</v>
      </c>
      <c r="B8" s="123">
        <v>1463</v>
      </c>
      <c r="C8" s="124">
        <v>1736</v>
      </c>
      <c r="D8" s="124">
        <v>11611</v>
      </c>
      <c r="E8" s="124">
        <v>13347</v>
      </c>
      <c r="F8" s="124">
        <v>1736</v>
      </c>
      <c r="G8" s="124">
        <v>11611</v>
      </c>
    </row>
    <row r="9" spans="1:8" s="3" customFormat="1" ht="15.95" customHeight="1">
      <c r="A9" s="57" t="s">
        <v>239</v>
      </c>
      <c r="B9" s="123">
        <v>1442</v>
      </c>
      <c r="C9" s="124">
        <v>1728</v>
      </c>
      <c r="D9" s="124">
        <v>11912</v>
      </c>
      <c r="E9" s="124">
        <v>13640</v>
      </c>
      <c r="F9" s="124">
        <v>1728</v>
      </c>
      <c r="G9" s="124">
        <v>11912</v>
      </c>
    </row>
    <row r="10" spans="1:8" ht="15.95" customHeight="1" thickBot="1">
      <c r="A10" s="80" t="s">
        <v>247</v>
      </c>
      <c r="B10" s="210">
        <v>1329</v>
      </c>
      <c r="C10" s="211">
        <v>1687</v>
      </c>
      <c r="D10" s="211">
        <v>11612</v>
      </c>
      <c r="E10" s="211">
        <v>13299</v>
      </c>
      <c r="F10" s="211">
        <v>1687</v>
      </c>
      <c r="G10" s="211">
        <v>11612</v>
      </c>
      <c r="H10" s="3"/>
    </row>
    <row r="11" spans="1:8" ht="9" customHeight="1" thickTop="1" thickBot="1">
      <c r="B11" s="87"/>
      <c r="C11" s="87"/>
      <c r="D11" s="87"/>
      <c r="E11" s="87"/>
      <c r="F11" s="87"/>
      <c r="H11" s="3"/>
    </row>
    <row r="12" spans="1:8" ht="15" customHeight="1" thickTop="1">
      <c r="A12" s="232" t="s">
        <v>4</v>
      </c>
      <c r="B12" s="261" t="s">
        <v>45</v>
      </c>
      <c r="C12" s="262"/>
      <c r="D12" s="263"/>
      <c r="E12" s="261" t="s">
        <v>59</v>
      </c>
      <c r="F12" s="262"/>
      <c r="G12" s="262"/>
      <c r="H12" s="3"/>
    </row>
    <row r="13" spans="1:8" ht="15" customHeight="1">
      <c r="A13" s="233"/>
      <c r="B13" s="264" t="s">
        <v>61</v>
      </c>
      <c r="C13" s="265"/>
      <c r="D13" s="266"/>
      <c r="E13" s="235" t="s">
        <v>107</v>
      </c>
      <c r="F13" s="254" t="s">
        <v>62</v>
      </c>
      <c r="G13" s="255" t="s">
        <v>63</v>
      </c>
      <c r="H13" s="3"/>
    </row>
    <row r="14" spans="1:8" ht="15" customHeight="1">
      <c r="A14" s="234"/>
      <c r="B14" s="191" t="s">
        <v>66</v>
      </c>
      <c r="C14" s="191" t="s">
        <v>67</v>
      </c>
      <c r="D14" s="122" t="s">
        <v>53</v>
      </c>
      <c r="E14" s="236"/>
      <c r="F14" s="252"/>
      <c r="G14" s="256"/>
    </row>
    <row r="15" spans="1:8" ht="15.95" customHeight="1">
      <c r="A15" s="57" t="s">
        <v>248</v>
      </c>
      <c r="B15" s="125" t="s">
        <v>108</v>
      </c>
      <c r="C15" s="124">
        <v>13485</v>
      </c>
      <c r="D15" s="124" t="s">
        <v>108</v>
      </c>
      <c r="E15" s="123">
        <v>246865</v>
      </c>
      <c r="F15" s="123">
        <v>221427</v>
      </c>
      <c r="G15" s="123">
        <v>25438</v>
      </c>
    </row>
    <row r="16" spans="1:8" ht="15.95" customHeight="1">
      <c r="A16" s="57" t="s">
        <v>222</v>
      </c>
      <c r="B16" s="124" t="s">
        <v>108</v>
      </c>
      <c r="C16" s="124">
        <v>13568</v>
      </c>
      <c r="D16" s="124" t="s">
        <v>276</v>
      </c>
      <c r="E16" s="123">
        <v>263856</v>
      </c>
      <c r="F16" s="123">
        <v>235728</v>
      </c>
      <c r="G16" s="123">
        <v>28128</v>
      </c>
    </row>
    <row r="17" spans="1:7" ht="15.95" customHeight="1">
      <c r="A17" s="57" t="s">
        <v>238</v>
      </c>
      <c r="B17" s="124" t="s">
        <v>108</v>
      </c>
      <c r="C17" s="124">
        <v>13347</v>
      </c>
      <c r="D17" s="124" t="s">
        <v>108</v>
      </c>
      <c r="E17" s="123">
        <v>265847</v>
      </c>
      <c r="F17" s="123">
        <v>237532</v>
      </c>
      <c r="G17" s="123">
        <v>28315</v>
      </c>
    </row>
    <row r="18" spans="1:7" s="3" customFormat="1" ht="15.95" customHeight="1">
      <c r="A18" s="57" t="s">
        <v>239</v>
      </c>
      <c r="B18" s="124" t="s">
        <v>108</v>
      </c>
      <c r="C18" s="124">
        <v>13640</v>
      </c>
      <c r="D18" s="124" t="s">
        <v>108</v>
      </c>
      <c r="E18" s="123">
        <v>268546</v>
      </c>
      <c r="F18" s="123">
        <v>239990</v>
      </c>
      <c r="G18" s="123">
        <v>28556</v>
      </c>
    </row>
    <row r="19" spans="1:7" ht="15.95" customHeight="1" thickBot="1">
      <c r="A19" s="80" t="s">
        <v>247</v>
      </c>
      <c r="B19" s="228" t="s">
        <v>108</v>
      </c>
      <c r="C19" s="211">
        <v>13299</v>
      </c>
      <c r="D19" s="211" t="s">
        <v>108</v>
      </c>
      <c r="E19" s="210">
        <v>284802</v>
      </c>
      <c r="F19" s="210">
        <v>254557</v>
      </c>
      <c r="G19" s="210">
        <v>30245</v>
      </c>
    </row>
    <row r="20" spans="1:7" s="17" customFormat="1" ht="15" customHeight="1" thickTop="1">
      <c r="A20" s="260" t="s">
        <v>235</v>
      </c>
      <c r="B20" s="260"/>
      <c r="C20" s="260"/>
      <c r="D20" s="260"/>
      <c r="E20" s="260"/>
      <c r="F20" s="260"/>
      <c r="G20" s="260"/>
    </row>
    <row r="21" spans="1:7" s="17" customFormat="1" ht="11.25" customHeight="1"/>
    <row r="22" spans="1:7" s="28" customFormat="1" ht="13.5" customHeight="1">
      <c r="A22" s="2"/>
      <c r="B22" s="2"/>
      <c r="C22" s="2"/>
      <c r="D22" s="2"/>
      <c r="E22" s="2"/>
      <c r="F22" s="2"/>
      <c r="G22" s="2"/>
    </row>
  </sheetData>
  <mergeCells count="16">
    <mergeCell ref="A1:G1"/>
    <mergeCell ref="A3:A5"/>
    <mergeCell ref="B3:B5"/>
    <mergeCell ref="F3:G3"/>
    <mergeCell ref="C4:C5"/>
    <mergeCell ref="D4:D5"/>
    <mergeCell ref="E4:E5"/>
    <mergeCell ref="F4:G4"/>
    <mergeCell ref="A20:G20"/>
    <mergeCell ref="A12:A14"/>
    <mergeCell ref="B12:D12"/>
    <mergeCell ref="E12:G12"/>
    <mergeCell ref="B13:D13"/>
    <mergeCell ref="E13:E14"/>
    <mergeCell ref="F13:F14"/>
    <mergeCell ref="G13:G14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203　医療機関数</vt:lpstr>
      <vt:lpstr>204　医薬品関係業者数</vt:lpstr>
      <vt:lpstr>205　予防接種受診状況</vt:lpstr>
      <vt:lpstr>206　休日等急患センター取扱患者数</vt:lpstr>
      <vt:lpstr>207　市立病院診療状況（1）</vt:lpstr>
      <vt:lpstr>207　市立病院診療状況（2）</vt:lpstr>
      <vt:lpstr>208　ごみ処理状況</vt:lpstr>
      <vt:lpstr>209　資源回収状況</vt:lpstr>
      <vt:lpstr>210　し尿処理状況</vt:lpstr>
      <vt:lpstr>211　市営斎場使用件数</vt:lpstr>
      <vt:lpstr>212　ふれあいプラザ利用状況</vt:lpstr>
      <vt:lpstr>213　光化学スモッグ注意報発令回数及び被害状況</vt:lpstr>
      <vt:lpstr>214　大気汚染状況</vt:lpstr>
      <vt:lpstr>215　公害苦情の受理件数</vt:lpstr>
      <vt:lpstr>216　公害苦情の発生源種別受理件数</vt:lpstr>
      <vt:lpstr>217　地盤沈下状況</vt:lpstr>
      <vt:lpstr>'204　医薬品関係業者数'!Print_Area</vt:lpstr>
      <vt:lpstr>'205　予防接種受診状況'!Print_Area</vt:lpstr>
      <vt:lpstr>'206　休日等急患センター取扱患者数'!Print_Area</vt:lpstr>
      <vt:lpstr>'207　市立病院診療状況（1）'!Print_Area</vt:lpstr>
      <vt:lpstr>'207　市立病院診療状況（2）'!Print_Area</vt:lpstr>
      <vt:lpstr>'209　資源回収状況'!Print_Area</vt:lpstr>
      <vt:lpstr>'210　し尿処理状況'!Print_Area</vt:lpstr>
      <vt:lpstr>'212　ふれあいプラザ利用状況'!Print_Area</vt:lpstr>
      <vt:lpstr>'213　光化学スモッグ注意報発令回数及び被害状況'!Print_Area</vt:lpstr>
      <vt:lpstr>'214　大気汚染状況'!Print_Area</vt:lpstr>
      <vt:lpstr>'215　公害苦情の受理件数'!Print_Area</vt:lpstr>
      <vt:lpstr>'216　公害苦情の発生源種別受理件数'!Print_Area</vt:lpstr>
      <vt:lpstr>'217　地盤沈下状況'!Print_Area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2018-12-14T08:01:08Z</cp:lastPrinted>
  <dcterms:created xsi:type="dcterms:W3CDTF">2007-01-10T07:55:04Z</dcterms:created>
  <dcterms:modified xsi:type="dcterms:W3CDTF">2019-04-19T09:24:29Z</dcterms:modified>
  <cp:contentStatus/>
</cp:coreProperties>
</file>