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2年度\300_統計調査係\04_統計あつぎ（統計書）\02_原稿\Excel版\"/>
    </mc:Choice>
  </mc:AlternateContent>
  <bookViews>
    <workbookView xWindow="180" yWindow="30" windowWidth="19335" windowHeight="7080" tabRatio="932"/>
  </bookViews>
  <sheets>
    <sheet name="203　医療機関数" sheetId="26" r:id="rId1"/>
    <sheet name="204　医薬品関係業者数" sheetId="27" r:id="rId2"/>
    <sheet name="205　予防接種受診状況" sheetId="1" r:id="rId3"/>
    <sheet name="206　休日等急患センター取扱患者数" sheetId="2" r:id="rId4"/>
    <sheet name="207　市立病院診療状況（1）" sheetId="3" r:id="rId5"/>
    <sheet name="207　市立病院診療状況（2）" sheetId="4" r:id="rId6"/>
    <sheet name="208　ごみ処理状況" sheetId="5" r:id="rId7"/>
    <sheet name="209　資源回収状況" sheetId="10" r:id="rId8"/>
    <sheet name="210　し尿処理状況" sheetId="25" r:id="rId9"/>
    <sheet name="211　市営斎場使用件数" sheetId="8" r:id="rId10"/>
    <sheet name="212　ふれあいプラザ利用状況" sheetId="11" r:id="rId11"/>
    <sheet name="213　光化学スモッグ注意報発令回数及び被害状況" sheetId="24" r:id="rId12"/>
    <sheet name="214　大気汚染状況" sheetId="23" r:id="rId13"/>
    <sheet name="215　公害苦情の受理件数" sheetId="28" r:id="rId14"/>
    <sheet name="216　公害苦情の発生源種別受理件数" sheetId="29" r:id="rId15"/>
    <sheet name="217　地盤沈下状況 " sheetId="30" r:id="rId16"/>
  </sheets>
  <definedNames>
    <definedName name="_xlnm.Print_Area" localSheetId="1">'204　医薬品関係業者数'!$A$1:$J$8</definedName>
    <definedName name="_xlnm.Print_Area" localSheetId="2">'205　予防接種受診状況'!$A$1:$H$15</definedName>
    <definedName name="_xlnm.Print_Area" localSheetId="3">'206　休日等急患センター取扱患者数'!$A$1:$D$9</definedName>
    <definedName name="_xlnm.Print_Area" localSheetId="4">'207　市立病院診療状況（1）'!$A$1:$I$40</definedName>
    <definedName name="_xlnm.Print_Area" localSheetId="5">'207　市立病院診療状況（2）'!$A$1:$H$40</definedName>
    <definedName name="_xlnm.Print_Area" localSheetId="7">'209　資源回収状況'!$A$1:$H$15</definedName>
    <definedName name="_xlnm.Print_Area" localSheetId="8">'210　し尿処理状況'!$A$1:$G$20</definedName>
    <definedName name="_xlnm.Print_Area" localSheetId="10">'212　ふれあいプラザ利用状況'!$A$1:$G$20</definedName>
    <definedName name="_xlnm.Print_Area" localSheetId="11">'213　光化学スモッグ注意報発令回数及び被害状況'!$A$1:$E$9</definedName>
    <definedName name="_xlnm.Print_Area" localSheetId="12">'214　大気汚染状況'!$A$1:$G$23</definedName>
    <definedName name="_xlnm.Print_Area" localSheetId="13">'215　公害苦情の受理件数'!$A$1:$L$21</definedName>
    <definedName name="_xlnm.Print_Area" localSheetId="14">'216　公害苦情の発生源種別受理件数'!$A$1:$M$8</definedName>
    <definedName name="_xlnm.Print_Area" localSheetId="15">'217　地盤沈下状況 '!$A$1:$I$10</definedName>
    <definedName name="Z_4013A23D_F07D_44EC_AE15_7E1A0F112566_.wvu.PrintArea" localSheetId="10" hidden="1">'212　ふれあいプラザ利用状況'!$A$1:$G$27</definedName>
    <definedName name="Z_9B36EAAF_70E5_4ED8_BCB9_459DDDCA925E_.wvu.PrintArea" localSheetId="3" hidden="1">'206　休日等急患センター取扱患者数'!$A$1:$D$12</definedName>
    <definedName name="Z_9B36EAAF_70E5_4ED8_BCB9_459DDDCA925E_.wvu.PrintArea" localSheetId="8" hidden="1">'210　し尿処理状況'!$A$1:$G$22</definedName>
    <definedName name="Z_9B36EAAF_70E5_4ED8_BCB9_459DDDCA925E_.wvu.PrintArea" localSheetId="10" hidden="1">'212　ふれあいプラザ利用状況'!$A$1:$G$27</definedName>
    <definedName name="Z_AFA426F5_C693_4229_B788_27E84BBD21BE_.wvu.PrintArea" localSheetId="3" hidden="1">'206　休日等急患センター取扱患者数'!$A$1:$D$12</definedName>
    <definedName name="Z_AFA426F5_C693_4229_B788_27E84BBD21BE_.wvu.PrintArea" localSheetId="8" hidden="1">'210　し尿処理状況'!$A$1:$G$22</definedName>
  </definedNames>
  <calcPr calcId="152511"/>
  <customWorkbookViews>
    <customWorkbookView name="厚木市役所 - 個人用ビュー" guid="{9B36EAAF-70E5-4ED8-BCB9-459DDDCA925E}" mergeInterval="0" personalView="1" maximized="1" windowWidth="1010" windowHeight="588" activeSheetId="9"/>
    <customWorkbookView name="12799 - 個人用ビュー" guid="{AFA426F5-C693-4229-B788-27E84BBD21BE}" mergeInterval="0" personalView="1" maximized="1" windowWidth="1012" windowHeight="589" activeSheetId="9"/>
  </customWorkbookViews>
</workbook>
</file>

<file path=xl/calcChain.xml><?xml version="1.0" encoding="utf-8"?>
<calcChain xmlns="http://schemas.openxmlformats.org/spreadsheetml/2006/main">
  <c r="G8" i="11" l="1"/>
  <c r="F8" i="11"/>
  <c r="E8" i="11"/>
  <c r="D8" i="11"/>
  <c r="C8" i="11"/>
  <c r="B8" i="11"/>
</calcChain>
</file>

<file path=xl/sharedStrings.xml><?xml version="1.0" encoding="utf-8"?>
<sst xmlns="http://schemas.openxmlformats.org/spreadsheetml/2006/main" count="483" uniqueCount="287">
  <si>
    <t>（単位　件）</t>
    <rPh sb="1" eb="3">
      <t>タンイ</t>
    </rPh>
    <rPh sb="4" eb="5">
      <t>ケン</t>
    </rPh>
    <phoneticPr fontId="2"/>
  </si>
  <si>
    <t>計</t>
  </si>
  <si>
    <t>（単位　人）</t>
    <rPh sb="1" eb="3">
      <t>タンイ</t>
    </rPh>
    <rPh sb="4" eb="5">
      <t>ヒト</t>
    </rPh>
    <phoneticPr fontId="2"/>
  </si>
  <si>
    <t>(健康づくり課)</t>
  </si>
  <si>
    <t>年度別</t>
  </si>
  <si>
    <t>日本脳炎</t>
  </si>
  <si>
    <t>総数</t>
  </si>
  <si>
    <t>歯科</t>
  </si>
  <si>
    <t>（単位　延べ人員・人）</t>
    <rPh sb="1" eb="3">
      <t>タンイ</t>
    </rPh>
    <rPh sb="4" eb="5">
      <t>ノ</t>
    </rPh>
    <rPh sb="6" eb="8">
      <t>ジンイン</t>
    </rPh>
    <rPh sb="9" eb="10">
      <t>ヒト</t>
    </rPh>
    <phoneticPr fontId="5"/>
  </si>
  <si>
    <t>（１）外来患者</t>
    <rPh sb="3" eb="5">
      <t>ガイライ</t>
    </rPh>
    <rPh sb="5" eb="7">
      <t>カンジャ</t>
    </rPh>
    <phoneticPr fontId="5"/>
  </si>
  <si>
    <t>内科</t>
  </si>
  <si>
    <t>精神科</t>
  </si>
  <si>
    <t>小児科</t>
  </si>
  <si>
    <t>外科</t>
  </si>
  <si>
    <t>整形外科</t>
  </si>
  <si>
    <t>形成外科</t>
  </si>
  <si>
    <t>脳神経外科</t>
  </si>
  <si>
    <t>皮膚科</t>
  </si>
  <si>
    <t>泌尿器科</t>
  </si>
  <si>
    <t>産婦人科</t>
  </si>
  <si>
    <t>眼科</t>
  </si>
  <si>
    <t>放射線科</t>
  </si>
  <si>
    <t>8月</t>
  </si>
  <si>
    <t>9月</t>
  </si>
  <si>
    <t>10月</t>
  </si>
  <si>
    <t>11月</t>
  </si>
  <si>
    <t>12月</t>
  </si>
  <si>
    <t>2月</t>
  </si>
  <si>
    <t>3月</t>
  </si>
  <si>
    <t>（２）入院患者</t>
    <rPh sb="3" eb="5">
      <t>ニュウイン</t>
    </rPh>
    <rPh sb="5" eb="7">
      <t>カンジャ</t>
    </rPh>
    <phoneticPr fontId="6"/>
  </si>
  <si>
    <t>総数</t>
    <rPh sb="0" eb="2">
      <t>ソウスウ</t>
    </rPh>
    <phoneticPr fontId="6"/>
  </si>
  <si>
    <t>内科</t>
    <rPh sb="0" eb="2">
      <t>ナイカ</t>
    </rPh>
    <phoneticPr fontId="6"/>
  </si>
  <si>
    <t>小児科</t>
    <rPh sb="0" eb="3">
      <t>ショウニカ</t>
    </rPh>
    <phoneticPr fontId="6"/>
  </si>
  <si>
    <t>外科</t>
    <rPh sb="0" eb="2">
      <t>ゲカ</t>
    </rPh>
    <phoneticPr fontId="6"/>
  </si>
  <si>
    <t>整形外科</t>
    <rPh sb="0" eb="2">
      <t>セイケイ</t>
    </rPh>
    <rPh sb="2" eb="4">
      <t>ゲカ</t>
    </rPh>
    <phoneticPr fontId="6"/>
  </si>
  <si>
    <t>形成外科</t>
    <rPh sb="0" eb="2">
      <t>ケイセイ</t>
    </rPh>
    <rPh sb="2" eb="4">
      <t>ゲカ</t>
    </rPh>
    <phoneticPr fontId="6"/>
  </si>
  <si>
    <t>脳神経外科</t>
    <rPh sb="0" eb="3">
      <t>ノウシンケイ</t>
    </rPh>
    <rPh sb="3" eb="5">
      <t>ゲカ</t>
    </rPh>
    <phoneticPr fontId="6"/>
  </si>
  <si>
    <t>皮膚科</t>
    <rPh sb="0" eb="3">
      <t>ヒフカ</t>
    </rPh>
    <phoneticPr fontId="6"/>
  </si>
  <si>
    <t>泌尿器科</t>
    <rPh sb="0" eb="3">
      <t>ヒニョウキ</t>
    </rPh>
    <rPh sb="3" eb="4">
      <t>カ</t>
    </rPh>
    <phoneticPr fontId="6"/>
  </si>
  <si>
    <t>産婦人科</t>
    <rPh sb="0" eb="4">
      <t>サンフジンカ</t>
    </rPh>
    <phoneticPr fontId="6"/>
  </si>
  <si>
    <t>眼科</t>
    <rPh sb="0" eb="2">
      <t>ガンカ</t>
    </rPh>
    <phoneticPr fontId="6"/>
  </si>
  <si>
    <t>6月</t>
  </si>
  <si>
    <t>7月</t>
  </si>
  <si>
    <t>収集人口</t>
  </si>
  <si>
    <t>収集状況</t>
  </si>
  <si>
    <t>処理状況</t>
  </si>
  <si>
    <t>収集能力</t>
  </si>
  <si>
    <t>直営</t>
  </si>
  <si>
    <t>処理者別</t>
  </si>
  <si>
    <t>処理方法別</t>
  </si>
  <si>
    <t>車両</t>
  </si>
  <si>
    <t>人員</t>
  </si>
  <si>
    <t>焼却施設</t>
  </si>
  <si>
    <t>その他</t>
  </si>
  <si>
    <t>新聞</t>
  </si>
  <si>
    <t>段ボール</t>
  </si>
  <si>
    <t>雑誌</t>
  </si>
  <si>
    <t>布類</t>
  </si>
  <si>
    <t>くみ取り人口</t>
  </si>
  <si>
    <t>水洗便所</t>
  </si>
  <si>
    <t>浄化槽汚泥</t>
  </si>
  <si>
    <t>し尿浄化槽</t>
  </si>
  <si>
    <t>委託</t>
  </si>
  <si>
    <t>許可業者</t>
  </si>
  <si>
    <t>市内に住所のある者</t>
  </si>
  <si>
    <t>市外に住所のある者</t>
    <rPh sb="1" eb="2">
      <t>ソト</t>
    </rPh>
    <phoneticPr fontId="2"/>
  </si>
  <si>
    <t>大人</t>
  </si>
  <si>
    <t>小人</t>
  </si>
  <si>
    <t>胎児</t>
  </si>
  <si>
    <t>改葬</t>
  </si>
  <si>
    <t>身体の一部</t>
    <rPh sb="0" eb="2">
      <t>シンタイ</t>
    </rPh>
    <rPh sb="3" eb="5">
      <t>イチブ</t>
    </rPh>
    <phoneticPr fontId="2"/>
  </si>
  <si>
    <t>プール</t>
  </si>
  <si>
    <t>浴室</t>
  </si>
  <si>
    <t>健康ルーム</t>
  </si>
  <si>
    <t>会議室</t>
  </si>
  <si>
    <t>医科</t>
    <rPh sb="0" eb="2">
      <t>イカ</t>
    </rPh>
    <phoneticPr fontId="2"/>
  </si>
  <si>
    <t>歯科保健センター</t>
    <rPh sb="0" eb="2">
      <t>シカ</t>
    </rPh>
    <rPh sb="2" eb="4">
      <t>ホケン</t>
    </rPh>
    <phoneticPr fontId="2"/>
  </si>
  <si>
    <t>麻しん単独</t>
  </si>
  <si>
    <t>風しん単独</t>
  </si>
  <si>
    <t>二種混合</t>
  </si>
  <si>
    <t>三種混合</t>
  </si>
  <si>
    <t>年度別</t>
    <rPh sb="2" eb="3">
      <t>ベツ</t>
    </rPh>
    <phoneticPr fontId="2"/>
  </si>
  <si>
    <t>年度・月別</t>
    <phoneticPr fontId="2"/>
  </si>
  <si>
    <t>（厚木市立病院医事課）</t>
    <rPh sb="1" eb="5">
      <t>アツギシリツ</t>
    </rPh>
    <rPh sb="5" eb="7">
      <t>ビョウイン</t>
    </rPh>
    <rPh sb="7" eb="9">
      <t>イジ</t>
    </rPh>
    <rPh sb="9" eb="10">
      <t>カ</t>
    </rPh>
    <phoneticPr fontId="2"/>
  </si>
  <si>
    <t>(単位 ㎏)</t>
  </si>
  <si>
    <t>合計</t>
  </si>
  <si>
    <t>紙パック</t>
  </si>
  <si>
    <t>その他紙類</t>
  </si>
  <si>
    <t>缶類</t>
  </si>
  <si>
    <t>びん類</t>
  </si>
  <si>
    <t>ペットボトル</t>
  </si>
  <si>
    <t>食品トレー</t>
  </si>
  <si>
    <t>プラ製容器包装</t>
  </si>
  <si>
    <t>廃食用油</t>
  </si>
  <si>
    <t>せん定枝等</t>
  </si>
  <si>
    <t>(単位　人・kl)</t>
  </si>
  <si>
    <t>(生活環境課)</t>
  </si>
  <si>
    <t>（単位　人）</t>
  </si>
  <si>
    <t>(環境事業課)</t>
  </si>
  <si>
    <t>年度・月別</t>
  </si>
  <si>
    <t>大広間和室
キッズコーナー</t>
  </si>
  <si>
    <t>ＢＣＧ</t>
  </si>
  <si>
    <t>(単位　人・t)</t>
  </si>
  <si>
    <t>総人口</t>
  </si>
  <si>
    <t>ごみ
処理量</t>
  </si>
  <si>
    <t>認可業者等
持込分</t>
  </si>
  <si>
    <t>(単位　回・人)</t>
  </si>
  <si>
    <t>　　　　(生活環境課)</t>
  </si>
  <si>
    <t>発令回数</t>
  </si>
  <si>
    <t>被害状況</t>
  </si>
  <si>
    <t>県下</t>
  </si>
  <si>
    <t>厚木市</t>
  </si>
  <si>
    <t>金田神社</t>
  </si>
  <si>
    <t>二酸化硫黄</t>
  </si>
  <si>
    <t>二酸化窒素</t>
  </si>
  <si>
    <t>(単位　件)</t>
  </si>
  <si>
    <t>年度 ・月別</t>
  </si>
  <si>
    <t>苦情件数</t>
  </si>
  <si>
    <t>公害の種類（受理したものに限る）</t>
  </si>
  <si>
    <t>受理</t>
  </si>
  <si>
    <t>処理</t>
  </si>
  <si>
    <t>騒音</t>
  </si>
  <si>
    <t>振動</t>
  </si>
  <si>
    <t>悪臭</t>
  </si>
  <si>
    <t>建設業</t>
  </si>
  <si>
    <t>製造業</t>
  </si>
  <si>
    <t>運輸業　通信業</t>
  </si>
  <si>
    <t>サービス業</t>
  </si>
  <si>
    <t>不　明</t>
  </si>
  <si>
    <t>(単位　点 ・ ㎝)</t>
  </si>
  <si>
    <t>有効水準点　　数</t>
  </si>
  <si>
    <t>沈下水準点　　数</t>
  </si>
  <si>
    <t>沈　下　内　訳</t>
  </si>
  <si>
    <t>１㎝未満</t>
  </si>
  <si>
    <t>２㎝未満</t>
  </si>
  <si>
    <t>２㎝以上</t>
  </si>
  <si>
    <t>現場の所在</t>
  </si>
  <si>
    <t>所在Ｎｏ．</t>
  </si>
  <si>
    <t>(生活環境課)</t>
    <rPh sb="1" eb="3">
      <t>セイカツ</t>
    </rPh>
    <phoneticPr fontId="2"/>
  </si>
  <si>
    <t>くみ取りし尿</t>
    <rPh sb="5" eb="6">
      <t>ニョウ</t>
    </rPh>
    <phoneticPr fontId="2"/>
  </si>
  <si>
    <t>収集・運搬別方法</t>
    <rPh sb="6" eb="8">
      <t>ホウホウ</t>
    </rPh>
    <phoneticPr fontId="2"/>
  </si>
  <si>
    <t>四種混合</t>
    <rPh sb="0" eb="1">
      <t>ヨン</t>
    </rPh>
    <rPh sb="1" eb="2">
      <t>タネ</t>
    </rPh>
    <phoneticPr fontId="2"/>
  </si>
  <si>
    <t>ポリオ不活化</t>
    <rPh sb="3" eb="4">
      <t>フ</t>
    </rPh>
    <rPh sb="4" eb="6">
      <t>カツカ</t>
    </rPh>
    <phoneticPr fontId="2"/>
  </si>
  <si>
    <t>3月</t>
    <phoneticPr fontId="2"/>
  </si>
  <si>
    <t>　       　(環境事業課)</t>
    <rPh sb="10" eb="12">
      <t>カンキョウ</t>
    </rPh>
    <rPh sb="12" eb="14">
      <t>ジギョウ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</si>
  <si>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</si>
  <si>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子宮頸がん</t>
    <rPh sb="0" eb="2">
      <t>シキュウ</t>
    </rPh>
    <rPh sb="2" eb="3">
      <t>ケイ</t>
    </rPh>
    <phoneticPr fontId="2"/>
  </si>
  <si>
    <t>微小粒子状物質（ＰＭ2.5）</t>
    <rPh sb="0" eb="2">
      <t>ビショウ</t>
    </rPh>
    <rPh sb="2" eb="4">
      <t>リュウシ</t>
    </rPh>
    <rPh sb="4" eb="5">
      <t>ジョウ</t>
    </rPh>
    <rPh sb="5" eb="7">
      <t>ブッシツ</t>
    </rPh>
    <phoneticPr fontId="2"/>
  </si>
  <si>
    <t>-</t>
  </si>
  <si>
    <t>沈下量</t>
    <phoneticPr fontId="2"/>
  </si>
  <si>
    <t>　　</t>
    <phoneticPr fontId="2"/>
  </si>
  <si>
    <t>（各年3月末）（神奈川県厚木保健福祉事務所）</t>
    <rPh sb="8" eb="11">
      <t>カナガワ</t>
    </rPh>
    <rPh sb="11" eb="12">
      <t>ケン</t>
    </rPh>
    <rPh sb="16" eb="18">
      <t>フクシ</t>
    </rPh>
    <rPh sb="18" eb="20">
      <t>ジム</t>
    </rPh>
    <phoneticPr fontId="2"/>
  </si>
  <si>
    <t>医療機器製造業</t>
    <rPh sb="2" eb="4">
      <t>キキ</t>
    </rPh>
    <phoneticPr fontId="2"/>
  </si>
  <si>
    <t>化粧品
製造業</t>
  </si>
  <si>
    <t>医療機器
修理業</t>
    <rPh sb="0" eb="2">
      <t>イリョウ</t>
    </rPh>
    <rPh sb="2" eb="4">
      <t>キキ</t>
    </rPh>
    <rPh sb="5" eb="7">
      <t>シュウリ</t>
    </rPh>
    <rPh sb="7" eb="8">
      <t>ギョウ</t>
    </rPh>
    <phoneticPr fontId="2"/>
  </si>
  <si>
    <t>年次別</t>
    <phoneticPr fontId="2"/>
  </si>
  <si>
    <t>医療機関</t>
    <phoneticPr fontId="2"/>
  </si>
  <si>
    <t>病院</t>
    <phoneticPr fontId="2"/>
  </si>
  <si>
    <t>一般診療所</t>
    <phoneticPr fontId="2"/>
  </si>
  <si>
    <t>歯科診療所</t>
    <phoneticPr fontId="2"/>
  </si>
  <si>
    <t>一般病院</t>
    <phoneticPr fontId="2"/>
  </si>
  <si>
    <t>精神病院</t>
    <phoneticPr fontId="2"/>
  </si>
  <si>
    <t>薬局</t>
    <phoneticPr fontId="2"/>
  </si>
  <si>
    <t>医薬品
製造業</t>
    <phoneticPr fontId="2"/>
  </si>
  <si>
    <t>医薬品
販売業</t>
    <phoneticPr fontId="2"/>
  </si>
  <si>
    <t>医薬部外
品製造業</t>
    <phoneticPr fontId="2"/>
  </si>
  <si>
    <t>毒物劇物製造業</t>
    <phoneticPr fontId="2"/>
  </si>
  <si>
    <t>毒物劇物販売業</t>
    <phoneticPr fontId="2"/>
  </si>
  <si>
    <t>麻しん風しん混合</t>
    <phoneticPr fontId="2"/>
  </si>
  <si>
    <t>ヒブ</t>
    <phoneticPr fontId="2"/>
  </si>
  <si>
    <t>水痘</t>
    <rPh sb="0" eb="2">
      <t>スイトウ</t>
    </rPh>
    <phoneticPr fontId="2"/>
  </si>
  <si>
    <t>メジカルセンター</t>
    <phoneticPr fontId="2"/>
  </si>
  <si>
    <t>年度・月別</t>
    <phoneticPr fontId="2"/>
  </si>
  <si>
    <t>循環器内科</t>
    <rPh sb="3" eb="4">
      <t>ナイ</t>
    </rPh>
    <phoneticPr fontId="2"/>
  </si>
  <si>
    <t>循環器内科</t>
    <rPh sb="0" eb="3">
      <t>ジュンカンキ</t>
    </rPh>
    <rPh sb="3" eb="5">
      <t>ナイカ</t>
    </rPh>
    <phoneticPr fontId="6"/>
  </si>
  <si>
    <t>年度・月別</t>
    <phoneticPr fontId="2"/>
  </si>
  <si>
    <t>　(市民課)</t>
    <phoneticPr fontId="2"/>
  </si>
  <si>
    <t>（単位　ppm・mg/㎥（浮遊粒子状物質）・pg-TEQ/㎥(ダイオキシン類)・μg/㎤（ＰＭ2.5)）</t>
    <phoneticPr fontId="2"/>
  </si>
  <si>
    <t>　(生活環境課)</t>
    <phoneticPr fontId="2"/>
  </si>
  <si>
    <t>分庁舎</t>
    <phoneticPr fontId="2"/>
  </si>
  <si>
    <t>浮遊粒子状物質</t>
    <phoneticPr fontId="2"/>
  </si>
  <si>
    <t>ダイオキシン類</t>
    <phoneticPr fontId="2"/>
  </si>
  <si>
    <t>大気
汚染</t>
    <phoneticPr fontId="2"/>
  </si>
  <si>
    <t>水質
汚濁</t>
    <phoneticPr fontId="2"/>
  </si>
  <si>
    <t>地盤
沈下</t>
    <phoneticPr fontId="2"/>
  </si>
  <si>
    <t>6月</t>
    <phoneticPr fontId="2"/>
  </si>
  <si>
    <t>7月</t>
    <phoneticPr fontId="2"/>
  </si>
  <si>
    <t>8月</t>
    <phoneticPr fontId="2"/>
  </si>
  <si>
    <t>(生活環境課)</t>
    <phoneticPr fontId="2"/>
  </si>
  <si>
    <t>農　業
林　業
漁　業</t>
    <phoneticPr fontId="2"/>
  </si>
  <si>
    <t>卸　売
小売業
飲食店</t>
    <phoneticPr fontId="2"/>
  </si>
  <si>
    <t>家 庭
生 活</t>
    <phoneticPr fontId="2"/>
  </si>
  <si>
    <t>年度別</t>
    <phoneticPr fontId="2"/>
  </si>
  <si>
    <t>光化学オキシダント</t>
    <phoneticPr fontId="2"/>
  </si>
  <si>
    <t>(注) 神奈川県医療施設調査概数による。</t>
    <phoneticPr fontId="2"/>
  </si>
  <si>
    <t>(注) 総人口・収集人口は、各年10月現在</t>
    <phoneticPr fontId="2"/>
  </si>
  <si>
    <t>(注) 1 ダイオキシン類の測定は、市庁舎屋上で実施</t>
    <phoneticPr fontId="2"/>
  </si>
  <si>
    <t xml:space="preserve">     2 データは、年平均値(光化学オキシダントは、昼間の１時間値の年平均値)</t>
    <phoneticPr fontId="2"/>
  </si>
  <si>
    <t>　　 3 金田神社の一酸化炭素の測定局は24年度で廃止</t>
    <rPh sb="5" eb="7">
      <t>カネダ</t>
    </rPh>
    <rPh sb="7" eb="9">
      <t>ジンジャ</t>
    </rPh>
    <rPh sb="10" eb="13">
      <t>イッサンカ</t>
    </rPh>
    <rPh sb="13" eb="15">
      <t>タンソ</t>
    </rPh>
    <rPh sb="16" eb="19">
      <t>ソクテイキョク</t>
    </rPh>
    <rPh sb="22" eb="23">
      <t>ネン</t>
    </rPh>
    <rPh sb="23" eb="24">
      <t>ド</t>
    </rPh>
    <rPh sb="25" eb="27">
      <t>ハイシ</t>
    </rPh>
    <phoneticPr fontId="2"/>
  </si>
  <si>
    <t>　　 4 微小粒子状物質(PM2.5)の測定局は25年度から開始</t>
    <rPh sb="5" eb="7">
      <t>ビショウ</t>
    </rPh>
    <rPh sb="7" eb="9">
      <t>リュウシ</t>
    </rPh>
    <rPh sb="9" eb="10">
      <t>ジョウ</t>
    </rPh>
    <rPh sb="10" eb="12">
      <t>ブッシツ</t>
    </rPh>
    <rPh sb="20" eb="23">
      <t>ソクテイキョク</t>
    </rPh>
    <rPh sb="26" eb="27">
      <t>ネン</t>
    </rPh>
    <rPh sb="27" eb="28">
      <t>ド</t>
    </rPh>
    <rPh sb="30" eb="32">
      <t>カイシ</t>
    </rPh>
    <phoneticPr fontId="2"/>
  </si>
  <si>
    <t>(注) くみ取り人口は、各年10月現在</t>
    <phoneticPr fontId="2"/>
  </si>
  <si>
    <t>29年</t>
    <rPh sb="2" eb="3">
      <t>ネン</t>
    </rPh>
    <phoneticPr fontId="2"/>
  </si>
  <si>
    <t>28年度</t>
    <rPh sb="2" eb="4">
      <t>ネンド</t>
    </rPh>
    <phoneticPr fontId="2"/>
  </si>
  <si>
    <t>　　　　　　　　(健康長寿推進課)</t>
    <rPh sb="9" eb="11">
      <t>ケンコウ</t>
    </rPh>
    <rPh sb="11" eb="13">
      <t>チョウジュ</t>
    </rPh>
    <rPh sb="13" eb="15">
      <t>スイシン</t>
    </rPh>
    <rPh sb="15" eb="16">
      <t>カ</t>
    </rPh>
    <phoneticPr fontId="2"/>
  </si>
  <si>
    <t>（単位　軒）</t>
    <rPh sb="1" eb="3">
      <t>タンイ</t>
    </rPh>
    <rPh sb="4" eb="5">
      <t>ケン</t>
    </rPh>
    <phoneticPr fontId="2"/>
  </si>
  <si>
    <t>30年</t>
    <rPh sb="2" eb="3">
      <t>ネン</t>
    </rPh>
    <phoneticPr fontId="2"/>
  </si>
  <si>
    <t>29年度</t>
    <rPh sb="2" eb="4">
      <t>ネンド</t>
    </rPh>
    <phoneticPr fontId="2"/>
  </si>
  <si>
    <t>203 医療機関数</t>
    <phoneticPr fontId="2"/>
  </si>
  <si>
    <t>204　医薬品関係業者数</t>
    <phoneticPr fontId="2"/>
  </si>
  <si>
    <t>205　予防接種受診状況</t>
    <phoneticPr fontId="2"/>
  </si>
  <si>
    <t>206　休日等急患センター取扱患者数</t>
    <rPh sb="6" eb="7">
      <t>トウ</t>
    </rPh>
    <rPh sb="7" eb="9">
      <t>キュウカン</t>
    </rPh>
    <phoneticPr fontId="2"/>
  </si>
  <si>
    <t>207  市立病院診療状況</t>
    <phoneticPr fontId="2"/>
  </si>
  <si>
    <t>208　ごみ処理状況</t>
    <phoneticPr fontId="2"/>
  </si>
  <si>
    <t>209　資源回収状況</t>
    <phoneticPr fontId="2"/>
  </si>
  <si>
    <t>210　し尿処理状況</t>
    <phoneticPr fontId="2"/>
  </si>
  <si>
    <t>211　市営斎場使用件数</t>
    <phoneticPr fontId="2"/>
  </si>
  <si>
    <t>214　大気汚染状況</t>
    <phoneticPr fontId="2"/>
  </si>
  <si>
    <t>215  公害苦情の受理件数</t>
    <phoneticPr fontId="2"/>
  </si>
  <si>
    <t>216  公害苦情の発生源種別受理件数</t>
    <phoneticPr fontId="2"/>
  </si>
  <si>
    <t>217　　地盤沈下状況</t>
    <phoneticPr fontId="2"/>
  </si>
  <si>
    <t>30年度</t>
    <rPh sb="2" eb="4">
      <t>ネンド</t>
    </rPh>
    <phoneticPr fontId="2"/>
  </si>
  <si>
    <t>28年度</t>
    <rPh sb="3" eb="4">
      <t>ド</t>
    </rPh>
    <phoneticPr fontId="2"/>
  </si>
  <si>
    <t>29年度</t>
    <rPh sb="3" eb="4">
      <t>ド</t>
    </rPh>
    <phoneticPr fontId="2"/>
  </si>
  <si>
    <t>30年度</t>
    <rPh sb="2" eb="3">
      <t>ネン</t>
    </rPh>
    <rPh sb="3" eb="4">
      <t>ド</t>
    </rPh>
    <phoneticPr fontId="2"/>
  </si>
  <si>
    <t>29年度</t>
    <rPh sb="2" eb="3">
      <t>ネン</t>
    </rPh>
    <rPh sb="3" eb="4">
      <t>ド</t>
    </rPh>
    <phoneticPr fontId="2"/>
  </si>
  <si>
    <t>処分方法別</t>
    <rPh sb="0" eb="2">
      <t>ショブン</t>
    </rPh>
    <rPh sb="2" eb="4">
      <t>ホウホウ</t>
    </rPh>
    <rPh sb="4" eb="5">
      <t>ベツ</t>
    </rPh>
    <phoneticPr fontId="2"/>
  </si>
  <si>
    <t>下水道投入</t>
    <rPh sb="0" eb="3">
      <t>ゲスイドウ</t>
    </rPh>
    <rPh sb="3" eb="5">
      <t>トウニュウ</t>
    </rPh>
    <phoneticPr fontId="2"/>
  </si>
  <si>
    <t>し尿処理施設</t>
    <rPh sb="1" eb="4">
      <t>ニョウショリ</t>
    </rPh>
    <rPh sb="4" eb="6">
      <t>シセツ</t>
    </rPh>
    <phoneticPr fontId="2"/>
  </si>
  <si>
    <t>その他</t>
    <rPh sb="2" eb="3">
      <t>タ</t>
    </rPh>
    <phoneticPr fontId="2"/>
  </si>
  <si>
    <t>総処理量</t>
    <rPh sb="0" eb="1">
      <t>ソウ</t>
    </rPh>
    <rPh sb="1" eb="3">
      <t>ショリ</t>
    </rPh>
    <rPh sb="3" eb="4">
      <t>リョウ</t>
    </rPh>
    <phoneticPr fontId="2"/>
  </si>
  <si>
    <t>下水道処理場</t>
    <rPh sb="0" eb="3">
      <t>ゲスイドウ</t>
    </rPh>
    <rPh sb="3" eb="5">
      <t>ショリ</t>
    </rPh>
    <rPh sb="5" eb="6">
      <t>ジョウ</t>
    </rPh>
    <phoneticPr fontId="2"/>
  </si>
  <si>
    <t>30年度</t>
  </si>
  <si>
    <t>二酸化窒素</t>
    <rPh sb="0" eb="3">
      <t>ニサンカ</t>
    </rPh>
    <rPh sb="3" eb="5">
      <t>チッソ</t>
    </rPh>
    <phoneticPr fontId="2"/>
  </si>
  <si>
    <t>一酸化炭素</t>
    <rPh sb="0" eb="5">
      <t>イッサンカタンソ</t>
    </rPh>
    <phoneticPr fontId="2"/>
  </si>
  <si>
    <t>浮遊粒子状物質</t>
    <rPh sb="0" eb="2">
      <t>フユウ</t>
    </rPh>
    <rPh sb="2" eb="7">
      <t>リュウシジョウブッシツ</t>
    </rPh>
    <phoneticPr fontId="2"/>
  </si>
  <si>
    <t>微小粒子状物質
（ＰＭ2.5）</t>
    <rPh sb="0" eb="1">
      <t>ビ</t>
    </rPh>
    <rPh sb="1" eb="2">
      <t>ショウ</t>
    </rPh>
    <rPh sb="2" eb="5">
      <t>リュウシジョウ</t>
    </rPh>
    <rPh sb="5" eb="7">
      <t>ブッシツ</t>
    </rPh>
    <phoneticPr fontId="2"/>
  </si>
  <si>
    <t>微小粒子状物質
（ＰＭ2.5）</t>
    <phoneticPr fontId="2"/>
  </si>
  <si>
    <t>28年度</t>
  </si>
  <si>
    <t>29年度</t>
  </si>
  <si>
    <t>（注）当該年度に新規に取扱いしたもの。</t>
    <rPh sb="1" eb="2">
      <t>チュウ</t>
    </rPh>
    <rPh sb="3" eb="5">
      <t>トウガイ</t>
    </rPh>
    <rPh sb="5" eb="7">
      <t>ネンド</t>
    </rPh>
    <rPh sb="8" eb="10">
      <t>シンキ</t>
    </rPh>
    <rPh sb="11" eb="13">
      <t>トリアツカ</t>
    </rPh>
    <phoneticPr fontId="2"/>
  </si>
  <si>
    <t>酒井900</t>
    <rPh sb="0" eb="2">
      <t>サカイ</t>
    </rPh>
    <phoneticPr fontId="2"/>
  </si>
  <si>
    <t>旭町1-18</t>
    <rPh sb="0" eb="1">
      <t>アサヒ</t>
    </rPh>
    <rPh sb="1" eb="2">
      <t>チョウ</t>
    </rPh>
    <phoneticPr fontId="2"/>
  </si>
  <si>
    <t>(注)小人は、12歳未満</t>
    <rPh sb="1" eb="2">
      <t>チュウ</t>
    </rPh>
    <rPh sb="3" eb="5">
      <t>ショウニン</t>
    </rPh>
    <rPh sb="9" eb="10">
      <t>サイ</t>
    </rPh>
    <rPh sb="10" eb="12">
      <t>ミマン</t>
    </rPh>
    <phoneticPr fontId="2"/>
  </si>
  <si>
    <t>31年</t>
    <rPh sb="2" eb="3">
      <t>ネン</t>
    </rPh>
    <phoneticPr fontId="2"/>
  </si>
  <si>
    <t>31年</t>
  </si>
  <si>
    <t>土壌
汚染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</si>
  <si>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</si>
  <si>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</si>
  <si>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</si>
  <si>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</si>
  <si>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2月</t>
    <phoneticPr fontId="2"/>
  </si>
  <si>
    <t>電　気
ガ　ス
熱供給
水道業</t>
    <phoneticPr fontId="2"/>
  </si>
  <si>
    <t>不動産
金融業
保険業</t>
    <phoneticPr fontId="2"/>
  </si>
  <si>
    <t>医  療
福  祉
教  育
公  務</t>
    <phoneticPr fontId="2"/>
  </si>
  <si>
    <r>
      <rPr>
        <b/>
        <sz val="10"/>
        <color theme="1"/>
        <rFont val="ＭＳ 明朝"/>
        <family val="1"/>
        <charset val="128"/>
      </rPr>
      <t>２</t>
    </r>
    <r>
      <rPr>
        <sz val="10"/>
        <color theme="1"/>
        <rFont val="ＭＳ 明朝"/>
        <family val="1"/>
        <charset val="128"/>
      </rPr>
      <t>年間最大沈下点及び沈下量</t>
    </r>
    <phoneticPr fontId="2"/>
  </si>
  <si>
    <t>（注）平成26年度から地盤沈下調査を隔年実施。26年度、28年度、30年度は実施なし。</t>
    <rPh sb="1" eb="2">
      <t>チュウ</t>
    </rPh>
    <rPh sb="3" eb="5">
      <t>ヘイセイ</t>
    </rPh>
    <rPh sb="7" eb="9">
      <t>ネンド</t>
    </rPh>
    <rPh sb="11" eb="13">
      <t>ジバン</t>
    </rPh>
    <rPh sb="13" eb="15">
      <t>チンカ</t>
    </rPh>
    <rPh sb="15" eb="17">
      <t>チョウサ</t>
    </rPh>
    <rPh sb="18" eb="20">
      <t>カクネン</t>
    </rPh>
    <rPh sb="20" eb="22">
      <t>ジッシ</t>
    </rPh>
    <rPh sb="25" eb="27">
      <t>ネンド</t>
    </rPh>
    <rPh sb="30" eb="32">
      <t>ネンド</t>
    </rPh>
    <rPh sb="35" eb="36">
      <t>ネン</t>
    </rPh>
    <rPh sb="36" eb="37">
      <t>ド</t>
    </rPh>
    <rPh sb="38" eb="40">
      <t>ジッシ</t>
    </rPh>
    <phoneticPr fontId="2"/>
  </si>
  <si>
    <t>29年</t>
  </si>
  <si>
    <t>令和2年</t>
    <rPh sb="0" eb="2">
      <t>レイワ</t>
    </rPh>
    <rPh sb="3" eb="4">
      <t>ネン</t>
    </rPh>
    <phoneticPr fontId="2"/>
  </si>
  <si>
    <t>平成28年</t>
    <rPh sb="0" eb="2">
      <t>ヘイセイ</t>
    </rPh>
    <phoneticPr fontId="2"/>
  </si>
  <si>
    <t>30年</t>
  </si>
  <si>
    <t>令和2年</t>
    <rPh sb="0" eb="2">
      <t>レイワ</t>
    </rPh>
    <rPh sb="3" eb="4">
      <t>ネン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</si>
  <si>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2"/>
  </si>
  <si>
    <t>平成27年度</t>
    <rPh sb="0" eb="2">
      <t>ヘイセイ</t>
    </rPh>
    <phoneticPr fontId="2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</si>
  <si>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</si>
  <si>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</si>
  <si>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平成31年4月</t>
    <rPh sb="0" eb="2">
      <t>ヘイセイ</t>
    </rPh>
    <rPh sb="4" eb="5">
      <t>ネン</t>
    </rPh>
    <phoneticPr fontId="2"/>
  </si>
  <si>
    <t>令和元年5月</t>
    <rPh sb="0" eb="2">
      <t>レイワ</t>
    </rPh>
    <rPh sb="2" eb="3">
      <t>ゲン</t>
    </rPh>
    <rPh sb="3" eb="4">
      <t>ネン</t>
    </rPh>
    <phoneticPr fontId="2"/>
  </si>
  <si>
    <t>2年1月</t>
    <rPh sb="1" eb="2">
      <t>ネン</t>
    </rPh>
    <rPh sb="3" eb="4">
      <t>ガツ</t>
    </rPh>
    <phoneticPr fontId="2"/>
  </si>
  <si>
    <t>平成27年度</t>
    <rPh sb="0" eb="2">
      <t>ヘイセイ</t>
    </rPh>
    <rPh sb="5" eb="6">
      <t>ド</t>
    </rPh>
    <phoneticPr fontId="2"/>
  </si>
  <si>
    <t>平成31年4月</t>
    <rPh sb="0" eb="2">
      <t>ヘイセイ</t>
    </rPh>
    <rPh sb="4" eb="5">
      <t>ネン</t>
    </rPh>
    <phoneticPr fontId="2"/>
  </si>
  <si>
    <t>令和元年5月</t>
    <rPh sb="0" eb="2">
      <t>レイワ</t>
    </rPh>
    <rPh sb="2" eb="3">
      <t>ゲン</t>
    </rPh>
    <rPh sb="3" eb="4">
      <t>ネン</t>
    </rPh>
    <phoneticPr fontId="2"/>
  </si>
  <si>
    <t>28年度</t>
    <rPh sb="3" eb="4">
      <t>ド</t>
    </rPh>
    <phoneticPr fontId="2"/>
  </si>
  <si>
    <t>29年度</t>
    <rPh sb="3" eb="4">
      <t>ド</t>
    </rPh>
    <phoneticPr fontId="2"/>
  </si>
  <si>
    <t>2年1月</t>
    <rPh sb="1" eb="2">
      <t>ネン</t>
    </rPh>
    <rPh sb="3" eb="4">
      <t>ガツ</t>
    </rPh>
    <phoneticPr fontId="5"/>
  </si>
  <si>
    <t>令和元年度</t>
    <rPh sb="0" eb="2">
      <t>レイワ</t>
    </rPh>
    <rPh sb="2" eb="3">
      <t>ゲン</t>
    </rPh>
    <phoneticPr fontId="2"/>
  </si>
  <si>
    <t>水引</t>
    <rPh sb="0" eb="2">
      <t>ミズヒキ</t>
    </rPh>
    <phoneticPr fontId="2"/>
  </si>
  <si>
    <t>(注) 令和元年度より、受付１件につき複数種の苦情がある場合、各種類をカウント</t>
    <phoneticPr fontId="2"/>
  </si>
  <si>
    <t>-</t>
    <phoneticPr fontId="2"/>
  </si>
  <si>
    <t>耳鼻
咽喉科</t>
    <rPh sb="3" eb="5">
      <t>インコウ</t>
    </rPh>
    <phoneticPr fontId="5"/>
  </si>
  <si>
    <t>212　ふれあいプラザ利用状況</t>
    <phoneticPr fontId="2"/>
  </si>
  <si>
    <t>28年度</t>
    <rPh sb="3" eb="4">
      <t>ド</t>
    </rPh>
    <phoneticPr fontId="2"/>
  </si>
  <si>
    <t>29年度</t>
    <rPh sb="3" eb="4">
      <t>ド</t>
    </rPh>
    <phoneticPr fontId="2"/>
  </si>
  <si>
    <t>213　光化学スモッグ注意報発令回数及び被害状況</t>
    <phoneticPr fontId="2"/>
  </si>
  <si>
    <t>28年度</t>
    <rPh sb="3" eb="4">
      <t>ド</t>
    </rPh>
    <phoneticPr fontId="2"/>
  </si>
  <si>
    <t>29年度</t>
    <rPh sb="3" eb="4">
      <t>ド</t>
    </rPh>
    <phoneticPr fontId="2"/>
  </si>
  <si>
    <t>（注）Ｂ型肝炎については平成28年10月１日から定期接種化</t>
    <rPh sb="4" eb="5">
      <t>ガタ</t>
    </rPh>
    <rPh sb="5" eb="7">
      <t>カンエン</t>
    </rPh>
    <rPh sb="12" eb="14">
      <t>ヘイセイ</t>
    </rPh>
    <rPh sb="16" eb="17">
      <t>ネン</t>
    </rPh>
    <rPh sb="19" eb="20">
      <t>ガツ</t>
    </rPh>
    <rPh sb="21" eb="22">
      <t>ニチ</t>
    </rPh>
    <rPh sb="24" eb="26">
      <t>テイキ</t>
    </rPh>
    <rPh sb="26" eb="28">
      <t>セッシュ</t>
    </rPh>
    <rPh sb="28" eb="29">
      <t>カ</t>
    </rPh>
    <phoneticPr fontId="2"/>
  </si>
  <si>
    <t>Ｂ型肝炎</t>
    <rPh sb="1" eb="2">
      <t>ガタ</t>
    </rPh>
    <rPh sb="2" eb="4">
      <t>カンエン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</si>
</sst>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_ * #,##0.0_ ;_ * \-#,##0.0_ ;_ * &quot;-&quot;_ ;_ @_ "/>
    <numFmt numFmtId="177" formatCode="_ * #,##0.00_ ;_ * \-#,##0.00_ ;_ * &quot;-&quot;_ ;_ @_ "/>
    <numFmt numFmtId="178" formatCode="_ * #,##0.000_ ;_ * \-#,##0.000_ ;_ * &quot;-&quot;_ ;_ @_ "/>
    <numFmt numFmtId="179" formatCode="#,##0.0_ "/>
    <numFmt numFmtId="180" formatCode="#,##0;[Red]\-#,##0;\-"/>
    <numFmt numFmtId="181" formatCode="#,##0.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</cellStyleXfs>
  <cellXfs count="3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0" fontId="5" fillId="0" borderId="0" xfId="3" applyFont="1">
      <alignment vertical="center"/>
    </xf>
    <xf numFmtId="0" fontId="5" fillId="0" borderId="0" xfId="0" applyFont="1">
      <alignment vertical="center"/>
    </xf>
    <xf numFmtId="38" fontId="4" fillId="0" borderId="0" xfId="1" applyFont="1" applyBorder="1">
      <alignment vertical="center"/>
    </xf>
    <xf numFmtId="0" fontId="5" fillId="0" borderId="0" xfId="3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center" wrapText="1"/>
    </xf>
    <xf numFmtId="38" fontId="4" fillId="0" borderId="0" xfId="1" applyFont="1" applyAlignment="1"/>
    <xf numFmtId="0" fontId="4" fillId="0" borderId="0" xfId="0" applyFont="1" applyAlignment="1"/>
    <xf numFmtId="38" fontId="3" fillId="0" borderId="0" xfId="1" applyFont="1" applyAlignment="1">
      <alignment vertic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>
      <alignment vertical="center"/>
    </xf>
    <xf numFmtId="38" fontId="5" fillId="0" borderId="0" xfId="0" applyNumberFormat="1" applyFont="1">
      <alignment vertical="center"/>
    </xf>
    <xf numFmtId="38" fontId="5" fillId="0" borderId="0" xfId="1" applyFont="1">
      <alignment vertical="center"/>
    </xf>
    <xf numFmtId="38" fontId="8" fillId="0" borderId="0" xfId="1" applyFont="1" applyBorder="1" applyAlignment="1">
      <alignment vertical="center"/>
    </xf>
    <xf numFmtId="38" fontId="7" fillId="0" borderId="0" xfId="1" applyFont="1">
      <alignment vertical="center"/>
    </xf>
    <xf numFmtId="0" fontId="7" fillId="0" borderId="0" xfId="3" applyFont="1">
      <alignment vertical="center"/>
    </xf>
    <xf numFmtId="38" fontId="7" fillId="0" borderId="0" xfId="1" applyFont="1" applyAlignment="1"/>
    <xf numFmtId="0" fontId="7" fillId="0" borderId="0" xfId="3" applyFont="1" applyAlignment="1"/>
    <xf numFmtId="0" fontId="7" fillId="0" borderId="0" xfId="0" applyFont="1" applyBorder="1" applyAlignment="1"/>
    <xf numFmtId="0" fontId="9" fillId="0" borderId="0" xfId="0" applyFont="1">
      <alignment vertical="center"/>
    </xf>
    <xf numFmtId="0" fontId="9" fillId="0" borderId="0" xfId="0" applyFont="1" applyAlignment="1"/>
    <xf numFmtId="38" fontId="9" fillId="0" borderId="0" xfId="1" applyFont="1" applyBorder="1">
      <alignment vertical="center"/>
    </xf>
    <xf numFmtId="38" fontId="9" fillId="0" borderId="0" xfId="1" applyFont="1">
      <alignment vertical="center"/>
    </xf>
    <xf numFmtId="38" fontId="9" fillId="0" borderId="0" xfId="1" applyFont="1" applyBorder="1" applyAlignment="1">
      <alignment horizontal="right"/>
    </xf>
    <xf numFmtId="38" fontId="9" fillId="0" borderId="0" xfId="1" applyFont="1" applyAlignment="1"/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 applyBorder="1" applyAlignment="1"/>
    <xf numFmtId="38" fontId="10" fillId="0" borderId="0" xfId="1" applyFont="1" applyBorder="1" applyAlignment="1"/>
    <xf numFmtId="0" fontId="9" fillId="0" borderId="0" xfId="0" applyFont="1" applyAlignment="1">
      <alignment horizontal="center" wrapText="1"/>
    </xf>
    <xf numFmtId="0" fontId="9" fillId="0" borderId="0" xfId="0" applyFont="1" applyBorder="1">
      <alignment vertical="center"/>
    </xf>
    <xf numFmtId="41" fontId="4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left" vertical="center"/>
    </xf>
    <xf numFmtId="41" fontId="9" fillId="0" borderId="0" xfId="1" applyNumberFormat="1" applyFont="1" applyBorder="1" applyAlignment="1">
      <alignment vertical="center"/>
    </xf>
    <xf numFmtId="0" fontId="7" fillId="0" borderId="1" xfId="0" applyFont="1" applyBorder="1" applyAlignment="1"/>
    <xf numFmtId="41" fontId="5" fillId="0" borderId="0" xfId="0" applyNumberFormat="1" applyFont="1">
      <alignment vertical="center"/>
    </xf>
    <xf numFmtId="0" fontId="3" fillId="0" borderId="0" xfId="0" applyFont="1">
      <alignment vertical="center"/>
    </xf>
    <xf numFmtId="41" fontId="4" fillId="0" borderId="0" xfId="0" applyNumberFormat="1" applyFont="1" applyBorder="1">
      <alignment vertical="center"/>
    </xf>
    <xf numFmtId="0" fontId="8" fillId="0" borderId="0" xfId="0" applyFont="1" applyAlignment="1"/>
    <xf numFmtId="0" fontId="4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 wrapText="1"/>
    </xf>
    <xf numFmtId="38" fontId="5" fillId="0" borderId="0" xfId="1" applyFont="1" applyAlignment="1"/>
    <xf numFmtId="41" fontId="5" fillId="0" borderId="0" xfId="0" applyNumberFormat="1" applyFont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41" fontId="4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0" fontId="7" fillId="0" borderId="1" xfId="0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41" fontId="4" fillId="0" borderId="18" xfId="0" applyNumberFormat="1" applyFont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41" fontId="4" fillId="0" borderId="8" xfId="0" applyNumberFormat="1" applyFont="1" applyBorder="1">
      <alignment vertical="center"/>
    </xf>
    <xf numFmtId="38" fontId="7" fillId="0" borderId="0" xfId="1" applyFont="1" applyBorder="1" applyAlignment="1"/>
    <xf numFmtId="38" fontId="12" fillId="0" borderId="0" xfId="1" applyFont="1" applyAlignment="1">
      <alignment horizontal="center" vertical="center"/>
    </xf>
    <xf numFmtId="38" fontId="3" fillId="0" borderId="1" xfId="1" applyFont="1" applyBorder="1" applyAlignment="1"/>
    <xf numFmtId="38" fontId="7" fillId="0" borderId="1" xfId="1" applyFont="1" applyBorder="1" applyAlignment="1"/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49" fontId="4" fillId="0" borderId="6" xfId="1" applyNumberFormat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5" fillId="0" borderId="0" xfId="3" applyNumberFormat="1" applyFont="1">
      <alignment vertical="center"/>
    </xf>
    <xf numFmtId="38" fontId="13" fillId="0" borderId="6" xfId="1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38" fontId="14" fillId="0" borderId="0" xfId="1" applyFont="1">
      <alignment vertical="center"/>
    </xf>
    <xf numFmtId="0" fontId="14" fillId="0" borderId="0" xfId="0" applyFont="1">
      <alignment vertical="center"/>
    </xf>
    <xf numFmtId="0" fontId="14" fillId="0" borderId="0" xfId="3" applyFont="1">
      <alignment vertical="center"/>
    </xf>
    <xf numFmtId="0" fontId="4" fillId="0" borderId="5" xfId="0" applyFont="1" applyBorder="1" applyAlignment="1">
      <alignment horizontal="centerContinuous" vertical="center" wrapText="1"/>
    </xf>
    <xf numFmtId="38" fontId="9" fillId="0" borderId="1" xfId="1" applyFont="1" applyBorder="1" applyAlignment="1"/>
    <xf numFmtId="38" fontId="9" fillId="0" borderId="1" xfId="1" applyFont="1" applyBorder="1" applyAlignment="1">
      <alignment horizontal="centerContinuous"/>
    </xf>
    <xf numFmtId="38" fontId="4" fillId="0" borderId="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right" vertical="center"/>
    </xf>
    <xf numFmtId="41" fontId="4" fillId="0" borderId="0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38" fontId="4" fillId="0" borderId="13" xfId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8" xfId="0" applyNumberFormat="1" applyFont="1" applyBorder="1" applyAlignment="1">
      <alignment horizontal="right" vertical="center"/>
    </xf>
    <xf numFmtId="38" fontId="4" fillId="0" borderId="7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38" fontId="4" fillId="0" borderId="5" xfId="1" applyFont="1" applyBorder="1" applyAlignment="1">
      <alignment horizontal="centerContinuous" vertical="center"/>
    </xf>
    <xf numFmtId="38" fontId="4" fillId="0" borderId="11" xfId="1" applyFont="1" applyBorder="1" applyAlignment="1">
      <alignment horizontal="centerContinuous" vertical="center"/>
    </xf>
    <xf numFmtId="38" fontId="4" fillId="0" borderId="0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 shrinkToFit="1"/>
    </xf>
    <xf numFmtId="38" fontId="4" fillId="0" borderId="0" xfId="0" applyNumberFormat="1" applyFo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1" fontId="15" fillId="0" borderId="0" xfId="1" applyNumberFormat="1" applyFont="1" applyBorder="1" applyAlignment="1">
      <alignment vertical="center"/>
    </xf>
    <xf numFmtId="0" fontId="15" fillId="0" borderId="0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178" fontId="4" fillId="0" borderId="0" xfId="0" applyNumberFormat="1" applyFont="1">
      <alignment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>
      <alignment vertical="center"/>
    </xf>
    <xf numFmtId="176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80" fontId="4" fillId="0" borderId="0" xfId="1" applyNumberFormat="1" applyFont="1" applyAlignment="1">
      <alignment horizontal="right" vertical="center"/>
    </xf>
    <xf numFmtId="180" fontId="4" fillId="0" borderId="0" xfId="1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49" fontId="16" fillId="0" borderId="0" xfId="0" applyNumberFormat="1" applyFont="1">
      <alignment vertical="center"/>
    </xf>
    <xf numFmtId="41" fontId="16" fillId="0" borderId="0" xfId="0" applyNumberFormat="1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177" fontId="16" fillId="0" borderId="0" xfId="0" applyNumberFormat="1" applyFont="1">
      <alignment vertical="center"/>
    </xf>
    <xf numFmtId="41" fontId="14" fillId="0" borderId="0" xfId="0" applyNumberFormat="1" applyFont="1">
      <alignment vertical="center"/>
    </xf>
    <xf numFmtId="38" fontId="3" fillId="0" borderId="0" xfId="1" applyFont="1" applyAlignment="1">
      <alignment horizontal="right" vertical="center"/>
    </xf>
    <xf numFmtId="180" fontId="4" fillId="0" borderId="8" xfId="1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4" fillId="0" borderId="0" xfId="1" applyFont="1" applyBorder="1" applyAlignment="1"/>
    <xf numFmtId="38" fontId="4" fillId="0" borderId="17" xfId="1" applyFont="1" applyBorder="1">
      <alignment vertical="center"/>
    </xf>
    <xf numFmtId="38" fontId="4" fillId="0" borderId="3" xfId="1" applyFont="1" applyBorder="1" applyAlignment="1">
      <alignment horizontal="center" vertical="center" shrinkToFit="1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4" fillId="0" borderId="0" xfId="0" quotePrefix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right"/>
    </xf>
    <xf numFmtId="0" fontId="4" fillId="0" borderId="27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/>
    <xf numFmtId="38" fontId="18" fillId="0" borderId="6" xfId="1" applyFont="1" applyBorder="1" applyAlignment="1">
      <alignment horizontal="right" vertical="center"/>
    </xf>
    <xf numFmtId="38" fontId="17" fillId="0" borderId="6" xfId="1" applyFont="1" applyBorder="1" applyAlignment="1">
      <alignment horizontal="right" vertical="center"/>
    </xf>
    <xf numFmtId="38" fontId="17" fillId="0" borderId="8" xfId="1" applyFont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49" fontId="17" fillId="0" borderId="6" xfId="1" applyNumberFormat="1" applyFont="1" applyBorder="1" applyAlignment="1">
      <alignment horizontal="right" vertical="center"/>
    </xf>
    <xf numFmtId="38" fontId="17" fillId="0" borderId="17" xfId="1" applyFont="1" applyBorder="1" applyAlignment="1">
      <alignment horizontal="right" vertical="center"/>
    </xf>
    <xf numFmtId="38" fontId="17" fillId="0" borderId="10" xfId="1" applyFont="1" applyBorder="1" applyAlignment="1">
      <alignment horizontal="center" vertical="center"/>
    </xf>
    <xf numFmtId="38" fontId="17" fillId="0" borderId="11" xfId="1" applyFont="1" applyBorder="1" applyAlignment="1">
      <alignment horizontal="center" vertical="center" wrapText="1"/>
    </xf>
    <xf numFmtId="38" fontId="17" fillId="0" borderId="11" xfId="1" applyFont="1" applyBorder="1" applyAlignment="1">
      <alignment horizontal="center" vertical="center"/>
    </xf>
    <xf numFmtId="38" fontId="17" fillId="0" borderId="7" xfId="1" applyFont="1" applyBorder="1" applyAlignment="1">
      <alignment horizontal="center" vertical="center"/>
    </xf>
    <xf numFmtId="38" fontId="20" fillId="0" borderId="0" xfId="1" applyFont="1" applyBorder="1" applyAlignment="1">
      <alignment horizontal="right" vertical="center"/>
    </xf>
    <xf numFmtId="0" fontId="17" fillId="0" borderId="0" xfId="0" applyFont="1">
      <alignment vertical="center"/>
    </xf>
    <xf numFmtId="41" fontId="17" fillId="0" borderId="0" xfId="1" applyNumberFormat="1" applyFont="1" applyBorder="1" applyAlignment="1">
      <alignment horizontal="right" vertical="center"/>
    </xf>
    <xf numFmtId="41" fontId="17" fillId="0" borderId="0" xfId="1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0" fontId="22" fillId="0" borderId="0" xfId="0" applyFont="1">
      <alignment vertical="center"/>
    </xf>
    <xf numFmtId="49" fontId="17" fillId="0" borderId="6" xfId="0" applyNumberFormat="1" applyFont="1" applyBorder="1" applyAlignment="1">
      <alignment horizontal="right" vertical="center"/>
    </xf>
    <xf numFmtId="49" fontId="18" fillId="0" borderId="6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/>
    <xf numFmtId="41" fontId="23" fillId="0" borderId="1" xfId="0" applyNumberFormat="1" applyFont="1" applyBorder="1" applyAlignment="1"/>
    <xf numFmtId="0" fontId="21" fillId="0" borderId="1" xfId="0" applyFont="1" applyBorder="1" applyAlignment="1"/>
    <xf numFmtId="41" fontId="17" fillId="0" borderId="3" xfId="0" applyNumberFormat="1" applyFont="1" applyBorder="1">
      <alignment vertical="center"/>
    </xf>
    <xf numFmtId="41" fontId="17" fillId="0" borderId="3" xfId="0" applyNumberFormat="1" applyFont="1" applyBorder="1" applyAlignment="1">
      <alignment horizontal="center" vertical="center"/>
    </xf>
    <xf numFmtId="41" fontId="17" fillId="0" borderId="4" xfId="0" applyNumberFormat="1" applyFont="1" applyBorder="1" applyAlignment="1">
      <alignment horizontal="center" vertical="center"/>
    </xf>
    <xf numFmtId="38" fontId="21" fillId="0" borderId="6" xfId="1" applyFont="1" applyBorder="1" applyAlignment="1">
      <alignment horizontal="right" vertical="center"/>
    </xf>
    <xf numFmtId="41" fontId="21" fillId="0" borderId="0" xfId="0" applyNumberFormat="1" applyFont="1" applyBorder="1" applyAlignment="1">
      <alignment horizontal="right" vertical="center"/>
    </xf>
    <xf numFmtId="49" fontId="21" fillId="0" borderId="0" xfId="0" applyNumberFormat="1" applyFont="1" applyAlignment="1">
      <alignment horizontal="center" vertical="center"/>
    </xf>
    <xf numFmtId="41" fontId="21" fillId="0" borderId="0" xfId="0" applyNumberFormat="1" applyFont="1" applyAlignment="1">
      <alignment horizontal="right" vertical="center"/>
    </xf>
    <xf numFmtId="177" fontId="21" fillId="0" borderId="0" xfId="0" applyNumberFormat="1" applyFont="1" applyAlignment="1">
      <alignment horizontal="right" vertical="center"/>
    </xf>
    <xf numFmtId="49" fontId="21" fillId="0" borderId="0" xfId="0" applyNumberFormat="1" applyFont="1" applyBorder="1" applyAlignment="1">
      <alignment horizontal="center" vertical="center"/>
    </xf>
    <xf numFmtId="177" fontId="21" fillId="0" borderId="0" xfId="0" applyNumberFormat="1" applyFont="1" applyBorder="1" applyAlignment="1">
      <alignment horizontal="right" vertical="center"/>
    </xf>
    <xf numFmtId="41" fontId="21" fillId="0" borderId="8" xfId="0" applyNumberFormat="1" applyFont="1" applyBorder="1" applyAlignment="1">
      <alignment horizontal="right" vertical="center"/>
    </xf>
    <xf numFmtId="38" fontId="21" fillId="0" borderId="17" xfId="1" applyFont="1" applyBorder="1" applyAlignment="1">
      <alignment horizontal="right" vertical="center"/>
    </xf>
    <xf numFmtId="38" fontId="17" fillId="0" borderId="12" xfId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3" fontId="17" fillId="0" borderId="18" xfId="0" applyNumberFormat="1" applyFont="1" applyBorder="1" applyAlignment="1"/>
    <xf numFmtId="3" fontId="17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 vertical="center"/>
    </xf>
    <xf numFmtId="38" fontId="17" fillId="0" borderId="1" xfId="1" applyFont="1" applyBorder="1" applyAlignment="1">
      <alignment horizontal="right" vertical="center"/>
    </xf>
    <xf numFmtId="41" fontId="17" fillId="0" borderId="18" xfId="0" applyNumberFormat="1" applyFont="1" applyBorder="1" applyAlignment="1">
      <alignment horizontal="left" vertical="center"/>
    </xf>
    <xf numFmtId="41" fontId="17" fillId="0" borderId="1" xfId="0" applyNumberFormat="1" applyFont="1" applyBorder="1">
      <alignment vertical="center"/>
    </xf>
    <xf numFmtId="38" fontId="18" fillId="0" borderId="0" xfId="1" applyFont="1" applyBorder="1" applyAlignment="1">
      <alignment horizontal="right" vertical="center"/>
    </xf>
    <xf numFmtId="38" fontId="17" fillId="0" borderId="18" xfId="1" applyFont="1" applyBorder="1" applyAlignment="1">
      <alignment horizontal="right" vertical="center"/>
    </xf>
    <xf numFmtId="38" fontId="18" fillId="0" borderId="8" xfId="1" applyFont="1" applyBorder="1" applyAlignment="1">
      <alignment horizontal="right" vertical="center"/>
    </xf>
    <xf numFmtId="180" fontId="18" fillId="0" borderId="0" xfId="1" applyNumberFormat="1" applyFont="1" applyBorder="1" applyAlignment="1">
      <alignment horizontal="right" vertical="center"/>
    </xf>
    <xf numFmtId="180" fontId="17" fillId="0" borderId="8" xfId="1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180" fontId="17" fillId="0" borderId="18" xfId="1" applyNumberFormat="1" applyFont="1" applyBorder="1" applyAlignment="1">
      <alignment horizontal="right" vertical="center"/>
    </xf>
    <xf numFmtId="180" fontId="17" fillId="0" borderId="1" xfId="1" applyNumberFormat="1" applyFont="1" applyBorder="1" applyAlignment="1">
      <alignment horizontal="right" vertical="center"/>
    </xf>
    <xf numFmtId="180" fontId="18" fillId="0" borderId="8" xfId="1" applyNumberFormat="1" applyFont="1" applyBorder="1" applyAlignment="1">
      <alignment horizontal="right" vertical="center"/>
    </xf>
    <xf numFmtId="41" fontId="17" fillId="0" borderId="1" xfId="1" applyNumberFormat="1" applyFont="1" applyBorder="1" applyAlignment="1">
      <alignment vertical="center"/>
    </xf>
    <xf numFmtId="41" fontId="17" fillId="0" borderId="18" xfId="1" applyNumberFormat="1" applyFont="1" applyBorder="1" applyAlignment="1">
      <alignment horizontal="right" vertical="center"/>
    </xf>
    <xf numFmtId="41" fontId="17" fillId="0" borderId="1" xfId="1" applyNumberFormat="1" applyFont="1" applyBorder="1" applyAlignment="1">
      <alignment horizontal="right" vertical="center"/>
    </xf>
    <xf numFmtId="41" fontId="17" fillId="0" borderId="1" xfId="0" applyNumberFormat="1" applyFont="1" applyFill="1" applyBorder="1" applyAlignment="1">
      <alignment horizontal="right" vertical="center"/>
    </xf>
    <xf numFmtId="41" fontId="17" fillId="0" borderId="1" xfId="0" applyNumberFormat="1" applyFont="1" applyBorder="1" applyAlignment="1">
      <alignment horizontal="right" vertical="center"/>
    </xf>
    <xf numFmtId="41" fontId="17" fillId="0" borderId="18" xfId="0" applyNumberFormat="1" applyFont="1" applyBorder="1" applyAlignment="1">
      <alignment horizontal="right" vertical="center"/>
    </xf>
    <xf numFmtId="38" fontId="18" fillId="0" borderId="8" xfId="1" applyFont="1" applyBorder="1" applyAlignment="1">
      <alignment vertical="center"/>
    </xf>
    <xf numFmtId="38" fontId="18" fillId="0" borderId="0" xfId="1" applyFont="1" applyBorder="1" applyAlignment="1">
      <alignment vertical="center"/>
    </xf>
    <xf numFmtId="38" fontId="17" fillId="0" borderId="8" xfId="1" applyFont="1" applyBorder="1" applyAlignment="1">
      <alignment vertical="center"/>
    </xf>
    <xf numFmtId="38" fontId="17" fillId="0" borderId="0" xfId="1" applyFont="1" applyBorder="1" applyAlignment="1">
      <alignment vertical="center"/>
    </xf>
    <xf numFmtId="38" fontId="17" fillId="0" borderId="18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41" fontId="17" fillId="0" borderId="18" xfId="0" applyNumberFormat="1" applyFont="1" applyBorder="1">
      <alignment vertical="center"/>
    </xf>
    <xf numFmtId="178" fontId="17" fillId="0" borderId="1" xfId="0" applyNumberFormat="1" applyFont="1" applyBorder="1">
      <alignment vertical="center"/>
    </xf>
    <xf numFmtId="178" fontId="17" fillId="0" borderId="1" xfId="0" applyNumberFormat="1" applyFont="1" applyBorder="1" applyAlignment="1">
      <alignment horizontal="right" vertical="center"/>
    </xf>
    <xf numFmtId="179" fontId="17" fillId="0" borderId="1" xfId="0" applyNumberFormat="1" applyFont="1" applyBorder="1">
      <alignment vertical="center"/>
    </xf>
    <xf numFmtId="176" fontId="17" fillId="0" borderId="1" xfId="0" applyNumberFormat="1" applyFont="1" applyFill="1" applyBorder="1" applyAlignment="1">
      <alignment horizontal="right" vertical="center"/>
    </xf>
    <xf numFmtId="0" fontId="17" fillId="0" borderId="1" xfId="0" applyFont="1" applyBorder="1">
      <alignment vertical="center"/>
    </xf>
    <xf numFmtId="0" fontId="17" fillId="0" borderId="1" xfId="0" quotePrefix="1" applyNumberFormat="1" applyFont="1" applyBorder="1" applyAlignment="1">
      <alignment horizontal="right" vertical="center"/>
    </xf>
    <xf numFmtId="0" fontId="17" fillId="0" borderId="25" xfId="0" applyFont="1" applyBorder="1" applyAlignment="1">
      <alignment horizontal="center" vertical="center"/>
    </xf>
    <xf numFmtId="41" fontId="18" fillId="0" borderId="0" xfId="0" applyNumberFormat="1" applyFont="1" applyAlignment="1">
      <alignment horizontal="right" vertical="center"/>
    </xf>
    <xf numFmtId="41" fontId="17" fillId="0" borderId="0" xfId="0" applyNumberFormat="1" applyFont="1" applyBorder="1" applyAlignment="1">
      <alignment horizontal="right" vertical="center"/>
    </xf>
    <xf numFmtId="41" fontId="17" fillId="0" borderId="0" xfId="0" applyNumberFormat="1" applyFont="1" applyAlignment="1">
      <alignment horizontal="right" vertical="center"/>
    </xf>
    <xf numFmtId="41" fontId="19" fillId="0" borderId="0" xfId="0" applyNumberFormat="1" applyFont="1" applyAlignment="1">
      <alignment horizontal="right" vertical="center"/>
    </xf>
    <xf numFmtId="41" fontId="21" fillId="0" borderId="18" xfId="0" applyNumberFormat="1" applyFont="1" applyBorder="1" applyAlignment="1">
      <alignment horizontal="right" vertical="center"/>
    </xf>
    <xf numFmtId="41" fontId="21" fillId="0" borderId="1" xfId="0" applyNumberFormat="1" applyFont="1" applyBorder="1" applyAlignment="1">
      <alignment horizontal="right" vertical="center"/>
    </xf>
    <xf numFmtId="49" fontId="21" fillId="0" borderId="1" xfId="0" applyNumberFormat="1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right" vertical="center"/>
    </xf>
    <xf numFmtId="181" fontId="4" fillId="0" borderId="0" xfId="0" applyNumberFormat="1" applyFont="1" applyFill="1" applyBorder="1" applyAlignment="1">
      <alignment horizontal="right" vertical="center"/>
    </xf>
    <xf numFmtId="49" fontId="7" fillId="0" borderId="2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38" fontId="8" fillId="0" borderId="0" xfId="1" applyFont="1" applyAlignment="1">
      <alignment horizontal="center" vertical="center"/>
    </xf>
    <xf numFmtId="38" fontId="17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7" fillId="0" borderId="1" xfId="1" applyFont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8" fontId="7" fillId="0" borderId="0" xfId="1" applyFont="1" applyAlignment="1">
      <alignment horizontal="left"/>
    </xf>
    <xf numFmtId="38" fontId="5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8" fontId="4" fillId="0" borderId="25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49" fontId="23" fillId="0" borderId="0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1" fontId="23" fillId="0" borderId="1" xfId="0" applyNumberFormat="1" applyFont="1" applyBorder="1" applyAlignment="1">
      <alignment horizontal="right"/>
    </xf>
    <xf numFmtId="49" fontId="17" fillId="0" borderId="19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1" fontId="17" fillId="0" borderId="10" xfId="0" applyNumberFormat="1" applyFont="1" applyBorder="1" applyAlignment="1">
      <alignment horizontal="center" vertical="center" wrapText="1"/>
    </xf>
    <xf numFmtId="41" fontId="17" fillId="0" borderId="14" xfId="0" applyNumberFormat="1" applyFont="1" applyBorder="1" applyAlignment="1">
      <alignment horizontal="center" vertical="center" wrapText="1"/>
    </xf>
    <xf numFmtId="41" fontId="17" fillId="0" borderId="11" xfId="0" applyNumberFormat="1" applyFont="1" applyBorder="1" applyAlignment="1">
      <alignment horizontal="center" vertical="center" wrapText="1"/>
    </xf>
    <xf numFmtId="41" fontId="17" fillId="0" borderId="13" xfId="0" applyNumberFormat="1" applyFont="1" applyBorder="1" applyAlignment="1">
      <alignment horizontal="center" vertical="center" wrapText="1"/>
    </xf>
    <xf numFmtId="41" fontId="17" fillId="0" borderId="11" xfId="0" applyNumberFormat="1" applyFont="1" applyBorder="1" applyAlignment="1">
      <alignment horizontal="center" vertical="center"/>
    </xf>
    <xf numFmtId="41" fontId="17" fillId="0" borderId="12" xfId="0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tabSelected="1" zoomScaleNormal="100" zoomScaleSheetLayoutView="100" workbookViewId="0">
      <selection activeCell="A2" sqref="A2:F11"/>
    </sheetView>
  </sheetViews>
  <sheetFormatPr defaultColWidth="11" defaultRowHeight="15" customHeight="1"/>
  <cols>
    <col min="1" max="6" width="14.625" style="1" customWidth="1"/>
    <col min="7" max="16384" width="11" style="1"/>
  </cols>
  <sheetData>
    <row r="1" spans="1:6" s="59" customFormat="1" ht="15.95" customHeight="1">
      <c r="A1" s="272" t="s">
        <v>207</v>
      </c>
      <c r="B1" s="272"/>
      <c r="C1" s="272"/>
      <c r="D1" s="272"/>
      <c r="E1" s="272"/>
      <c r="F1" s="272"/>
    </row>
    <row r="2" spans="1:6" s="17" customFormat="1" ht="12" customHeight="1" thickBot="1">
      <c r="A2" s="46" t="s">
        <v>204</v>
      </c>
      <c r="B2" s="46"/>
      <c r="C2" s="46"/>
      <c r="D2" s="273" t="s">
        <v>151</v>
      </c>
      <c r="E2" s="273"/>
      <c r="F2" s="273"/>
    </row>
    <row r="3" spans="1:6" s="2" customFormat="1" ht="15.95" customHeight="1" thickTop="1">
      <c r="A3" s="274" t="s">
        <v>155</v>
      </c>
      <c r="B3" s="52" t="s">
        <v>156</v>
      </c>
      <c r="C3" s="52"/>
      <c r="D3" s="52"/>
      <c r="E3" s="52"/>
      <c r="F3" s="52"/>
    </row>
    <row r="4" spans="1:6" s="2" customFormat="1" ht="15.95" customHeight="1">
      <c r="A4" s="275"/>
      <c r="B4" s="52" t="s">
        <v>157</v>
      </c>
      <c r="C4" s="52"/>
      <c r="D4" s="53"/>
      <c r="E4" s="277" t="s">
        <v>158</v>
      </c>
      <c r="F4" s="279" t="s">
        <v>159</v>
      </c>
    </row>
    <row r="5" spans="1:6" s="2" customFormat="1" ht="15.95" customHeight="1">
      <c r="A5" s="276"/>
      <c r="B5" s="63" t="s">
        <v>1</v>
      </c>
      <c r="C5" s="63" t="s">
        <v>160</v>
      </c>
      <c r="D5" s="63" t="s">
        <v>161</v>
      </c>
      <c r="E5" s="278"/>
      <c r="F5" s="280"/>
    </row>
    <row r="6" spans="1:6" s="3" customFormat="1" ht="15.95" customHeight="1">
      <c r="A6" s="51" t="s">
        <v>258</v>
      </c>
      <c r="B6" s="60">
        <v>11</v>
      </c>
      <c r="C6" s="60">
        <v>9</v>
      </c>
      <c r="D6" s="60">
        <v>2</v>
      </c>
      <c r="E6" s="60">
        <v>154</v>
      </c>
      <c r="F6" s="60">
        <v>109</v>
      </c>
    </row>
    <row r="7" spans="1:6" s="3" customFormat="1" ht="15.95" customHeight="1">
      <c r="A7" s="51" t="s">
        <v>256</v>
      </c>
      <c r="B7" s="60">
        <v>12</v>
      </c>
      <c r="C7" s="60">
        <v>9</v>
      </c>
      <c r="D7" s="60">
        <v>3</v>
      </c>
      <c r="E7" s="60">
        <v>151</v>
      </c>
      <c r="F7" s="60">
        <v>110</v>
      </c>
    </row>
    <row r="8" spans="1:6" s="48" customFormat="1" ht="15.95" customHeight="1">
      <c r="A8" s="51" t="s">
        <v>205</v>
      </c>
      <c r="B8" s="60">
        <v>11</v>
      </c>
      <c r="C8" s="60">
        <v>8</v>
      </c>
      <c r="D8" s="60">
        <v>3</v>
      </c>
      <c r="E8" s="60">
        <v>154</v>
      </c>
      <c r="F8" s="60">
        <v>111</v>
      </c>
    </row>
    <row r="9" spans="1:6" s="61" customFormat="1" ht="15.95" customHeight="1">
      <c r="A9" s="51" t="s">
        <v>243</v>
      </c>
      <c r="B9" s="60">
        <v>12</v>
      </c>
      <c r="C9" s="60">
        <v>9</v>
      </c>
      <c r="D9" s="60">
        <v>3</v>
      </c>
      <c r="E9" s="60">
        <v>156</v>
      </c>
      <c r="F9" s="60">
        <v>107</v>
      </c>
    </row>
    <row r="10" spans="1:6" s="48" customFormat="1" ht="15.95" customHeight="1" thickBot="1">
      <c r="A10" s="51" t="s">
        <v>257</v>
      </c>
      <c r="B10" s="66">
        <v>12</v>
      </c>
      <c r="C10" s="67">
        <v>9</v>
      </c>
      <c r="D10" s="67">
        <v>3</v>
      </c>
      <c r="E10" s="67">
        <v>158</v>
      </c>
      <c r="F10" s="67">
        <v>105</v>
      </c>
    </row>
    <row r="11" spans="1:6" s="17" customFormat="1" ht="13.5" customHeight="1" thickTop="1">
      <c r="A11" s="271" t="s">
        <v>194</v>
      </c>
      <c r="B11" s="271"/>
      <c r="C11" s="271"/>
      <c r="D11" s="271"/>
      <c r="E11" s="271"/>
      <c r="F11" s="271"/>
    </row>
    <row r="13" spans="1:6" ht="15" customHeight="1">
      <c r="B13" s="60"/>
      <c r="C13" s="60"/>
      <c r="D13" s="60"/>
      <c r="E13" s="60"/>
      <c r="F13" s="60"/>
    </row>
  </sheetData>
  <mergeCells count="6">
    <mergeCell ref="A11:F11"/>
    <mergeCell ref="A1:F1"/>
    <mergeCell ref="D2:F2"/>
    <mergeCell ref="A3:A5"/>
    <mergeCell ref="E4:E5"/>
    <mergeCell ref="F4:F5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zoomScaleNormal="100" zoomScaleSheetLayoutView="100" workbookViewId="0">
      <selection activeCell="H24" sqref="H24"/>
    </sheetView>
  </sheetViews>
  <sheetFormatPr defaultRowHeight="14.25"/>
  <cols>
    <col min="1" max="1" width="9.5" style="8" customWidth="1"/>
    <col min="2" max="2" width="7.5" style="8" customWidth="1"/>
    <col min="3" max="3" width="7" style="55" customWidth="1"/>
    <col min="4" max="4" width="6.625" style="55" customWidth="1"/>
    <col min="5" max="6" width="6.5" style="55" customWidth="1"/>
    <col min="7" max="7" width="9.375" style="55" customWidth="1"/>
    <col min="8" max="8" width="7" style="55" customWidth="1"/>
    <col min="9" max="9" width="6.625" style="55" customWidth="1"/>
    <col min="10" max="11" width="6.5" style="55" customWidth="1"/>
    <col min="12" max="12" width="9.375" style="55" customWidth="1"/>
    <col min="13" max="16384" width="9" style="8"/>
  </cols>
  <sheetData>
    <row r="1" spans="1:15" ht="18" customHeight="1">
      <c r="A1" s="272" t="s">
        <v>215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5" s="17" customFormat="1" ht="15.95" customHeight="1" thickBot="1">
      <c r="A2" s="46" t="s">
        <v>0</v>
      </c>
      <c r="B2" s="46"/>
      <c r="C2" s="77"/>
      <c r="D2" s="77"/>
      <c r="E2" s="77"/>
      <c r="F2" s="77"/>
      <c r="G2" s="77"/>
      <c r="H2" s="77"/>
      <c r="I2" s="77"/>
      <c r="J2" s="77"/>
      <c r="K2" s="77"/>
      <c r="L2" s="220" t="s">
        <v>176</v>
      </c>
    </row>
    <row r="3" spans="1:15" s="1" customFormat="1" ht="26.25" customHeight="1" thickTop="1">
      <c r="A3" s="274" t="s">
        <v>4</v>
      </c>
      <c r="B3" s="315" t="s">
        <v>6</v>
      </c>
      <c r="C3" s="106" t="s">
        <v>64</v>
      </c>
      <c r="D3" s="107"/>
      <c r="E3" s="107"/>
      <c r="F3" s="108"/>
      <c r="G3" s="109"/>
      <c r="H3" s="107" t="s">
        <v>65</v>
      </c>
      <c r="I3" s="107"/>
      <c r="J3" s="107"/>
      <c r="K3" s="108"/>
      <c r="L3" s="110"/>
      <c r="M3" s="3"/>
    </row>
    <row r="4" spans="1:15" s="1" customFormat="1" ht="28.5" customHeight="1">
      <c r="A4" s="276"/>
      <c r="B4" s="316"/>
      <c r="C4" s="111" t="s">
        <v>66</v>
      </c>
      <c r="D4" s="95" t="s">
        <v>67</v>
      </c>
      <c r="E4" s="95" t="s">
        <v>68</v>
      </c>
      <c r="F4" s="95" t="s">
        <v>69</v>
      </c>
      <c r="G4" s="101" t="s">
        <v>70</v>
      </c>
      <c r="H4" s="95" t="s">
        <v>66</v>
      </c>
      <c r="I4" s="95" t="s">
        <v>67</v>
      </c>
      <c r="J4" s="95" t="s">
        <v>68</v>
      </c>
      <c r="K4" s="95" t="s">
        <v>69</v>
      </c>
      <c r="L4" s="112" t="s">
        <v>70</v>
      </c>
      <c r="M4" s="3"/>
    </row>
    <row r="5" spans="1:15" s="1" customFormat="1" ht="24" customHeight="1">
      <c r="A5" s="51" t="s">
        <v>264</v>
      </c>
      <c r="B5" s="69">
        <v>1828</v>
      </c>
      <c r="C5" s="69">
        <v>1573</v>
      </c>
      <c r="D5" s="69">
        <v>8</v>
      </c>
      <c r="E5" s="69">
        <v>25</v>
      </c>
      <c r="F5" s="69">
        <v>4</v>
      </c>
      <c r="G5" s="69">
        <v>8</v>
      </c>
      <c r="H5" s="69">
        <v>204</v>
      </c>
      <c r="I5" s="69">
        <v>2</v>
      </c>
      <c r="J5" s="69">
        <v>2</v>
      </c>
      <c r="K5" s="69" t="s">
        <v>148</v>
      </c>
      <c r="L5" s="69">
        <v>2</v>
      </c>
      <c r="M5" s="3"/>
    </row>
    <row r="6" spans="1:15" s="3" customFormat="1" ht="24" customHeight="1">
      <c r="A6" s="51" t="s">
        <v>283</v>
      </c>
      <c r="B6" s="69">
        <v>1937</v>
      </c>
      <c r="C6" s="69">
        <v>1692</v>
      </c>
      <c r="D6" s="69">
        <v>7</v>
      </c>
      <c r="E6" s="69">
        <v>28</v>
      </c>
      <c r="F6" s="69" t="s">
        <v>148</v>
      </c>
      <c r="G6" s="69">
        <v>14</v>
      </c>
      <c r="H6" s="69">
        <v>188</v>
      </c>
      <c r="I6" s="69" t="s">
        <v>148</v>
      </c>
      <c r="J6" s="69">
        <v>2</v>
      </c>
      <c r="K6" s="69" t="s">
        <v>148</v>
      </c>
      <c r="L6" s="69">
        <v>6</v>
      </c>
    </row>
    <row r="7" spans="1:15" s="3" customFormat="1" ht="24" customHeight="1">
      <c r="A7" s="51" t="s">
        <v>284</v>
      </c>
      <c r="B7" s="82">
        <v>1992</v>
      </c>
      <c r="C7" s="69">
        <v>1727</v>
      </c>
      <c r="D7" s="69">
        <v>7</v>
      </c>
      <c r="E7" s="69">
        <v>28</v>
      </c>
      <c r="F7" s="69">
        <v>4</v>
      </c>
      <c r="G7" s="69">
        <v>10</v>
      </c>
      <c r="H7" s="69">
        <v>209</v>
      </c>
      <c r="I7" s="69" t="s">
        <v>148</v>
      </c>
      <c r="J7" s="69">
        <v>1</v>
      </c>
      <c r="K7" s="69" t="s">
        <v>148</v>
      </c>
      <c r="L7" s="69">
        <v>6</v>
      </c>
    </row>
    <row r="8" spans="1:15" s="3" customFormat="1" ht="24" customHeight="1">
      <c r="A8" s="51" t="s">
        <v>223</v>
      </c>
      <c r="B8" s="82">
        <v>2112</v>
      </c>
      <c r="C8" s="69">
        <v>1814</v>
      </c>
      <c r="D8" s="69">
        <v>6</v>
      </c>
      <c r="E8" s="69">
        <v>22</v>
      </c>
      <c r="F8" s="69">
        <v>8</v>
      </c>
      <c r="G8" s="69">
        <v>11</v>
      </c>
      <c r="H8" s="69">
        <v>236</v>
      </c>
      <c r="I8" s="69">
        <v>2</v>
      </c>
      <c r="J8" s="69">
        <v>5</v>
      </c>
      <c r="K8" s="69">
        <v>1</v>
      </c>
      <c r="L8" s="69">
        <v>7</v>
      </c>
    </row>
    <row r="9" spans="1:15" s="1" customFormat="1" ht="24" customHeight="1" thickBot="1">
      <c r="A9" s="65" t="s">
        <v>263</v>
      </c>
      <c r="B9" s="234">
        <v>2123</v>
      </c>
      <c r="C9" s="230">
        <v>1806</v>
      </c>
      <c r="D9" s="230">
        <v>4</v>
      </c>
      <c r="E9" s="230">
        <v>28</v>
      </c>
      <c r="F9" s="230">
        <v>1</v>
      </c>
      <c r="G9" s="230">
        <v>12</v>
      </c>
      <c r="H9" s="230">
        <v>244</v>
      </c>
      <c r="I9" s="230">
        <v>2</v>
      </c>
      <c r="J9" s="230">
        <v>7</v>
      </c>
      <c r="K9" s="230" t="s">
        <v>148</v>
      </c>
      <c r="L9" s="230">
        <v>19</v>
      </c>
      <c r="M9" s="113"/>
      <c r="N9" s="113"/>
      <c r="O9" s="113"/>
    </row>
    <row r="10" spans="1:15" s="44" customFormat="1" ht="15" customHeight="1" thickTop="1">
      <c r="A10" s="294" t="s">
        <v>242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</row>
    <row r="11" spans="1:15" s="1" customFormat="1" ht="12"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5" s="1" customFormat="1" ht="16.5" customHeight="1">
      <c r="A12" s="14"/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5" s="1" customFormat="1" ht="14.25" customHeight="1">
      <c r="B13" s="3"/>
      <c r="C13" s="164"/>
      <c r="D13" s="164"/>
      <c r="E13" s="164"/>
      <c r="F13" s="164"/>
      <c r="G13" s="13"/>
      <c r="H13" s="13"/>
      <c r="I13" s="13"/>
      <c r="J13" s="13"/>
      <c r="K13" s="13"/>
      <c r="L13" s="13"/>
    </row>
    <row r="14" spans="1:15" s="1" customFormat="1" ht="12"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5" s="1" customFormat="1" ht="12"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5" s="1" customFormat="1" ht="12"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3:12" s="1" customFormat="1" ht="12">
      <c r="C17" s="13"/>
      <c r="D17" s="13"/>
      <c r="E17" s="13"/>
      <c r="F17" s="13"/>
      <c r="G17" s="13"/>
      <c r="H17" s="13"/>
      <c r="I17" s="13"/>
      <c r="J17" s="13"/>
      <c r="K17" s="13"/>
      <c r="L17" s="13"/>
    </row>
  </sheetData>
  <customSheetViews>
    <customSheetView guid="{9B36EAAF-70E5-4ED8-BCB9-459DDDCA925E}" showRuler="0">
      <selection activeCell="J13" sqref="J13"/>
      <pageMargins left="0.78740157480314965" right="0.59055118110236227" top="0.78740157480314965" bottom="0.98425196850393704" header="0.51181102362204722" footer="0.51181102362204722"/>
      <pageSetup paperSize="9" orientation="portrait" copies="2" r:id="rId1"/>
      <headerFooter alignWithMargins="0"/>
    </customSheetView>
    <customSheetView guid="{AFA426F5-C693-4229-B788-27E84BBD21BE}" showRuler="0">
      <selection activeCell="J13" sqref="J13"/>
      <pageMargins left="0.78740157480314965" right="0.59055118110236227" top="0.78740157480314965" bottom="0.98425196850393704" header="0.51181102362204722" footer="0.51181102362204722"/>
      <pageSetup paperSize="9" orientation="portrait" copies="2" r:id="rId2"/>
      <headerFooter alignWithMargins="0"/>
    </customSheetView>
  </customSheetViews>
  <mergeCells count="4">
    <mergeCell ref="A1:L1"/>
    <mergeCell ref="A3:A4"/>
    <mergeCell ref="B3:B4"/>
    <mergeCell ref="A10:L10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Normal="100" zoomScaleSheetLayoutView="100" workbookViewId="0">
      <selection activeCell="A2" sqref="A2:G21"/>
    </sheetView>
  </sheetViews>
  <sheetFormatPr defaultColWidth="10.625" defaultRowHeight="15" customHeight="1"/>
  <cols>
    <col min="1" max="1" width="13.125" style="1" customWidth="1"/>
    <col min="2" max="7" width="14.375" style="1" customWidth="1"/>
    <col min="8" max="16384" width="10.625" style="1"/>
  </cols>
  <sheetData>
    <row r="1" spans="1:9" s="8" customFormat="1" ht="21" customHeight="1">
      <c r="A1" s="317" t="s">
        <v>279</v>
      </c>
      <c r="B1" s="317"/>
      <c r="C1" s="317"/>
      <c r="D1" s="317"/>
      <c r="E1" s="317"/>
      <c r="F1" s="317"/>
      <c r="G1" s="317"/>
    </row>
    <row r="2" spans="1:9" s="28" customFormat="1" ht="15.95" customHeight="1" thickBot="1">
      <c r="A2" s="46" t="s">
        <v>97</v>
      </c>
      <c r="B2" s="46"/>
      <c r="C2" s="46"/>
      <c r="D2" s="46"/>
      <c r="E2" s="46"/>
      <c r="F2" s="46"/>
      <c r="G2" s="221" t="s">
        <v>98</v>
      </c>
    </row>
    <row r="3" spans="1:9" s="38" customFormat="1" ht="27" customHeight="1" thickTop="1">
      <c r="A3" s="54" t="s">
        <v>99</v>
      </c>
      <c r="B3" s="54" t="s">
        <v>6</v>
      </c>
      <c r="C3" s="54" t="s">
        <v>71</v>
      </c>
      <c r="D3" s="54" t="s">
        <v>72</v>
      </c>
      <c r="E3" s="54" t="s">
        <v>73</v>
      </c>
      <c r="F3" s="54" t="s">
        <v>74</v>
      </c>
      <c r="G3" s="224" t="s">
        <v>100</v>
      </c>
    </row>
    <row r="4" spans="1:9" s="39" customFormat="1" ht="15.95" customHeight="1">
      <c r="A4" s="114" t="s">
        <v>264</v>
      </c>
      <c r="B4" s="115">
        <v>147020</v>
      </c>
      <c r="C4" s="116">
        <v>57522</v>
      </c>
      <c r="D4" s="116">
        <v>38708</v>
      </c>
      <c r="E4" s="116">
        <v>24139</v>
      </c>
      <c r="F4" s="116">
        <v>2847</v>
      </c>
      <c r="G4" s="116">
        <v>23804</v>
      </c>
    </row>
    <row r="5" spans="1:9" s="39" customFormat="1" ht="15.95" customHeight="1">
      <c r="A5" s="51" t="s">
        <v>280</v>
      </c>
      <c r="B5" s="115">
        <v>149459</v>
      </c>
      <c r="C5" s="116">
        <v>57706</v>
      </c>
      <c r="D5" s="116">
        <v>39516</v>
      </c>
      <c r="E5" s="116">
        <v>27011</v>
      </c>
      <c r="F5" s="116">
        <v>4085</v>
      </c>
      <c r="G5" s="116">
        <v>21141</v>
      </c>
    </row>
    <row r="6" spans="1:9" s="39" customFormat="1" ht="15.95" customHeight="1">
      <c r="A6" s="114" t="s">
        <v>281</v>
      </c>
      <c r="B6" s="115">
        <v>142853</v>
      </c>
      <c r="C6" s="116">
        <v>54961</v>
      </c>
      <c r="D6" s="116">
        <v>37099</v>
      </c>
      <c r="E6" s="116">
        <v>29135</v>
      </c>
      <c r="F6" s="116">
        <v>3876</v>
      </c>
      <c r="G6" s="116">
        <v>17782</v>
      </c>
    </row>
    <row r="7" spans="1:9" s="120" customFormat="1" ht="15.95" customHeight="1">
      <c r="A7" s="114" t="s">
        <v>223</v>
      </c>
      <c r="B7" s="115">
        <v>142637</v>
      </c>
      <c r="C7" s="116">
        <v>54263</v>
      </c>
      <c r="D7" s="116">
        <v>33701</v>
      </c>
      <c r="E7" s="116">
        <v>31904</v>
      </c>
      <c r="F7" s="116">
        <v>5042</v>
      </c>
      <c r="G7" s="116">
        <v>17727</v>
      </c>
      <c r="H7" s="119"/>
      <c r="I7" s="119"/>
    </row>
    <row r="8" spans="1:9" s="120" customFormat="1" ht="15.95" customHeight="1">
      <c r="A8" s="118" t="s">
        <v>263</v>
      </c>
      <c r="B8" s="248">
        <f t="shared" ref="B8:G8" si="0">SUM(B9:B20)</f>
        <v>133182</v>
      </c>
      <c r="C8" s="249">
        <f t="shared" si="0"/>
        <v>52102</v>
      </c>
      <c r="D8" s="249">
        <f t="shared" si="0"/>
        <v>32278</v>
      </c>
      <c r="E8" s="249">
        <f t="shared" si="0"/>
        <v>27720</v>
      </c>
      <c r="F8" s="249">
        <f t="shared" si="0"/>
        <v>4520</v>
      </c>
      <c r="G8" s="249">
        <f t="shared" si="0"/>
        <v>16562</v>
      </c>
      <c r="H8" s="119"/>
      <c r="I8" s="119"/>
    </row>
    <row r="9" spans="1:9" s="120" customFormat="1" ht="15.95" customHeight="1">
      <c r="A9" s="114" t="s">
        <v>265</v>
      </c>
      <c r="B9" s="250">
        <v>11973</v>
      </c>
      <c r="C9" s="251">
        <v>4287</v>
      </c>
      <c r="D9" s="251">
        <v>3045</v>
      </c>
      <c r="E9" s="251">
        <v>2716</v>
      </c>
      <c r="F9" s="251">
        <v>435</v>
      </c>
      <c r="G9" s="251">
        <v>1490</v>
      </c>
      <c r="H9" s="119"/>
      <c r="I9" s="119"/>
    </row>
    <row r="10" spans="1:9" s="27" customFormat="1" ht="15.95" customHeight="1">
      <c r="A10" s="114" t="s">
        <v>266</v>
      </c>
      <c r="B10" s="250">
        <v>10538</v>
      </c>
      <c r="C10" s="251">
        <v>4380</v>
      </c>
      <c r="D10" s="251">
        <v>2509</v>
      </c>
      <c r="E10" s="251">
        <v>2127</v>
      </c>
      <c r="F10" s="251">
        <v>328</v>
      </c>
      <c r="G10" s="251">
        <v>1194</v>
      </c>
      <c r="H10" s="45"/>
      <c r="I10" s="45"/>
    </row>
    <row r="11" spans="1:9" s="27" customFormat="1" ht="15.95" customHeight="1">
      <c r="A11" s="114" t="s">
        <v>41</v>
      </c>
      <c r="B11" s="250">
        <v>14243</v>
      </c>
      <c r="C11" s="251">
        <v>6171</v>
      </c>
      <c r="D11" s="251">
        <v>2981</v>
      </c>
      <c r="E11" s="251">
        <v>2935</v>
      </c>
      <c r="F11" s="251">
        <v>542</v>
      </c>
      <c r="G11" s="251">
        <v>1614</v>
      </c>
      <c r="H11" s="45"/>
      <c r="I11" s="45"/>
    </row>
    <row r="12" spans="1:9" s="27" customFormat="1" ht="15.95" customHeight="1">
      <c r="A12" s="114" t="s">
        <v>42</v>
      </c>
      <c r="B12" s="250">
        <v>16866</v>
      </c>
      <c r="C12" s="251">
        <v>8006</v>
      </c>
      <c r="D12" s="251">
        <v>3116</v>
      </c>
      <c r="E12" s="251">
        <v>3231</v>
      </c>
      <c r="F12" s="251">
        <v>516</v>
      </c>
      <c r="G12" s="251">
        <v>1997</v>
      </c>
      <c r="H12" s="45"/>
      <c r="I12" s="45"/>
    </row>
    <row r="13" spans="1:9" s="27" customFormat="1" ht="15.95" customHeight="1">
      <c r="A13" s="114" t="s">
        <v>22</v>
      </c>
      <c r="B13" s="250">
        <v>16449</v>
      </c>
      <c r="C13" s="251">
        <v>8847</v>
      </c>
      <c r="D13" s="251">
        <v>2746</v>
      </c>
      <c r="E13" s="251">
        <v>3006</v>
      </c>
      <c r="F13" s="251">
        <v>293</v>
      </c>
      <c r="G13" s="251">
        <v>1557</v>
      </c>
      <c r="H13" s="45"/>
      <c r="I13" s="45"/>
    </row>
    <row r="14" spans="1:9" s="27" customFormat="1" ht="15.95" customHeight="1">
      <c r="A14" s="114" t="s">
        <v>23</v>
      </c>
      <c r="B14" s="250">
        <v>12145</v>
      </c>
      <c r="C14" s="251">
        <v>4476</v>
      </c>
      <c r="D14" s="251">
        <v>2797</v>
      </c>
      <c r="E14" s="251">
        <v>2774</v>
      </c>
      <c r="F14" s="251">
        <v>447</v>
      </c>
      <c r="G14" s="251">
        <v>1651</v>
      </c>
      <c r="H14" s="45"/>
      <c r="I14" s="45"/>
    </row>
    <row r="15" spans="1:9" s="27" customFormat="1" ht="15.95" customHeight="1">
      <c r="A15" s="114" t="s">
        <v>24</v>
      </c>
      <c r="B15" s="250">
        <v>8923</v>
      </c>
      <c r="C15" s="251">
        <v>3135</v>
      </c>
      <c r="D15" s="251">
        <v>2291</v>
      </c>
      <c r="E15" s="251">
        <v>1775</v>
      </c>
      <c r="F15" s="251">
        <v>394</v>
      </c>
      <c r="G15" s="251">
        <v>1328</v>
      </c>
      <c r="H15" s="45"/>
      <c r="I15" s="45"/>
    </row>
    <row r="16" spans="1:9" s="27" customFormat="1" ht="15.95" customHeight="1">
      <c r="A16" s="114" t="s">
        <v>25</v>
      </c>
      <c r="B16" s="250">
        <v>11400</v>
      </c>
      <c r="C16" s="251">
        <v>3733</v>
      </c>
      <c r="D16" s="251">
        <v>3191</v>
      </c>
      <c r="E16" s="251">
        <v>2318</v>
      </c>
      <c r="F16" s="251">
        <v>459</v>
      </c>
      <c r="G16" s="251">
        <v>1699</v>
      </c>
      <c r="H16" s="45"/>
      <c r="I16" s="45"/>
    </row>
    <row r="17" spans="1:9" s="27" customFormat="1" ht="15.95" customHeight="1">
      <c r="A17" s="114" t="s">
        <v>26</v>
      </c>
      <c r="B17" s="250">
        <v>9809</v>
      </c>
      <c r="C17" s="251">
        <v>2785</v>
      </c>
      <c r="D17" s="251">
        <v>3179</v>
      </c>
      <c r="E17" s="251">
        <v>2082</v>
      </c>
      <c r="F17" s="251">
        <v>327</v>
      </c>
      <c r="G17" s="251">
        <v>1436</v>
      </c>
      <c r="H17" s="45"/>
      <c r="I17" s="45"/>
    </row>
    <row r="18" spans="1:9" s="27" customFormat="1" ht="15.95" customHeight="1">
      <c r="A18" s="83" t="s">
        <v>267</v>
      </c>
      <c r="B18" s="250">
        <v>11155</v>
      </c>
      <c r="C18" s="251">
        <v>3329</v>
      </c>
      <c r="D18" s="251">
        <v>3296</v>
      </c>
      <c r="E18" s="251">
        <v>2501</v>
      </c>
      <c r="F18" s="251">
        <v>469</v>
      </c>
      <c r="G18" s="251">
        <v>1560</v>
      </c>
      <c r="H18" s="45"/>
      <c r="I18" s="45"/>
    </row>
    <row r="19" spans="1:9" s="27" customFormat="1" ht="15.95" customHeight="1">
      <c r="A19" s="114" t="s">
        <v>27</v>
      </c>
      <c r="B19" s="250">
        <v>8960</v>
      </c>
      <c r="C19" s="251">
        <v>2638</v>
      </c>
      <c r="D19" s="251">
        <v>2825</v>
      </c>
      <c r="E19" s="251">
        <v>2189</v>
      </c>
      <c r="F19" s="251">
        <v>272</v>
      </c>
      <c r="G19" s="251">
        <v>1036</v>
      </c>
      <c r="H19" s="45"/>
      <c r="I19" s="45"/>
    </row>
    <row r="20" spans="1:9" s="27" customFormat="1" ht="15.95" customHeight="1" thickBot="1">
      <c r="A20" s="117" t="s">
        <v>28</v>
      </c>
      <c r="B20" s="252">
        <v>721</v>
      </c>
      <c r="C20" s="253">
        <v>315</v>
      </c>
      <c r="D20" s="253">
        <v>302</v>
      </c>
      <c r="E20" s="253">
        <v>66</v>
      </c>
      <c r="F20" s="253">
        <v>38</v>
      </c>
      <c r="G20" s="253">
        <v>0</v>
      </c>
      <c r="H20" s="45"/>
      <c r="I20" s="45"/>
    </row>
    <row r="21" spans="1:9" s="28" customFormat="1" ht="6.75" customHeight="1" thickTop="1">
      <c r="A21" s="318"/>
      <c r="B21" s="318"/>
      <c r="C21" s="318"/>
      <c r="D21" s="318"/>
      <c r="E21" s="318"/>
      <c r="F21" s="318"/>
      <c r="G21" s="318"/>
    </row>
    <row r="22" spans="1:9" ht="9.9499999999999993" customHeight="1">
      <c r="B22" s="40"/>
      <c r="C22" s="40"/>
      <c r="D22" s="40"/>
      <c r="E22" s="40"/>
      <c r="F22" s="40"/>
      <c r="G22" s="40"/>
    </row>
    <row r="23" spans="1:9" ht="9.9499999999999993" customHeight="1">
      <c r="B23" s="40"/>
      <c r="C23" s="40"/>
    </row>
    <row r="24" spans="1:9" ht="9.9499999999999993" customHeight="1"/>
    <row r="25" spans="1:9" ht="9.9499999999999993" customHeight="1"/>
    <row r="26" spans="1:9" ht="9.9499999999999993" customHeight="1"/>
    <row r="27" spans="1:9" s="27" customFormat="1" ht="9.9499999999999993" customHeight="1">
      <c r="A27" s="41"/>
      <c r="B27" s="41"/>
      <c r="C27" s="41"/>
      <c r="D27" s="41"/>
      <c r="E27" s="41"/>
      <c r="F27" s="41"/>
      <c r="G27" s="41"/>
    </row>
  </sheetData>
  <mergeCells count="2">
    <mergeCell ref="A1:G1"/>
    <mergeCell ref="A21:G21"/>
  </mergeCells>
  <phoneticPr fontId="2"/>
  <pageMargins left="0.3" right="0.28000000000000003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zoomScaleSheetLayoutView="100" workbookViewId="0">
      <selection activeCell="A2" sqref="A2:E10"/>
    </sheetView>
  </sheetViews>
  <sheetFormatPr defaultRowHeight="13.5"/>
  <cols>
    <col min="1" max="5" width="18.625" style="27" customWidth="1"/>
    <col min="6" max="16384" width="9" style="27"/>
  </cols>
  <sheetData>
    <row r="1" spans="1:6" ht="20.100000000000001" customHeight="1">
      <c r="A1" s="317" t="s">
        <v>282</v>
      </c>
      <c r="B1" s="317"/>
      <c r="C1" s="317"/>
      <c r="D1" s="317"/>
      <c r="E1" s="317"/>
    </row>
    <row r="2" spans="1:6" ht="15" customHeight="1" thickBot="1">
      <c r="A2" s="121" t="s">
        <v>106</v>
      </c>
      <c r="B2" s="122"/>
      <c r="C2" s="122"/>
      <c r="D2" s="122"/>
      <c r="E2" s="123" t="s">
        <v>107</v>
      </c>
    </row>
    <row r="3" spans="1:6" ht="15.95" customHeight="1" thickTop="1">
      <c r="A3" s="274" t="s">
        <v>4</v>
      </c>
      <c r="B3" s="305" t="s">
        <v>108</v>
      </c>
      <c r="C3" s="319"/>
      <c r="D3" s="305" t="s">
        <v>109</v>
      </c>
      <c r="E3" s="306"/>
    </row>
    <row r="4" spans="1:6" ht="15.95" customHeight="1">
      <c r="A4" s="276"/>
      <c r="B4" s="223" t="s">
        <v>110</v>
      </c>
      <c r="C4" s="225" t="s">
        <v>111</v>
      </c>
      <c r="D4" s="222" t="s">
        <v>110</v>
      </c>
      <c r="E4" s="102" t="s">
        <v>111</v>
      </c>
    </row>
    <row r="5" spans="1:6" ht="15.95" customHeight="1">
      <c r="A5" s="124" t="s">
        <v>264</v>
      </c>
      <c r="B5" s="40">
        <v>10</v>
      </c>
      <c r="C5" s="40">
        <v>5</v>
      </c>
      <c r="D5" s="125">
        <v>0</v>
      </c>
      <c r="E5" s="125">
        <v>0</v>
      </c>
    </row>
    <row r="6" spans="1:6" ht="15.95" customHeight="1">
      <c r="A6" s="124" t="s">
        <v>280</v>
      </c>
      <c r="B6" s="49">
        <v>16</v>
      </c>
      <c r="C6" s="49">
        <v>2</v>
      </c>
      <c r="D6" s="104">
        <v>0</v>
      </c>
      <c r="E6" s="104">
        <v>0</v>
      </c>
    </row>
    <row r="7" spans="1:6" ht="15.95" customHeight="1">
      <c r="A7" s="124" t="s">
        <v>281</v>
      </c>
      <c r="B7" s="49">
        <v>18</v>
      </c>
      <c r="C7" s="49">
        <v>2</v>
      </c>
      <c r="D7" s="104">
        <v>0</v>
      </c>
      <c r="E7" s="104">
        <v>0</v>
      </c>
      <c r="F7" s="39"/>
    </row>
    <row r="8" spans="1:6" s="39" customFormat="1" ht="15.95" customHeight="1">
      <c r="A8" s="124" t="s">
        <v>223</v>
      </c>
      <c r="B8" s="49">
        <v>20</v>
      </c>
      <c r="C8" s="49">
        <v>2</v>
      </c>
      <c r="D8" s="104">
        <v>0</v>
      </c>
      <c r="E8" s="104">
        <v>0</v>
      </c>
      <c r="F8" s="27"/>
    </row>
    <row r="9" spans="1:6" ht="15.95" customHeight="1" thickBot="1">
      <c r="A9" s="126" t="s">
        <v>263</v>
      </c>
      <c r="B9" s="254">
        <v>13</v>
      </c>
      <c r="C9" s="232">
        <v>1</v>
      </c>
      <c r="D9" s="246">
        <v>0</v>
      </c>
      <c r="E9" s="246">
        <v>0</v>
      </c>
      <c r="F9" s="39"/>
    </row>
    <row r="10" spans="1:6" ht="7.5" customHeight="1" thickTop="1">
      <c r="A10" s="170"/>
      <c r="B10" s="170"/>
      <c r="C10" s="170"/>
      <c r="D10" s="170"/>
      <c r="E10" s="170"/>
    </row>
    <row r="13" spans="1:6">
      <c r="B13" s="39"/>
      <c r="C13" s="39"/>
      <c r="D13" s="39"/>
      <c r="E13" s="39"/>
      <c r="F13" s="39"/>
    </row>
  </sheetData>
  <mergeCells count="4">
    <mergeCell ref="A1:E1"/>
    <mergeCell ref="A3:A4"/>
    <mergeCell ref="B3:C3"/>
    <mergeCell ref="D3:E3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zoomScaleSheetLayoutView="100" workbookViewId="0">
      <selection activeCell="A2" sqref="A2:G23"/>
    </sheetView>
  </sheetViews>
  <sheetFormatPr defaultRowHeight="13.5"/>
  <cols>
    <col min="1" max="4" width="10" style="27" customWidth="1"/>
    <col min="5" max="5" width="16.375" style="27" customWidth="1"/>
    <col min="6" max="6" width="11.125" style="27" customWidth="1"/>
    <col min="7" max="7" width="12.125" style="27" customWidth="1"/>
    <col min="8" max="16384" width="9" style="27"/>
  </cols>
  <sheetData>
    <row r="1" spans="1:8" ht="15.95" customHeight="1">
      <c r="A1" s="317" t="s">
        <v>216</v>
      </c>
      <c r="B1" s="317"/>
      <c r="C1" s="317"/>
      <c r="D1" s="317"/>
      <c r="E1" s="317"/>
      <c r="F1" s="317"/>
      <c r="G1" s="317"/>
    </row>
    <row r="2" spans="1:8" ht="12" customHeight="1" thickBot="1">
      <c r="A2" s="321" t="s">
        <v>177</v>
      </c>
      <c r="B2" s="321"/>
      <c r="C2" s="321"/>
      <c r="D2" s="321"/>
      <c r="E2" s="321"/>
      <c r="F2" s="321"/>
      <c r="G2" s="127" t="s">
        <v>178</v>
      </c>
    </row>
    <row r="3" spans="1:8" ht="18" customHeight="1" thickTop="1">
      <c r="A3" s="323" t="s">
        <v>4</v>
      </c>
      <c r="B3" s="305" t="s">
        <v>179</v>
      </c>
      <c r="C3" s="306"/>
      <c r="D3" s="306"/>
      <c r="E3" s="306"/>
      <c r="F3" s="306"/>
      <c r="G3" s="128"/>
      <c r="H3" s="39"/>
    </row>
    <row r="4" spans="1:8" ht="18" customHeight="1">
      <c r="A4" s="324"/>
      <c r="B4" s="312" t="s">
        <v>113</v>
      </c>
      <c r="C4" s="322" t="s">
        <v>114</v>
      </c>
      <c r="D4" s="320" t="s">
        <v>193</v>
      </c>
      <c r="E4" s="320" t="s">
        <v>180</v>
      </c>
      <c r="F4" s="320" t="s">
        <v>181</v>
      </c>
      <c r="G4" s="300" t="s">
        <v>147</v>
      </c>
      <c r="H4" s="39"/>
    </row>
    <row r="5" spans="1:8" ht="20.100000000000001" customHeight="1">
      <c r="A5" s="325"/>
      <c r="B5" s="312"/>
      <c r="C5" s="322"/>
      <c r="D5" s="320"/>
      <c r="E5" s="320"/>
      <c r="F5" s="320"/>
      <c r="G5" s="301"/>
      <c r="H5" s="39"/>
    </row>
    <row r="6" spans="1:8" ht="15.95" customHeight="1">
      <c r="A6" s="124" t="s">
        <v>264</v>
      </c>
      <c r="B6" s="129">
        <v>2E-3</v>
      </c>
      <c r="C6" s="129">
        <v>1.4999999999999999E-2</v>
      </c>
      <c r="D6" s="129">
        <v>3.1E-2</v>
      </c>
      <c r="E6" s="129">
        <v>2.1000000000000001E-2</v>
      </c>
      <c r="F6" s="129">
        <v>2.5000000000000001E-2</v>
      </c>
      <c r="G6" s="132">
        <v>10.4</v>
      </c>
      <c r="H6" s="39"/>
    </row>
    <row r="7" spans="1:8" ht="15.95" customHeight="1">
      <c r="A7" s="124" t="s">
        <v>271</v>
      </c>
      <c r="B7" s="129">
        <v>3.0000000000000001E-3</v>
      </c>
      <c r="C7" s="129">
        <v>1.6E-2</v>
      </c>
      <c r="D7" s="129">
        <v>3.1E-2</v>
      </c>
      <c r="E7" s="129">
        <v>1.9E-2</v>
      </c>
      <c r="F7" s="129">
        <v>1.6E-2</v>
      </c>
      <c r="G7" s="132">
        <v>8.6</v>
      </c>
      <c r="H7" s="39"/>
    </row>
    <row r="8" spans="1:8" ht="15.95" customHeight="1">
      <c r="A8" s="124" t="s">
        <v>272</v>
      </c>
      <c r="B8" s="131">
        <v>2E-3</v>
      </c>
      <c r="C8" s="131">
        <v>1.6E-2</v>
      </c>
      <c r="D8" s="131">
        <v>3.2000000000000001E-2</v>
      </c>
      <c r="E8" s="131">
        <v>1.9E-2</v>
      </c>
      <c r="F8" s="131">
        <v>1.6E-2</v>
      </c>
      <c r="G8" s="132">
        <v>7.4</v>
      </c>
      <c r="H8" s="39"/>
    </row>
    <row r="9" spans="1:8" ht="15.95" customHeight="1">
      <c r="A9" s="124" t="s">
        <v>223</v>
      </c>
      <c r="B9" s="131">
        <v>2E-3</v>
      </c>
      <c r="C9" s="131">
        <v>1.4999999999999999E-2</v>
      </c>
      <c r="D9" s="131">
        <v>3.1E-2</v>
      </c>
      <c r="E9" s="131">
        <v>2.1000000000000001E-2</v>
      </c>
      <c r="F9" s="131">
        <v>0</v>
      </c>
      <c r="G9" s="132">
        <v>7.4</v>
      </c>
      <c r="H9" s="39"/>
    </row>
    <row r="10" spans="1:8" ht="15.95" customHeight="1" thickBot="1">
      <c r="A10" s="126" t="s">
        <v>263</v>
      </c>
      <c r="B10" s="255">
        <v>2E-3</v>
      </c>
      <c r="C10" s="255">
        <v>1.2999999999999999E-2</v>
      </c>
      <c r="D10" s="255">
        <v>3.2000000000000001E-2</v>
      </c>
      <c r="E10" s="255">
        <v>1.9E-2</v>
      </c>
      <c r="F10" s="256">
        <v>0</v>
      </c>
      <c r="G10" s="257">
        <v>6.8</v>
      </c>
      <c r="H10" s="39"/>
    </row>
    <row r="11" spans="1:8" ht="15.95" customHeight="1" thickTop="1" thickBot="1">
      <c r="A11" s="133"/>
      <c r="B11" s="131"/>
      <c r="C11" s="131"/>
      <c r="D11" s="131"/>
      <c r="E11" s="131"/>
      <c r="F11" s="130"/>
      <c r="G11" s="134"/>
    </row>
    <row r="12" spans="1:8" ht="18" customHeight="1" thickTop="1">
      <c r="A12" s="323" t="s">
        <v>4</v>
      </c>
      <c r="B12" s="305" t="s">
        <v>112</v>
      </c>
      <c r="C12" s="306"/>
      <c r="D12" s="306"/>
      <c r="E12" s="326"/>
      <c r="F12" s="261" t="s">
        <v>275</v>
      </c>
      <c r="G12" s="135"/>
      <c r="H12" s="39"/>
    </row>
    <row r="13" spans="1:8" ht="18" customHeight="1">
      <c r="A13" s="324"/>
      <c r="B13" s="327" t="s">
        <v>232</v>
      </c>
      <c r="C13" s="328" t="s">
        <v>233</v>
      </c>
      <c r="D13" s="299" t="s">
        <v>234</v>
      </c>
      <c r="E13" s="299" t="s">
        <v>235</v>
      </c>
      <c r="F13" s="300" t="s">
        <v>236</v>
      </c>
      <c r="G13" s="331"/>
    </row>
    <row r="14" spans="1:8" ht="20.100000000000001" customHeight="1">
      <c r="A14" s="325"/>
      <c r="B14" s="307"/>
      <c r="C14" s="329"/>
      <c r="D14" s="297"/>
      <c r="E14" s="297"/>
      <c r="F14" s="301"/>
      <c r="G14" s="331"/>
    </row>
    <row r="15" spans="1:8" ht="15.95" customHeight="1">
      <c r="A15" s="124" t="s">
        <v>262</v>
      </c>
      <c r="B15" s="129">
        <v>2.5999999999999999E-2</v>
      </c>
      <c r="C15" s="137" t="s">
        <v>148</v>
      </c>
      <c r="D15" s="129">
        <v>2.3E-2</v>
      </c>
      <c r="E15" s="136">
        <v>12.1</v>
      </c>
      <c r="F15" s="114">
        <v>13.9</v>
      </c>
      <c r="G15" s="130"/>
    </row>
    <row r="16" spans="1:8" ht="15.95" customHeight="1">
      <c r="A16" s="124" t="s">
        <v>202</v>
      </c>
      <c r="B16" s="131">
        <v>2.5999999999999999E-2</v>
      </c>
      <c r="C16" s="138" t="s">
        <v>148</v>
      </c>
      <c r="D16" s="131">
        <v>1.9E-2</v>
      </c>
      <c r="E16" s="136">
        <v>10.5</v>
      </c>
      <c r="F16" s="161">
        <v>11.8</v>
      </c>
      <c r="G16" s="130"/>
    </row>
    <row r="17" spans="1:7" s="39" customFormat="1" ht="15.95" customHeight="1">
      <c r="A17" s="124" t="s">
        <v>206</v>
      </c>
      <c r="B17" s="131">
        <v>2.4E-2</v>
      </c>
      <c r="C17" s="138" t="s">
        <v>148</v>
      </c>
      <c r="D17" s="131">
        <v>1.7999999999999999E-2</v>
      </c>
      <c r="E17" s="136">
        <v>9.1999999999999993</v>
      </c>
      <c r="F17" s="270">
        <v>7.4</v>
      </c>
      <c r="G17" s="130"/>
    </row>
    <row r="18" spans="1:7" s="39" customFormat="1" ht="15.95" customHeight="1">
      <c r="A18" s="124" t="s">
        <v>220</v>
      </c>
      <c r="B18" s="131">
        <v>2.4E-2</v>
      </c>
      <c r="C18" s="138" t="s">
        <v>148</v>
      </c>
      <c r="D18" s="131">
        <v>2.1000000000000001E-2</v>
      </c>
      <c r="E18" s="3">
        <v>9</v>
      </c>
      <c r="F18" s="171">
        <v>11.7</v>
      </c>
      <c r="G18" s="130"/>
    </row>
    <row r="19" spans="1:7" ht="15.95" customHeight="1" thickBot="1">
      <c r="A19" s="126" t="s">
        <v>261</v>
      </c>
      <c r="B19" s="255">
        <v>2.3E-2</v>
      </c>
      <c r="C19" s="258">
        <v>0</v>
      </c>
      <c r="D19" s="255">
        <v>1.7999999999999999E-2</v>
      </c>
      <c r="E19" s="259">
        <v>10.199999999999999</v>
      </c>
      <c r="F19" s="260">
        <v>8</v>
      </c>
      <c r="G19" s="134"/>
    </row>
    <row r="20" spans="1:7" ht="12" customHeight="1" thickTop="1">
      <c r="A20" s="271" t="s">
        <v>196</v>
      </c>
      <c r="B20" s="271"/>
      <c r="C20" s="271"/>
      <c r="D20" s="271"/>
      <c r="E20" s="271"/>
      <c r="F20" s="271"/>
      <c r="G20" s="294"/>
    </row>
    <row r="21" spans="1:7" ht="12" customHeight="1">
      <c r="A21" s="330" t="s">
        <v>197</v>
      </c>
      <c r="B21" s="330"/>
      <c r="C21" s="330"/>
      <c r="D21" s="330"/>
      <c r="E21" s="330"/>
      <c r="F21" s="330"/>
      <c r="G21" s="330"/>
    </row>
    <row r="22" spans="1:7" ht="12" customHeight="1">
      <c r="A22" s="330" t="s">
        <v>198</v>
      </c>
      <c r="B22" s="330"/>
      <c r="C22" s="330"/>
      <c r="D22" s="330"/>
      <c r="E22" s="330"/>
      <c r="F22" s="330"/>
      <c r="G22" s="330"/>
    </row>
    <row r="23" spans="1:7" ht="12" customHeight="1">
      <c r="A23" s="330" t="s">
        <v>199</v>
      </c>
      <c r="B23" s="330"/>
      <c r="C23" s="330"/>
      <c r="D23" s="330"/>
      <c r="E23" s="330"/>
      <c r="F23" s="330"/>
      <c r="G23" s="330"/>
    </row>
    <row r="26" spans="1:7">
      <c r="A26" s="39"/>
    </row>
    <row r="27" spans="1:7">
      <c r="A27" s="39"/>
    </row>
  </sheetData>
  <mergeCells count="22">
    <mergeCell ref="A23:G23"/>
    <mergeCell ref="A21:G21"/>
    <mergeCell ref="A20:G20"/>
    <mergeCell ref="D4:D5"/>
    <mergeCell ref="E4:E5"/>
    <mergeCell ref="A22:G22"/>
    <mergeCell ref="G13:G14"/>
    <mergeCell ref="A1:G1"/>
    <mergeCell ref="F4:F5"/>
    <mergeCell ref="A2:F2"/>
    <mergeCell ref="B4:B5"/>
    <mergeCell ref="D13:D14"/>
    <mergeCell ref="E13:E14"/>
    <mergeCell ref="F13:F14"/>
    <mergeCell ref="C4:C5"/>
    <mergeCell ref="A3:A5"/>
    <mergeCell ref="B3:F3"/>
    <mergeCell ref="G4:G5"/>
    <mergeCell ref="A12:A14"/>
    <mergeCell ref="B12:E12"/>
    <mergeCell ref="B13:B14"/>
    <mergeCell ref="C13:C14"/>
  </mergeCells>
  <phoneticPr fontId="2"/>
  <pageMargins left="0.78740157480314965" right="0.39370078740157483" top="0.59055118110236227" bottom="0.98425196850393704" header="0.51181102362204722" footer="0.51181102362204722"/>
  <pageSetup paperSize="9" scale="78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Normal="100" zoomScaleSheetLayoutView="100" workbookViewId="0">
      <selection activeCell="A2" sqref="A2:L22"/>
    </sheetView>
  </sheetViews>
  <sheetFormatPr defaultRowHeight="14.25"/>
  <cols>
    <col min="1" max="1" width="13.125" style="8" customWidth="1"/>
    <col min="2" max="12" width="6.875" style="8" customWidth="1"/>
    <col min="13" max="16384" width="9" style="8"/>
  </cols>
  <sheetData>
    <row r="1" spans="1:13" ht="15.95" customHeight="1">
      <c r="A1" s="317" t="s">
        <v>217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3" ht="12" customHeight="1" thickBot="1">
      <c r="A2" s="139" t="s">
        <v>115</v>
      </c>
      <c r="B2" s="46"/>
      <c r="C2" s="46"/>
      <c r="D2" s="46"/>
      <c r="E2" s="46"/>
      <c r="F2" s="46"/>
      <c r="G2" s="46"/>
      <c r="H2" s="46"/>
      <c r="I2" s="46"/>
      <c r="J2" s="46"/>
      <c r="K2" s="273" t="s">
        <v>96</v>
      </c>
      <c r="L2" s="273"/>
    </row>
    <row r="3" spans="1:13" ht="15.95" customHeight="1" thickTop="1">
      <c r="A3" s="274" t="s">
        <v>116</v>
      </c>
      <c r="B3" s="319" t="s">
        <v>117</v>
      </c>
      <c r="C3" s="333"/>
      <c r="D3" s="305" t="s">
        <v>118</v>
      </c>
      <c r="E3" s="306"/>
      <c r="F3" s="306"/>
      <c r="G3" s="306"/>
      <c r="H3" s="306"/>
      <c r="I3" s="306"/>
      <c r="J3" s="306"/>
      <c r="K3" s="306"/>
      <c r="L3" s="306"/>
    </row>
    <row r="4" spans="1:13" ht="27" customHeight="1">
      <c r="A4" s="276"/>
      <c r="B4" s="140" t="s">
        <v>119</v>
      </c>
      <c r="C4" s="199" t="s">
        <v>120</v>
      </c>
      <c r="D4" s="54" t="s">
        <v>1</v>
      </c>
      <c r="E4" s="197" t="s">
        <v>182</v>
      </c>
      <c r="F4" s="197" t="s">
        <v>183</v>
      </c>
      <c r="G4" s="197" t="s">
        <v>245</v>
      </c>
      <c r="H4" s="197" t="s">
        <v>121</v>
      </c>
      <c r="I4" s="197" t="s">
        <v>122</v>
      </c>
      <c r="J4" s="197" t="s">
        <v>184</v>
      </c>
      <c r="K4" s="197" t="s">
        <v>123</v>
      </c>
      <c r="L4" s="198" t="s">
        <v>53</v>
      </c>
    </row>
    <row r="5" spans="1:13" ht="12.95" customHeight="1">
      <c r="A5" s="124" t="s">
        <v>264</v>
      </c>
      <c r="B5" s="125">
        <v>45</v>
      </c>
      <c r="C5" s="125">
        <v>31</v>
      </c>
      <c r="D5" s="125">
        <v>45</v>
      </c>
      <c r="E5" s="125">
        <v>12</v>
      </c>
      <c r="F5" s="125">
        <v>4</v>
      </c>
      <c r="G5" s="125">
        <v>0</v>
      </c>
      <c r="H5" s="125">
        <v>21</v>
      </c>
      <c r="I5" s="125">
        <v>1</v>
      </c>
      <c r="J5" s="125">
        <v>0</v>
      </c>
      <c r="K5" s="125">
        <v>7</v>
      </c>
      <c r="L5" s="125">
        <v>0</v>
      </c>
    </row>
    <row r="6" spans="1:13" ht="12.95" customHeight="1">
      <c r="A6" s="202" t="s">
        <v>221</v>
      </c>
      <c r="B6" s="125">
        <v>43</v>
      </c>
      <c r="C6" s="125">
        <v>2</v>
      </c>
      <c r="D6" s="125">
        <v>43</v>
      </c>
      <c r="E6" s="125">
        <v>18</v>
      </c>
      <c r="F6" s="125">
        <v>3</v>
      </c>
      <c r="G6" s="125">
        <v>0</v>
      </c>
      <c r="H6" s="125">
        <v>14</v>
      </c>
      <c r="I6" s="125">
        <v>3</v>
      </c>
      <c r="J6" s="125">
        <v>0</v>
      </c>
      <c r="K6" s="125">
        <v>5</v>
      </c>
      <c r="L6" s="125">
        <v>0</v>
      </c>
    </row>
    <row r="7" spans="1:13" ht="12.95" customHeight="1">
      <c r="A7" s="202" t="s">
        <v>222</v>
      </c>
      <c r="B7" s="125">
        <v>57</v>
      </c>
      <c r="C7" s="125">
        <v>7</v>
      </c>
      <c r="D7" s="125">
        <v>57</v>
      </c>
      <c r="E7" s="125">
        <v>15</v>
      </c>
      <c r="F7" s="125">
        <v>2</v>
      </c>
      <c r="G7" s="125">
        <v>0</v>
      </c>
      <c r="H7" s="125">
        <v>27</v>
      </c>
      <c r="I7" s="125">
        <v>4</v>
      </c>
      <c r="J7" s="125">
        <v>0</v>
      </c>
      <c r="K7" s="125">
        <v>9</v>
      </c>
      <c r="L7" s="125">
        <v>0</v>
      </c>
    </row>
    <row r="8" spans="1:13" ht="12.95" customHeight="1">
      <c r="A8" s="202" t="s">
        <v>223</v>
      </c>
      <c r="B8" s="125">
        <v>54</v>
      </c>
      <c r="C8" s="125">
        <v>0</v>
      </c>
      <c r="D8" s="125">
        <v>54</v>
      </c>
      <c r="E8" s="125">
        <v>14</v>
      </c>
      <c r="F8" s="125">
        <v>1</v>
      </c>
      <c r="G8" s="125">
        <v>0</v>
      </c>
      <c r="H8" s="125">
        <v>24</v>
      </c>
      <c r="I8" s="125">
        <v>3</v>
      </c>
      <c r="J8" s="125">
        <v>0</v>
      </c>
      <c r="K8" s="125">
        <v>12</v>
      </c>
      <c r="L8" s="125">
        <v>0</v>
      </c>
    </row>
    <row r="9" spans="1:13" s="90" customFormat="1" ht="12.95" customHeight="1">
      <c r="A9" s="203" t="s">
        <v>263</v>
      </c>
      <c r="B9" s="262">
        <v>24</v>
      </c>
      <c r="C9" s="262">
        <v>19</v>
      </c>
      <c r="D9" s="262">
        <v>32</v>
      </c>
      <c r="E9" s="262">
        <v>5</v>
      </c>
      <c r="F9" s="262">
        <v>1</v>
      </c>
      <c r="G9" s="262">
        <v>0</v>
      </c>
      <c r="H9" s="262">
        <v>15</v>
      </c>
      <c r="I9" s="262">
        <v>6</v>
      </c>
      <c r="J9" s="262">
        <v>0</v>
      </c>
      <c r="K9" s="262">
        <v>5</v>
      </c>
      <c r="L9" s="262">
        <v>0</v>
      </c>
    </row>
    <row r="10" spans="1:13" s="90" customFormat="1" ht="12.95" customHeight="1">
      <c r="A10" s="124" t="s">
        <v>269</v>
      </c>
      <c r="B10" s="263">
        <v>1</v>
      </c>
      <c r="C10" s="263">
        <v>0</v>
      </c>
      <c r="D10" s="263">
        <v>1</v>
      </c>
      <c r="E10" s="263">
        <v>0</v>
      </c>
      <c r="F10" s="263">
        <v>0</v>
      </c>
      <c r="G10" s="264">
        <v>0</v>
      </c>
      <c r="H10" s="264">
        <v>1</v>
      </c>
      <c r="I10" s="265">
        <v>0</v>
      </c>
      <c r="J10" s="264">
        <v>0</v>
      </c>
      <c r="K10" s="264">
        <v>0</v>
      </c>
      <c r="L10" s="264">
        <v>0</v>
      </c>
    </row>
    <row r="11" spans="1:13" ht="12.95" customHeight="1">
      <c r="A11" s="124" t="s">
        <v>270</v>
      </c>
      <c r="B11" s="264">
        <v>2</v>
      </c>
      <c r="C11" s="264">
        <v>0</v>
      </c>
      <c r="D11" s="264">
        <v>2</v>
      </c>
      <c r="E11" s="264">
        <v>0</v>
      </c>
      <c r="F11" s="264">
        <v>0</v>
      </c>
      <c r="G11" s="264">
        <v>0</v>
      </c>
      <c r="H11" s="264">
        <v>2</v>
      </c>
      <c r="I11" s="264">
        <v>0</v>
      </c>
      <c r="J11" s="264">
        <v>0</v>
      </c>
      <c r="K11" s="264">
        <v>0</v>
      </c>
      <c r="L11" s="264">
        <v>0</v>
      </c>
    </row>
    <row r="12" spans="1:13" ht="12.95" customHeight="1">
      <c r="A12" s="124" t="s">
        <v>185</v>
      </c>
      <c r="B12" s="264">
        <v>3</v>
      </c>
      <c r="C12" s="264">
        <v>0</v>
      </c>
      <c r="D12" s="264">
        <v>4</v>
      </c>
      <c r="E12" s="264">
        <v>0</v>
      </c>
      <c r="F12" s="264">
        <v>0</v>
      </c>
      <c r="G12" s="264">
        <v>0</v>
      </c>
      <c r="H12" s="264">
        <v>3</v>
      </c>
      <c r="I12" s="264">
        <v>1</v>
      </c>
      <c r="J12" s="264">
        <v>0</v>
      </c>
      <c r="K12" s="264">
        <v>0</v>
      </c>
      <c r="L12" s="264">
        <v>0</v>
      </c>
    </row>
    <row r="13" spans="1:13" ht="12.95" customHeight="1">
      <c r="A13" s="124" t="s">
        <v>186</v>
      </c>
      <c r="B13" s="263">
        <v>2</v>
      </c>
      <c r="C13" s="263">
        <v>0</v>
      </c>
      <c r="D13" s="263">
        <v>2</v>
      </c>
      <c r="E13" s="263">
        <v>1</v>
      </c>
      <c r="F13" s="263">
        <v>0</v>
      </c>
      <c r="G13" s="264">
        <v>0</v>
      </c>
      <c r="H13" s="264">
        <v>0</v>
      </c>
      <c r="I13" s="264">
        <v>0</v>
      </c>
      <c r="J13" s="264">
        <v>0</v>
      </c>
      <c r="K13" s="264">
        <v>1</v>
      </c>
      <c r="L13" s="264">
        <v>0</v>
      </c>
      <c r="M13" s="56"/>
    </row>
    <row r="14" spans="1:13" ht="12.95" customHeight="1">
      <c r="A14" s="124" t="s">
        <v>187</v>
      </c>
      <c r="B14" s="264">
        <v>2</v>
      </c>
      <c r="C14" s="264">
        <v>0</v>
      </c>
      <c r="D14" s="264">
        <v>4</v>
      </c>
      <c r="E14" s="264">
        <v>0</v>
      </c>
      <c r="F14" s="264">
        <v>0</v>
      </c>
      <c r="G14" s="264">
        <v>0</v>
      </c>
      <c r="H14" s="264">
        <v>1</v>
      </c>
      <c r="I14" s="264">
        <v>1</v>
      </c>
      <c r="J14" s="264">
        <v>0</v>
      </c>
      <c r="K14" s="264">
        <v>2</v>
      </c>
      <c r="L14" s="264">
        <v>0</v>
      </c>
    </row>
    <row r="15" spans="1:13" ht="12.95" customHeight="1">
      <c r="A15" s="124" t="s">
        <v>246</v>
      </c>
      <c r="B15" s="264">
        <v>4</v>
      </c>
      <c r="C15" s="264">
        <v>0</v>
      </c>
      <c r="D15" s="264">
        <v>4</v>
      </c>
      <c r="E15" s="264">
        <v>2</v>
      </c>
      <c r="F15" s="264">
        <v>0</v>
      </c>
      <c r="G15" s="264">
        <v>0</v>
      </c>
      <c r="H15" s="264">
        <v>2</v>
      </c>
      <c r="I15" s="264">
        <v>0</v>
      </c>
      <c r="J15" s="264">
        <v>0</v>
      </c>
      <c r="K15" s="264">
        <v>0</v>
      </c>
      <c r="L15" s="264">
        <v>0</v>
      </c>
    </row>
    <row r="16" spans="1:13" ht="12.95" customHeight="1">
      <c r="A16" s="124" t="s">
        <v>247</v>
      </c>
      <c r="B16" s="264">
        <v>3</v>
      </c>
      <c r="C16" s="264">
        <v>0</v>
      </c>
      <c r="D16" s="264">
        <v>5</v>
      </c>
      <c r="E16" s="264">
        <v>0</v>
      </c>
      <c r="F16" s="264">
        <v>0</v>
      </c>
      <c r="G16" s="264">
        <v>0</v>
      </c>
      <c r="H16" s="264">
        <v>2</v>
      </c>
      <c r="I16" s="264">
        <v>2</v>
      </c>
      <c r="J16" s="264">
        <v>0</v>
      </c>
      <c r="K16" s="264">
        <v>1</v>
      </c>
      <c r="L16" s="264">
        <v>0</v>
      </c>
    </row>
    <row r="17" spans="1:12" ht="12.95" customHeight="1">
      <c r="A17" s="124" t="s">
        <v>248</v>
      </c>
      <c r="B17" s="264" t="s">
        <v>148</v>
      </c>
      <c r="C17" s="264">
        <v>0</v>
      </c>
      <c r="D17" s="264">
        <v>0</v>
      </c>
      <c r="E17" s="264">
        <v>0</v>
      </c>
      <c r="F17" s="264">
        <v>0</v>
      </c>
      <c r="G17" s="264">
        <v>0</v>
      </c>
      <c r="H17" s="264">
        <v>0</v>
      </c>
      <c r="I17" s="264">
        <v>0</v>
      </c>
      <c r="J17" s="264">
        <v>0</v>
      </c>
      <c r="K17" s="264">
        <v>0</v>
      </c>
      <c r="L17" s="264">
        <v>0</v>
      </c>
    </row>
    <row r="18" spans="1:12" ht="12.95" customHeight="1">
      <c r="A18" s="124" t="s">
        <v>249</v>
      </c>
      <c r="B18" s="264">
        <v>2</v>
      </c>
      <c r="C18" s="264">
        <v>0</v>
      </c>
      <c r="D18" s="264">
        <v>3</v>
      </c>
      <c r="E18" s="264">
        <v>1</v>
      </c>
      <c r="F18" s="264">
        <v>1</v>
      </c>
      <c r="G18" s="264">
        <v>0</v>
      </c>
      <c r="H18" s="264">
        <v>0</v>
      </c>
      <c r="I18" s="264">
        <v>0</v>
      </c>
      <c r="J18" s="264">
        <v>0</v>
      </c>
      <c r="K18" s="264">
        <v>1</v>
      </c>
      <c r="L18" s="264">
        <v>0</v>
      </c>
    </row>
    <row r="19" spans="1:12" ht="12.95" customHeight="1">
      <c r="A19" s="83" t="s">
        <v>273</v>
      </c>
      <c r="B19" s="264">
        <v>2</v>
      </c>
      <c r="C19" s="264">
        <v>0</v>
      </c>
      <c r="D19" s="264">
        <v>2</v>
      </c>
      <c r="E19" s="264">
        <v>1</v>
      </c>
      <c r="F19" s="264">
        <v>0</v>
      </c>
      <c r="G19" s="264">
        <v>0</v>
      </c>
      <c r="H19" s="264">
        <v>1</v>
      </c>
      <c r="I19" s="264">
        <v>0</v>
      </c>
      <c r="J19" s="264">
        <v>0</v>
      </c>
      <c r="K19" s="264">
        <v>0</v>
      </c>
      <c r="L19" s="264">
        <v>0</v>
      </c>
    </row>
    <row r="20" spans="1:12" ht="12.95" customHeight="1">
      <c r="A20" s="124" t="s">
        <v>250</v>
      </c>
      <c r="B20" s="263" t="s">
        <v>148</v>
      </c>
      <c r="C20" s="264">
        <v>0</v>
      </c>
      <c r="D20" s="263">
        <v>0</v>
      </c>
      <c r="E20" s="263">
        <v>0</v>
      </c>
      <c r="F20" s="264">
        <v>0</v>
      </c>
      <c r="G20" s="264">
        <v>0</v>
      </c>
      <c r="H20" s="263">
        <v>0</v>
      </c>
      <c r="I20" s="264">
        <v>0</v>
      </c>
      <c r="J20" s="264">
        <v>0</v>
      </c>
      <c r="K20" s="264">
        <v>0</v>
      </c>
      <c r="L20" s="264">
        <v>0</v>
      </c>
    </row>
    <row r="21" spans="1:12" ht="12.95" customHeight="1" thickBot="1">
      <c r="A21" s="126" t="s">
        <v>143</v>
      </c>
      <c r="B21" s="246">
        <v>3</v>
      </c>
      <c r="C21" s="246">
        <v>0</v>
      </c>
      <c r="D21" s="246">
        <v>5</v>
      </c>
      <c r="E21" s="246">
        <v>0</v>
      </c>
      <c r="F21" s="246">
        <v>0</v>
      </c>
      <c r="G21" s="246">
        <v>0</v>
      </c>
      <c r="H21" s="246">
        <v>3</v>
      </c>
      <c r="I21" s="246">
        <v>2</v>
      </c>
      <c r="J21" s="246">
        <v>0</v>
      </c>
      <c r="K21" s="246">
        <v>0</v>
      </c>
      <c r="L21" s="246">
        <v>0</v>
      </c>
    </row>
    <row r="22" spans="1:12" s="201" customFormat="1" ht="14.25" customHeight="1" thickTop="1">
      <c r="A22" s="332" t="s">
        <v>276</v>
      </c>
      <c r="B22" s="332"/>
      <c r="C22" s="332"/>
      <c r="D22" s="332"/>
      <c r="E22" s="332"/>
      <c r="F22" s="332"/>
      <c r="G22" s="332"/>
      <c r="H22" s="332"/>
      <c r="I22" s="332"/>
      <c r="J22" s="332"/>
      <c r="K22" s="332"/>
      <c r="L22" s="332"/>
    </row>
    <row r="28" spans="1:12">
      <c r="E28" s="201"/>
    </row>
  </sheetData>
  <mergeCells count="6">
    <mergeCell ref="A22:L22"/>
    <mergeCell ref="A1:L1"/>
    <mergeCell ref="K2:L2"/>
    <mergeCell ref="A3:A4"/>
    <mergeCell ref="B3:C3"/>
    <mergeCell ref="D3:L3"/>
  </mergeCells>
  <phoneticPr fontId="2"/>
  <pageMargins left="0.59055118110236227" right="0" top="0" bottom="0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zoomScaleNormal="100" zoomScaleSheetLayoutView="100" workbookViewId="0">
      <selection activeCell="A2" sqref="A2:M9"/>
    </sheetView>
  </sheetViews>
  <sheetFormatPr defaultRowHeight="13.5"/>
  <cols>
    <col min="1" max="1" width="13.125" style="141" customWidth="1"/>
    <col min="2" max="13" width="6.875" style="141" customWidth="1"/>
    <col min="14" max="16384" width="9" style="141"/>
  </cols>
  <sheetData>
    <row r="1" spans="1:13" ht="15.95" customHeight="1">
      <c r="A1" s="317" t="s">
        <v>218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2" customHeight="1" thickBot="1">
      <c r="A2" s="46" t="s">
        <v>115</v>
      </c>
      <c r="B2" s="46"/>
      <c r="C2" s="46"/>
      <c r="D2" s="46"/>
      <c r="E2" s="46"/>
      <c r="F2" s="27"/>
      <c r="G2" s="27"/>
      <c r="H2" s="46"/>
      <c r="I2" s="46"/>
      <c r="J2" s="46"/>
      <c r="K2" s="46"/>
      <c r="L2" s="273" t="s">
        <v>188</v>
      </c>
      <c r="M2" s="273"/>
    </row>
    <row r="3" spans="1:13" ht="54.95" customHeight="1" thickTop="1">
      <c r="A3" s="142" t="s">
        <v>4</v>
      </c>
      <c r="B3" s="143" t="s">
        <v>189</v>
      </c>
      <c r="C3" s="144" t="s">
        <v>124</v>
      </c>
      <c r="D3" s="144" t="s">
        <v>125</v>
      </c>
      <c r="E3" s="144" t="s">
        <v>251</v>
      </c>
      <c r="F3" s="144" t="s">
        <v>126</v>
      </c>
      <c r="G3" s="145" t="s">
        <v>190</v>
      </c>
      <c r="H3" s="144" t="s">
        <v>252</v>
      </c>
      <c r="I3" s="144" t="s">
        <v>127</v>
      </c>
      <c r="J3" s="144" t="s">
        <v>191</v>
      </c>
      <c r="K3" s="144" t="s">
        <v>253</v>
      </c>
      <c r="L3" s="144" t="s">
        <v>53</v>
      </c>
      <c r="M3" s="145" t="s">
        <v>128</v>
      </c>
    </row>
    <row r="4" spans="1:13" ht="20.100000000000001" customHeight="1">
      <c r="A4" s="81" t="s">
        <v>262</v>
      </c>
      <c r="B4" s="146">
        <v>2</v>
      </c>
      <c r="C4" s="146">
        <v>10</v>
      </c>
      <c r="D4" s="146">
        <v>6</v>
      </c>
      <c r="E4" s="146">
        <v>0</v>
      </c>
      <c r="F4" s="146">
        <v>3</v>
      </c>
      <c r="G4" s="146">
        <v>2</v>
      </c>
      <c r="H4" s="146">
        <v>0</v>
      </c>
      <c r="I4" s="146">
        <v>3</v>
      </c>
      <c r="J4" s="146">
        <v>7</v>
      </c>
      <c r="K4" s="146">
        <v>0</v>
      </c>
      <c r="L4" s="146">
        <v>4</v>
      </c>
      <c r="M4" s="146">
        <v>3</v>
      </c>
    </row>
    <row r="5" spans="1:13" ht="20.100000000000001" customHeight="1">
      <c r="A5" s="81" t="s">
        <v>237</v>
      </c>
      <c r="B5" s="146">
        <v>11</v>
      </c>
      <c r="C5" s="146">
        <v>6</v>
      </c>
      <c r="D5" s="146">
        <v>6</v>
      </c>
      <c r="E5" s="146">
        <v>0</v>
      </c>
      <c r="F5" s="146">
        <v>1</v>
      </c>
      <c r="G5" s="146">
        <v>3</v>
      </c>
      <c r="H5" s="146">
        <v>0</v>
      </c>
      <c r="I5" s="146">
        <v>0</v>
      </c>
      <c r="J5" s="146">
        <v>4</v>
      </c>
      <c r="K5" s="146">
        <v>0</v>
      </c>
      <c r="L5" s="146">
        <v>5</v>
      </c>
      <c r="M5" s="146">
        <v>7</v>
      </c>
    </row>
    <row r="6" spans="1:13" s="148" customFormat="1" ht="20.100000000000001" customHeight="1">
      <c r="A6" s="81" t="s">
        <v>238</v>
      </c>
      <c r="B6" s="147">
        <v>4</v>
      </c>
      <c r="C6" s="147">
        <v>18</v>
      </c>
      <c r="D6" s="147">
        <v>5</v>
      </c>
      <c r="E6" s="147">
        <v>0</v>
      </c>
      <c r="F6" s="147">
        <v>0</v>
      </c>
      <c r="G6" s="147">
        <v>6</v>
      </c>
      <c r="H6" s="147">
        <v>0</v>
      </c>
      <c r="I6" s="147">
        <v>6</v>
      </c>
      <c r="J6" s="147">
        <v>3</v>
      </c>
      <c r="K6" s="147">
        <v>0</v>
      </c>
      <c r="L6" s="147">
        <v>1</v>
      </c>
      <c r="M6" s="147">
        <v>14</v>
      </c>
    </row>
    <row r="7" spans="1:13" ht="20.100000000000001" customHeight="1">
      <c r="A7" s="81" t="s">
        <v>231</v>
      </c>
      <c r="B7" s="147">
        <v>7</v>
      </c>
      <c r="C7" s="147">
        <v>16</v>
      </c>
      <c r="D7" s="147">
        <v>3</v>
      </c>
      <c r="E7" s="147">
        <v>0</v>
      </c>
      <c r="F7" s="147">
        <v>1</v>
      </c>
      <c r="G7" s="147">
        <v>8</v>
      </c>
      <c r="H7" s="147">
        <v>2</v>
      </c>
      <c r="I7" s="147">
        <v>1</v>
      </c>
      <c r="J7" s="147">
        <v>3</v>
      </c>
      <c r="K7" s="147">
        <v>1</v>
      </c>
      <c r="L7" s="147">
        <v>5</v>
      </c>
      <c r="M7" s="147">
        <v>7</v>
      </c>
    </row>
    <row r="8" spans="1:13" ht="20.100000000000001" customHeight="1" thickBot="1">
      <c r="A8" s="84" t="s">
        <v>274</v>
      </c>
      <c r="B8" s="240">
        <v>3</v>
      </c>
      <c r="C8" s="240">
        <v>9</v>
      </c>
      <c r="D8" s="240">
        <v>1</v>
      </c>
      <c r="E8" s="240">
        <v>1</v>
      </c>
      <c r="F8" s="240">
        <v>2</v>
      </c>
      <c r="G8" s="240">
        <v>3</v>
      </c>
      <c r="H8" s="240">
        <v>0</v>
      </c>
      <c r="I8" s="240">
        <v>3</v>
      </c>
      <c r="J8" s="240">
        <v>1</v>
      </c>
      <c r="K8" s="240">
        <v>0</v>
      </c>
      <c r="L8" s="240">
        <v>0</v>
      </c>
      <c r="M8" s="240">
        <v>1</v>
      </c>
    </row>
    <row r="9" spans="1:13" ht="12" customHeight="1" thickTop="1">
      <c r="A9" s="200" t="s">
        <v>239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</row>
    <row r="10" spans="1:13" ht="12.95" customHeight="1">
      <c r="A10" s="58"/>
      <c r="B10" s="196"/>
      <c r="C10" s="196"/>
      <c r="D10" s="196"/>
      <c r="E10" s="196"/>
      <c r="F10" s="196"/>
      <c r="G10" s="200"/>
      <c r="H10" s="200"/>
      <c r="I10" s="200"/>
      <c r="J10" s="200"/>
      <c r="K10" s="200"/>
      <c r="L10" s="200"/>
      <c r="M10" s="200"/>
    </row>
    <row r="11" spans="1:13" ht="12.95" customHeight="1">
      <c r="A11" s="58"/>
      <c r="B11" s="200"/>
      <c r="C11" s="200"/>
      <c r="D11" s="200"/>
      <c r="E11" s="200"/>
      <c r="F11" s="200"/>
      <c r="H11" s="49"/>
      <c r="I11" s="49"/>
      <c r="J11" s="49"/>
      <c r="K11" s="49"/>
      <c r="L11" s="49"/>
      <c r="M11" s="49"/>
    </row>
    <row r="12" spans="1:13" ht="12.95" customHeight="1">
      <c r="A12" s="58"/>
      <c r="H12" s="49"/>
      <c r="I12" s="49"/>
      <c r="J12" s="49"/>
      <c r="K12" s="49"/>
      <c r="L12" s="49"/>
      <c r="M12" s="49"/>
    </row>
    <row r="13" spans="1:13" ht="12.95" customHeight="1">
      <c r="A13" s="58"/>
      <c r="B13" s="196"/>
      <c r="C13" s="196"/>
      <c r="D13" s="196"/>
      <c r="E13" s="196"/>
      <c r="F13" s="196"/>
      <c r="H13" s="49"/>
      <c r="I13" s="49"/>
      <c r="J13" s="49"/>
      <c r="K13" s="49"/>
      <c r="L13" s="49"/>
      <c r="M13" s="49"/>
    </row>
    <row r="14" spans="1:13" ht="12.95" customHeight="1">
      <c r="A14" s="58"/>
      <c r="H14" s="49"/>
      <c r="I14" s="49"/>
      <c r="J14" s="49"/>
      <c r="K14" s="49"/>
      <c r="L14" s="49"/>
      <c r="M14" s="49"/>
    </row>
    <row r="15" spans="1:13" ht="12.95" customHeight="1">
      <c r="G15" s="148"/>
      <c r="H15" s="49"/>
      <c r="I15" s="49"/>
      <c r="J15" s="49"/>
      <c r="K15" s="49"/>
      <c r="L15" s="49"/>
      <c r="M15" s="49"/>
    </row>
    <row r="16" spans="1:13" ht="12" customHeight="1"/>
    <row r="17" spans="1:13" ht="12" customHeight="1"/>
    <row r="18" spans="1:13">
      <c r="A18" s="27"/>
    </row>
    <row r="19" spans="1:13">
      <c r="G19" s="27"/>
      <c r="H19" s="27"/>
      <c r="I19" s="27"/>
      <c r="J19" s="27"/>
      <c r="K19" s="27"/>
      <c r="L19" s="27"/>
      <c r="M19" s="27"/>
    </row>
    <row r="20" spans="1:13">
      <c r="B20" s="27"/>
      <c r="C20" s="27"/>
      <c r="D20" s="27"/>
      <c r="E20" s="27"/>
      <c r="F20" s="27"/>
    </row>
  </sheetData>
  <mergeCells count="2">
    <mergeCell ref="A1:M1"/>
    <mergeCell ref="L2:M2"/>
  </mergeCells>
  <phoneticPr fontId="2"/>
  <pageMargins left="0.59055118110236227" right="0" top="0" bottom="0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zoomScaleSheetLayoutView="100" workbookViewId="0">
      <selection activeCell="A2" sqref="A2:I10"/>
    </sheetView>
  </sheetViews>
  <sheetFormatPr defaultRowHeight="13.5"/>
  <cols>
    <col min="1" max="1" width="13.25" style="141" customWidth="1"/>
    <col min="2" max="6" width="8.625" style="141" customWidth="1"/>
    <col min="7" max="9" width="12.625" style="141" customWidth="1"/>
    <col min="10" max="16384" width="9" style="141"/>
  </cols>
  <sheetData>
    <row r="1" spans="1:9" ht="15.95" customHeight="1">
      <c r="A1" s="334" t="s">
        <v>219</v>
      </c>
      <c r="B1" s="334"/>
      <c r="C1" s="334"/>
      <c r="D1" s="334"/>
      <c r="E1" s="334"/>
      <c r="F1" s="334"/>
      <c r="G1" s="334"/>
      <c r="H1" s="334"/>
      <c r="I1" s="334"/>
    </row>
    <row r="2" spans="1:9" ht="12" customHeight="1" thickBot="1">
      <c r="A2" s="204" t="s">
        <v>129</v>
      </c>
      <c r="B2" s="205"/>
      <c r="C2" s="205"/>
      <c r="D2" s="205"/>
      <c r="E2" s="205"/>
      <c r="F2" s="205"/>
      <c r="G2" s="206"/>
      <c r="H2" s="335" t="s">
        <v>138</v>
      </c>
      <c r="I2" s="335"/>
    </row>
    <row r="3" spans="1:9" ht="15.95" customHeight="1" thickTop="1">
      <c r="A3" s="336" t="s">
        <v>192</v>
      </c>
      <c r="B3" s="338" t="s">
        <v>130</v>
      </c>
      <c r="C3" s="340" t="s">
        <v>131</v>
      </c>
      <c r="D3" s="342" t="s">
        <v>132</v>
      </c>
      <c r="E3" s="342"/>
      <c r="F3" s="342"/>
      <c r="G3" s="343" t="s">
        <v>254</v>
      </c>
      <c r="H3" s="343"/>
      <c r="I3" s="343"/>
    </row>
    <row r="4" spans="1:9" ht="15.95" customHeight="1">
      <c r="A4" s="337"/>
      <c r="B4" s="339"/>
      <c r="C4" s="341"/>
      <c r="D4" s="207" t="s">
        <v>133</v>
      </c>
      <c r="E4" s="207" t="s">
        <v>134</v>
      </c>
      <c r="F4" s="207" t="s">
        <v>135</v>
      </c>
      <c r="G4" s="208" t="s">
        <v>136</v>
      </c>
      <c r="H4" s="208" t="s">
        <v>137</v>
      </c>
      <c r="I4" s="209" t="s">
        <v>149</v>
      </c>
    </row>
    <row r="5" spans="1:9" ht="18.95" customHeight="1">
      <c r="A5" s="210" t="s">
        <v>262</v>
      </c>
      <c r="B5" s="211">
        <v>32</v>
      </c>
      <c r="C5" s="211">
        <v>32</v>
      </c>
      <c r="D5" s="211">
        <v>31</v>
      </c>
      <c r="E5" s="211">
        <v>1</v>
      </c>
      <c r="F5" s="211">
        <v>0</v>
      </c>
      <c r="G5" s="212" t="s">
        <v>240</v>
      </c>
      <c r="H5" s="213">
        <v>29</v>
      </c>
      <c r="I5" s="214">
        <v>1.1599999999999999</v>
      </c>
    </row>
    <row r="6" spans="1:9" ht="18.95" customHeight="1">
      <c r="A6" s="210" t="s">
        <v>237</v>
      </c>
      <c r="B6" s="211">
        <v>32</v>
      </c>
      <c r="C6" s="211">
        <v>0</v>
      </c>
      <c r="D6" s="211">
        <v>0</v>
      </c>
      <c r="E6" s="211">
        <v>0</v>
      </c>
      <c r="F6" s="211">
        <v>0</v>
      </c>
      <c r="G6" s="215" t="s">
        <v>148</v>
      </c>
      <c r="H6" s="211">
        <v>0</v>
      </c>
      <c r="I6" s="216">
        <v>0</v>
      </c>
    </row>
    <row r="7" spans="1:9" ht="18.95" customHeight="1">
      <c r="A7" s="210" t="s">
        <v>238</v>
      </c>
      <c r="B7" s="217">
        <v>26</v>
      </c>
      <c r="C7" s="211">
        <v>25</v>
      </c>
      <c r="D7" s="211">
        <v>25</v>
      </c>
      <c r="E7" s="211">
        <v>0</v>
      </c>
      <c r="F7" s="211">
        <v>0</v>
      </c>
      <c r="G7" s="215" t="s">
        <v>241</v>
      </c>
      <c r="H7" s="211">
        <v>40</v>
      </c>
      <c r="I7" s="216">
        <v>0.66</v>
      </c>
    </row>
    <row r="8" spans="1:9" ht="18.95" customHeight="1">
      <c r="A8" s="210" t="s">
        <v>231</v>
      </c>
      <c r="B8" s="217">
        <v>26</v>
      </c>
      <c r="C8" s="211">
        <v>0</v>
      </c>
      <c r="D8" s="211">
        <v>0</v>
      </c>
      <c r="E8" s="211">
        <v>0</v>
      </c>
      <c r="F8" s="211">
        <v>0</v>
      </c>
      <c r="G8" s="215" t="s">
        <v>148</v>
      </c>
      <c r="H8" s="211">
        <v>0</v>
      </c>
      <c r="I8" s="216">
        <v>0</v>
      </c>
    </row>
    <row r="9" spans="1:9" ht="18.95" customHeight="1" thickBot="1">
      <c r="A9" s="218" t="s">
        <v>274</v>
      </c>
      <c r="B9" s="266">
        <v>25</v>
      </c>
      <c r="C9" s="267">
        <v>12</v>
      </c>
      <c r="D9" s="267">
        <v>12</v>
      </c>
      <c r="E9" s="267">
        <v>0</v>
      </c>
      <c r="F9" s="267">
        <v>0</v>
      </c>
      <c r="G9" s="268" t="s">
        <v>240</v>
      </c>
      <c r="H9" s="267">
        <v>29</v>
      </c>
      <c r="I9" s="269">
        <v>0.52</v>
      </c>
    </row>
    <row r="10" spans="1:9" ht="14.25" thickTop="1">
      <c r="A10" s="332" t="s">
        <v>255</v>
      </c>
      <c r="B10" s="332"/>
      <c r="C10" s="332"/>
      <c r="D10" s="332"/>
      <c r="E10" s="332"/>
      <c r="F10" s="332"/>
      <c r="G10" s="332"/>
      <c r="H10" s="332"/>
      <c r="I10" s="332"/>
    </row>
    <row r="11" spans="1:9" ht="18" customHeight="1">
      <c r="A11" s="149"/>
      <c r="B11" s="150"/>
      <c r="C11" s="150"/>
      <c r="D11" s="150"/>
      <c r="E11" s="150"/>
      <c r="F11" s="150"/>
      <c r="G11" s="151"/>
      <c r="H11" s="152"/>
      <c r="I11" s="153"/>
    </row>
    <row r="13" spans="1:9">
      <c r="B13" s="196"/>
      <c r="C13" s="196"/>
      <c r="D13" s="196"/>
      <c r="E13" s="196"/>
      <c r="F13" s="196"/>
    </row>
  </sheetData>
  <mergeCells count="8">
    <mergeCell ref="A10:I10"/>
    <mergeCell ref="A1:I1"/>
    <mergeCell ref="H2:I2"/>
    <mergeCell ref="A3:A4"/>
    <mergeCell ref="B3:B4"/>
    <mergeCell ref="C3:C4"/>
    <mergeCell ref="D3:F3"/>
    <mergeCell ref="G3:I3"/>
  </mergeCells>
  <phoneticPr fontId="2"/>
  <pageMargins left="0.59055118110236227" right="0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Normal="100" zoomScaleSheetLayoutView="100" workbookViewId="0">
      <selection activeCell="A2" sqref="A2:J9"/>
    </sheetView>
  </sheetViews>
  <sheetFormatPr defaultColWidth="10.625" defaultRowHeight="15" customHeight="1"/>
  <cols>
    <col min="1" max="1" width="10.25" style="1" customWidth="1"/>
    <col min="2" max="10" width="8.625" style="1" customWidth="1"/>
    <col min="11" max="16384" width="10.625" style="1"/>
  </cols>
  <sheetData>
    <row r="1" spans="1:10" s="8" customFormat="1" ht="15" customHeight="1">
      <c r="A1" s="272" t="s">
        <v>208</v>
      </c>
      <c r="B1" s="272"/>
      <c r="C1" s="272"/>
      <c r="D1" s="272"/>
      <c r="E1" s="272"/>
      <c r="F1" s="272"/>
      <c r="G1" s="272"/>
      <c r="H1" s="272"/>
      <c r="I1" s="272"/>
      <c r="J1" s="272"/>
    </row>
    <row r="2" spans="1:10" s="17" customFormat="1" ht="12" customHeight="1" thickBot="1">
      <c r="A2" s="46" t="s">
        <v>2</v>
      </c>
      <c r="B2" s="46"/>
      <c r="C2" s="46"/>
      <c r="D2" s="46"/>
      <c r="E2" s="46"/>
      <c r="F2" s="273" t="s">
        <v>151</v>
      </c>
      <c r="G2" s="273"/>
      <c r="H2" s="273"/>
      <c r="I2" s="273"/>
      <c r="J2" s="273"/>
    </row>
    <row r="3" spans="1:10" s="2" customFormat="1" ht="30.75" customHeight="1" thickTop="1">
      <c r="A3" s="63" t="s">
        <v>155</v>
      </c>
      <c r="B3" s="63" t="s">
        <v>162</v>
      </c>
      <c r="C3" s="54" t="s">
        <v>163</v>
      </c>
      <c r="D3" s="54" t="s">
        <v>164</v>
      </c>
      <c r="E3" s="54" t="s">
        <v>152</v>
      </c>
      <c r="F3" s="54" t="s">
        <v>153</v>
      </c>
      <c r="G3" s="54" t="s">
        <v>165</v>
      </c>
      <c r="H3" s="54" t="s">
        <v>166</v>
      </c>
      <c r="I3" s="57" t="s">
        <v>167</v>
      </c>
      <c r="J3" s="57" t="s">
        <v>154</v>
      </c>
    </row>
    <row r="4" spans="1:10" s="3" customFormat="1" ht="15.95" customHeight="1">
      <c r="A4" s="51" t="s">
        <v>258</v>
      </c>
      <c r="B4" s="60">
        <v>88</v>
      </c>
      <c r="C4" s="60">
        <v>6</v>
      </c>
      <c r="D4" s="60">
        <v>117</v>
      </c>
      <c r="E4" s="60">
        <v>8</v>
      </c>
      <c r="F4" s="60">
        <v>10</v>
      </c>
      <c r="G4" s="60">
        <v>8</v>
      </c>
      <c r="H4" s="60">
        <v>5</v>
      </c>
      <c r="I4" s="60">
        <v>120</v>
      </c>
      <c r="J4" s="60">
        <v>21</v>
      </c>
    </row>
    <row r="5" spans="1:10" s="3" customFormat="1" ht="15.95" customHeight="1">
      <c r="A5" s="51" t="s">
        <v>201</v>
      </c>
      <c r="B5" s="60">
        <v>89</v>
      </c>
      <c r="C5" s="60">
        <v>6</v>
      </c>
      <c r="D5" s="60">
        <v>115</v>
      </c>
      <c r="E5" s="60">
        <v>10</v>
      </c>
      <c r="F5" s="60">
        <v>10</v>
      </c>
      <c r="G5" s="60">
        <v>7</v>
      </c>
      <c r="H5" s="60">
        <v>2</v>
      </c>
      <c r="I5" s="60">
        <v>116</v>
      </c>
      <c r="J5" s="60">
        <v>22</v>
      </c>
    </row>
    <row r="6" spans="1:10" s="48" customFormat="1" ht="15.95" customHeight="1">
      <c r="A6" s="51" t="s">
        <v>259</v>
      </c>
      <c r="B6" s="60">
        <v>94</v>
      </c>
      <c r="C6" s="60">
        <v>6</v>
      </c>
      <c r="D6" s="60">
        <v>115</v>
      </c>
      <c r="E6" s="60">
        <v>12</v>
      </c>
      <c r="F6" s="60">
        <v>10</v>
      </c>
      <c r="G6" s="60">
        <v>7</v>
      </c>
      <c r="H6" s="60">
        <v>4</v>
      </c>
      <c r="I6" s="60">
        <v>120</v>
      </c>
      <c r="J6" s="60">
        <v>20</v>
      </c>
    </row>
    <row r="7" spans="1:10" s="61" customFormat="1" ht="15.95" customHeight="1">
      <c r="A7" s="51" t="s">
        <v>244</v>
      </c>
      <c r="B7" s="60">
        <v>95</v>
      </c>
      <c r="C7" s="60">
        <v>6</v>
      </c>
      <c r="D7" s="60">
        <v>118</v>
      </c>
      <c r="E7" s="60">
        <v>13</v>
      </c>
      <c r="F7" s="60">
        <v>10</v>
      </c>
      <c r="G7" s="60">
        <v>8</v>
      </c>
      <c r="H7" s="60">
        <v>4</v>
      </c>
      <c r="I7" s="60">
        <v>119</v>
      </c>
      <c r="J7" s="60">
        <v>20</v>
      </c>
    </row>
    <row r="8" spans="1:10" s="48" customFormat="1" ht="15.95" customHeight="1" thickBot="1">
      <c r="A8" s="51" t="s">
        <v>260</v>
      </c>
      <c r="B8" s="66">
        <v>94</v>
      </c>
      <c r="C8" s="67">
        <v>5</v>
      </c>
      <c r="D8" s="67">
        <v>109</v>
      </c>
      <c r="E8" s="67">
        <v>13</v>
      </c>
      <c r="F8" s="67">
        <v>12</v>
      </c>
      <c r="G8" s="60">
        <v>10</v>
      </c>
      <c r="H8" s="60">
        <v>4</v>
      </c>
      <c r="I8" s="60">
        <v>118</v>
      </c>
      <c r="J8" s="60">
        <v>20</v>
      </c>
    </row>
    <row r="9" spans="1:10" s="17" customFormat="1" ht="7.5" customHeight="1" thickTop="1">
      <c r="A9" s="281"/>
      <c r="B9" s="282"/>
      <c r="C9" s="282"/>
      <c r="D9" s="282"/>
      <c r="E9" s="282"/>
      <c r="F9" s="282"/>
      <c r="G9" s="283"/>
      <c r="H9" s="283"/>
      <c r="I9" s="283"/>
      <c r="J9" s="283"/>
    </row>
    <row r="13" spans="1:10" ht="15" customHeight="1">
      <c r="B13" s="3"/>
      <c r="C13" s="3"/>
      <c r="D13" s="3"/>
      <c r="E13" s="3"/>
      <c r="F13" s="3"/>
    </row>
  </sheetData>
  <mergeCells count="3">
    <mergeCell ref="A1:J1"/>
    <mergeCell ref="F2:J2"/>
    <mergeCell ref="A9:J9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zoomScaleSheetLayoutView="100" workbookViewId="0">
      <selection activeCell="A2" sqref="A2:H16"/>
    </sheetView>
  </sheetViews>
  <sheetFormatPr defaultColWidth="10.625" defaultRowHeight="15" customHeight="1"/>
  <cols>
    <col min="1" max="1" width="9.625" style="1" customWidth="1"/>
    <col min="2" max="4" width="9.125" style="1" customWidth="1"/>
    <col min="5" max="5" width="11.875" style="1" customWidth="1"/>
    <col min="6" max="6" width="11.5" style="1" customWidth="1"/>
    <col min="7" max="7" width="13.5" style="1" customWidth="1"/>
    <col min="8" max="10" width="8.875" style="1" customWidth="1"/>
    <col min="11" max="11" width="11.625" style="1" customWidth="1"/>
    <col min="12" max="16384" width="10.625" style="1"/>
  </cols>
  <sheetData>
    <row r="1" spans="1:11" s="8" customFormat="1" ht="15" customHeight="1">
      <c r="A1" s="272" t="s">
        <v>209</v>
      </c>
      <c r="B1" s="272"/>
      <c r="C1" s="272"/>
      <c r="D1" s="272"/>
      <c r="E1" s="272"/>
      <c r="F1" s="272"/>
      <c r="G1" s="272"/>
      <c r="H1" s="272"/>
      <c r="I1" s="50"/>
      <c r="J1" s="50"/>
      <c r="K1" s="50"/>
    </row>
    <row r="2" spans="1:11" s="17" customFormat="1" ht="15" customHeight="1" thickBot="1">
      <c r="A2" s="46" t="s">
        <v>97</v>
      </c>
      <c r="B2" s="46"/>
      <c r="C2" s="46"/>
      <c r="D2" s="46"/>
      <c r="E2" s="46"/>
      <c r="F2" s="46"/>
      <c r="G2" s="46"/>
      <c r="H2" s="62" t="s">
        <v>3</v>
      </c>
    </row>
    <row r="3" spans="1:11" ht="21" customHeight="1" thickTop="1">
      <c r="A3" s="63" t="s">
        <v>4</v>
      </c>
      <c r="B3" s="63" t="s">
        <v>5</v>
      </c>
      <c r="C3" s="54" t="s">
        <v>286</v>
      </c>
      <c r="D3" s="63" t="s">
        <v>101</v>
      </c>
      <c r="E3" s="63" t="s">
        <v>77</v>
      </c>
      <c r="F3" s="63" t="s">
        <v>78</v>
      </c>
      <c r="G3" s="68" t="s">
        <v>168</v>
      </c>
      <c r="H3" s="57" t="s">
        <v>79</v>
      </c>
      <c r="I3" s="3"/>
    </row>
    <row r="4" spans="1:11" s="3" customFormat="1" ht="15" customHeight="1">
      <c r="A4" s="51" t="s">
        <v>262</v>
      </c>
      <c r="B4" s="69">
        <v>6933</v>
      </c>
      <c r="C4" s="69" t="s">
        <v>148</v>
      </c>
      <c r="D4" s="69">
        <v>1660</v>
      </c>
      <c r="E4" s="69">
        <v>1</v>
      </c>
      <c r="F4" s="69" t="s">
        <v>148</v>
      </c>
      <c r="G4" s="69">
        <v>3505</v>
      </c>
      <c r="H4" s="69">
        <v>1480</v>
      </c>
    </row>
    <row r="5" spans="1:11" s="3" customFormat="1" ht="15" customHeight="1">
      <c r="A5" s="51" t="s">
        <v>237</v>
      </c>
      <c r="B5" s="69">
        <v>7054</v>
      </c>
      <c r="C5" s="69">
        <v>2716</v>
      </c>
      <c r="D5" s="69">
        <v>1699</v>
      </c>
      <c r="E5" s="69" t="s">
        <v>148</v>
      </c>
      <c r="F5" s="69">
        <v>1</v>
      </c>
      <c r="G5" s="69">
        <v>3544</v>
      </c>
      <c r="H5" s="69">
        <v>1434</v>
      </c>
    </row>
    <row r="6" spans="1:11" s="3" customFormat="1" ht="15" customHeight="1">
      <c r="A6" s="51" t="s">
        <v>206</v>
      </c>
      <c r="B6" s="69">
        <v>7093</v>
      </c>
      <c r="C6" s="69">
        <v>4788</v>
      </c>
      <c r="D6" s="69">
        <v>1577</v>
      </c>
      <c r="E6" s="69" t="s">
        <v>148</v>
      </c>
      <c r="F6" s="69" t="s">
        <v>148</v>
      </c>
      <c r="G6" s="69">
        <v>3380</v>
      </c>
      <c r="H6" s="69">
        <v>1420</v>
      </c>
    </row>
    <row r="7" spans="1:11" s="3" customFormat="1" ht="15" customHeight="1">
      <c r="A7" s="51" t="s">
        <v>220</v>
      </c>
      <c r="B7" s="69">
        <v>7614</v>
      </c>
      <c r="C7" s="69">
        <v>4432</v>
      </c>
      <c r="D7" s="69">
        <v>1497</v>
      </c>
      <c r="E7" s="69" t="s">
        <v>148</v>
      </c>
      <c r="F7" s="69" t="s">
        <v>148</v>
      </c>
      <c r="G7" s="69">
        <v>3369</v>
      </c>
      <c r="H7" s="69">
        <v>1424</v>
      </c>
    </row>
    <row r="8" spans="1:11" s="3" customFormat="1" ht="15" customHeight="1" thickBot="1">
      <c r="A8" s="65" t="s">
        <v>261</v>
      </c>
      <c r="B8" s="226">
        <v>7278</v>
      </c>
      <c r="C8" s="227">
        <v>4175</v>
      </c>
      <c r="D8" s="227">
        <v>1394</v>
      </c>
      <c r="E8" s="228" t="s">
        <v>148</v>
      </c>
      <c r="F8" s="229" t="s">
        <v>148</v>
      </c>
      <c r="G8" s="230">
        <v>3109</v>
      </c>
      <c r="H8" s="230">
        <v>1501</v>
      </c>
    </row>
    <row r="9" spans="1:11" s="4" customFormat="1" ht="9.9499999999999993" customHeight="1" thickTop="1" thickBot="1">
      <c r="A9" s="181"/>
      <c r="B9" s="180"/>
      <c r="C9" s="176"/>
      <c r="D9" s="177"/>
      <c r="E9" s="177"/>
      <c r="F9" s="177"/>
      <c r="G9" s="178"/>
      <c r="H9" s="179"/>
    </row>
    <row r="10" spans="1:11" s="4" customFormat="1" ht="21" customHeight="1" thickTop="1">
      <c r="A10" s="163" t="s">
        <v>4</v>
      </c>
      <c r="B10" s="172" t="s">
        <v>80</v>
      </c>
      <c r="C10" s="173" t="s">
        <v>141</v>
      </c>
      <c r="D10" s="175" t="s">
        <v>142</v>
      </c>
      <c r="E10" s="175" t="s">
        <v>169</v>
      </c>
      <c r="F10" s="175" t="s">
        <v>145</v>
      </c>
      <c r="G10" s="71" t="s">
        <v>146</v>
      </c>
      <c r="H10" s="174" t="s">
        <v>170</v>
      </c>
    </row>
    <row r="11" spans="1:11" ht="15" customHeight="1">
      <c r="A11" s="51" t="s">
        <v>262</v>
      </c>
      <c r="B11" s="69">
        <v>9</v>
      </c>
      <c r="C11" s="69">
        <v>6849</v>
      </c>
      <c r="D11" s="69">
        <v>221</v>
      </c>
      <c r="E11" s="69">
        <v>6820</v>
      </c>
      <c r="F11" s="69">
        <v>6834</v>
      </c>
      <c r="G11" s="69">
        <v>12</v>
      </c>
      <c r="H11" s="69">
        <v>3471</v>
      </c>
    </row>
    <row r="12" spans="1:11" ht="15" customHeight="1">
      <c r="A12" s="51" t="s">
        <v>237</v>
      </c>
      <c r="B12" s="69" t="s">
        <v>148</v>
      </c>
      <c r="C12" s="69">
        <v>6908</v>
      </c>
      <c r="D12" s="69">
        <v>111</v>
      </c>
      <c r="E12" s="69">
        <v>6776</v>
      </c>
      <c r="F12" s="69">
        <v>6825</v>
      </c>
      <c r="G12" s="69">
        <v>8</v>
      </c>
      <c r="H12" s="69">
        <v>3273</v>
      </c>
    </row>
    <row r="13" spans="1:11" ht="15" customHeight="1">
      <c r="A13" s="51" t="s">
        <v>206</v>
      </c>
      <c r="B13" s="69" t="s">
        <v>148</v>
      </c>
      <c r="C13" s="69">
        <v>6453</v>
      </c>
      <c r="D13" s="69">
        <v>68</v>
      </c>
      <c r="E13" s="69">
        <v>6309</v>
      </c>
      <c r="F13" s="69">
        <v>6324</v>
      </c>
      <c r="G13" s="69">
        <v>8</v>
      </c>
      <c r="H13" s="69">
        <v>3108</v>
      </c>
    </row>
    <row r="14" spans="1:11" ht="15" customHeight="1">
      <c r="A14" s="51" t="s">
        <v>220</v>
      </c>
      <c r="B14" s="69">
        <v>1</v>
      </c>
      <c r="C14" s="69">
        <v>6078</v>
      </c>
      <c r="D14" s="69">
        <v>22</v>
      </c>
      <c r="E14" s="69">
        <v>6013</v>
      </c>
      <c r="F14" s="69">
        <v>6032</v>
      </c>
      <c r="G14" s="69">
        <v>7</v>
      </c>
      <c r="H14" s="69">
        <v>3005</v>
      </c>
    </row>
    <row r="15" spans="1:11" ht="15" customHeight="1" thickBot="1">
      <c r="A15" s="65" t="s">
        <v>261</v>
      </c>
      <c r="B15" s="230">
        <v>3</v>
      </c>
      <c r="C15" s="230">
        <v>5708</v>
      </c>
      <c r="D15" s="230">
        <v>1</v>
      </c>
      <c r="E15" s="230">
        <v>5563</v>
      </c>
      <c r="F15" s="230">
        <v>5705</v>
      </c>
      <c r="G15" s="230">
        <v>38</v>
      </c>
      <c r="H15" s="230">
        <v>2765</v>
      </c>
    </row>
    <row r="16" spans="1:11" s="42" customFormat="1" ht="13.5" customHeight="1" thickTop="1">
      <c r="A16" s="162" t="s">
        <v>285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</row>
    <row r="19" spans="2:7" ht="15" customHeight="1">
      <c r="B19" s="4"/>
      <c r="C19" s="4"/>
      <c r="D19" s="4"/>
      <c r="E19" s="4"/>
      <c r="F19" s="4"/>
      <c r="G19" s="4"/>
    </row>
    <row r="20" spans="2:7" ht="15" customHeight="1">
      <c r="B20" s="3"/>
    </row>
  </sheetData>
  <customSheetViews>
    <customSheetView guid="{9B36EAAF-70E5-4ED8-BCB9-459DDDCA925E}" showRuler="0">
      <selection activeCell="F15" sqref="F15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  <customSheetView guid="{AFA426F5-C693-4229-B788-27E84BBD21BE}" showRuler="0">
      <selection activeCell="F15" sqref="F15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1">
    <mergeCell ref="A1:H1"/>
  </mergeCells>
  <phoneticPr fontId="2"/>
  <pageMargins left="0.78740157480314965" right="0.59055118110236227" top="0.51181102362204722" bottom="0.98425196850393704" header="0.51181102362204722" footer="0.51181102362204722"/>
  <pageSetup paperSize="9" scale="82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zoomScaleSheetLayoutView="100" workbookViewId="0">
      <selection activeCell="A2" sqref="A2:D10"/>
    </sheetView>
  </sheetViews>
  <sheetFormatPr defaultColWidth="10.625" defaultRowHeight="15" customHeight="1"/>
  <cols>
    <col min="1" max="1" width="12.5" style="1" customWidth="1"/>
    <col min="2" max="4" width="23" style="1" customWidth="1"/>
    <col min="5" max="5" width="19.5" style="1" customWidth="1"/>
    <col min="6" max="16384" width="10.625" style="1"/>
  </cols>
  <sheetData>
    <row r="1" spans="1:6" s="8" customFormat="1" ht="15" customHeight="1">
      <c r="A1" s="285" t="s">
        <v>210</v>
      </c>
      <c r="B1" s="285"/>
      <c r="C1" s="285"/>
      <c r="D1" s="285"/>
    </row>
    <row r="2" spans="1:6" s="17" customFormat="1" ht="15" customHeight="1" thickBot="1">
      <c r="A2" s="46" t="s">
        <v>2</v>
      </c>
      <c r="B2" s="46"/>
      <c r="C2" s="46"/>
      <c r="D2" s="62" t="s">
        <v>203</v>
      </c>
    </row>
    <row r="3" spans="1:6" ht="17.25" customHeight="1" thickTop="1">
      <c r="A3" s="274" t="s">
        <v>81</v>
      </c>
      <c r="B3" s="284" t="s">
        <v>6</v>
      </c>
      <c r="C3" s="53" t="s">
        <v>75</v>
      </c>
      <c r="D3" s="72" t="s">
        <v>7</v>
      </c>
    </row>
    <row r="4" spans="1:6" ht="17.25" customHeight="1">
      <c r="A4" s="276"/>
      <c r="B4" s="278"/>
      <c r="C4" s="63" t="s">
        <v>171</v>
      </c>
      <c r="D4" s="64" t="s">
        <v>76</v>
      </c>
    </row>
    <row r="5" spans="1:6" ht="17.45" customHeight="1">
      <c r="A5" s="51" t="s">
        <v>264</v>
      </c>
      <c r="B5" s="73">
        <v>14797</v>
      </c>
      <c r="C5" s="49">
        <v>14444</v>
      </c>
      <c r="D5" s="49">
        <v>353</v>
      </c>
    </row>
    <row r="6" spans="1:6" ht="17.45" customHeight="1">
      <c r="A6" s="51" t="s">
        <v>221</v>
      </c>
      <c r="B6" s="49">
        <v>15056</v>
      </c>
      <c r="C6" s="49">
        <v>14763</v>
      </c>
      <c r="D6" s="49">
        <v>293</v>
      </c>
    </row>
    <row r="7" spans="1:6" ht="17.45" customHeight="1">
      <c r="A7" s="51" t="s">
        <v>222</v>
      </c>
      <c r="B7" s="73">
        <v>14744</v>
      </c>
      <c r="C7" s="49">
        <v>14408</v>
      </c>
      <c r="D7" s="49">
        <v>336</v>
      </c>
      <c r="E7" s="3"/>
      <c r="F7" s="3"/>
    </row>
    <row r="8" spans="1:6" s="3" customFormat="1" ht="17.45" customHeight="1">
      <c r="A8" s="51" t="s">
        <v>223</v>
      </c>
      <c r="B8" s="73">
        <v>14061</v>
      </c>
      <c r="C8" s="49">
        <v>13751</v>
      </c>
      <c r="D8" s="49">
        <v>310</v>
      </c>
      <c r="E8" s="1"/>
      <c r="F8" s="1"/>
    </row>
    <row r="9" spans="1:6" ht="17.45" customHeight="1" thickBot="1">
      <c r="A9" s="65" t="s">
        <v>263</v>
      </c>
      <c r="B9" s="231">
        <v>13171</v>
      </c>
      <c r="C9" s="232">
        <v>12824</v>
      </c>
      <c r="D9" s="232">
        <v>347</v>
      </c>
      <c r="E9" s="3"/>
      <c r="F9" s="3"/>
    </row>
    <row r="10" spans="1:6" ht="6.75" customHeight="1" thickTop="1">
      <c r="A10" s="286"/>
      <c r="B10" s="286"/>
      <c r="C10" s="286"/>
      <c r="D10" s="286"/>
    </row>
    <row r="11" spans="1:6" ht="9.9499999999999993" customHeight="1">
      <c r="A11" s="48"/>
    </row>
    <row r="12" spans="1:6" s="14" customFormat="1" ht="9.9499999999999993" customHeight="1"/>
    <row r="13" spans="1:6" ht="15" customHeight="1">
      <c r="B13" s="3"/>
      <c r="C13" s="3"/>
      <c r="D13" s="3"/>
      <c r="E13" s="3"/>
      <c r="F13" s="3"/>
    </row>
  </sheetData>
  <customSheetViews>
    <customSheetView guid="{9B36EAAF-70E5-4ED8-BCB9-459DDDCA925E}" showRuler="0">
      <selection activeCell="D14" sqref="D14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  <customSheetView guid="{AFA426F5-C693-4229-B788-27E84BBD21BE}" showRuler="0">
      <selection activeCell="D14" sqref="D14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4">
    <mergeCell ref="A3:A4"/>
    <mergeCell ref="B3:B4"/>
    <mergeCell ref="A1:D1"/>
    <mergeCell ref="A10:D10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zoomScale="85" zoomScaleNormal="85" zoomScaleSheetLayoutView="100" workbookViewId="0">
      <selection activeCell="A2" sqref="A2:I41"/>
    </sheetView>
  </sheetViews>
  <sheetFormatPr defaultRowHeight="18" customHeight="1"/>
  <cols>
    <col min="1" max="1" width="10.375" style="8" customWidth="1"/>
    <col min="2" max="9" width="10" style="8" customWidth="1"/>
    <col min="10" max="16384" width="9" style="8"/>
  </cols>
  <sheetData>
    <row r="1" spans="1:11" ht="18" customHeight="1">
      <c r="A1" s="287" t="s">
        <v>211</v>
      </c>
      <c r="B1" s="287"/>
      <c r="C1" s="287"/>
      <c r="D1" s="287"/>
      <c r="E1" s="287"/>
      <c r="F1" s="287"/>
      <c r="G1" s="287"/>
      <c r="H1" s="287"/>
      <c r="I1" s="287"/>
      <c r="J1" s="20"/>
      <c r="K1" s="7"/>
    </row>
    <row r="2" spans="1:11" s="18" customFormat="1" ht="15" customHeight="1">
      <c r="A2" s="74" t="s">
        <v>8</v>
      </c>
      <c r="B2" s="75"/>
      <c r="C2" s="75"/>
      <c r="D2" s="75"/>
      <c r="E2" s="75"/>
      <c r="F2" s="75"/>
      <c r="G2" s="75"/>
      <c r="H2" s="75"/>
      <c r="I2" s="75"/>
      <c r="J2" s="22"/>
      <c r="K2" s="23"/>
    </row>
    <row r="3" spans="1:11" s="17" customFormat="1" ht="15" customHeight="1" thickBot="1">
      <c r="A3" s="76" t="s">
        <v>9</v>
      </c>
      <c r="B3" s="77"/>
      <c r="C3" s="77"/>
      <c r="D3" s="77"/>
      <c r="E3" s="77"/>
      <c r="F3" s="77"/>
      <c r="G3" s="77"/>
      <c r="H3" s="77"/>
      <c r="I3" s="77"/>
      <c r="J3" s="24"/>
      <c r="K3" s="25"/>
    </row>
    <row r="4" spans="1:11" ht="36" customHeight="1" thickTop="1">
      <c r="A4" s="78" t="s">
        <v>172</v>
      </c>
      <c r="B4" s="78" t="s">
        <v>6</v>
      </c>
      <c r="C4" s="79" t="s">
        <v>10</v>
      </c>
      <c r="D4" s="79" t="s">
        <v>11</v>
      </c>
      <c r="E4" s="79" t="s">
        <v>173</v>
      </c>
      <c r="F4" s="79" t="s">
        <v>12</v>
      </c>
      <c r="G4" s="79" t="s">
        <v>13</v>
      </c>
      <c r="H4" s="80" t="s">
        <v>14</v>
      </c>
      <c r="I4" s="80" t="s">
        <v>15</v>
      </c>
      <c r="J4" s="6"/>
      <c r="K4" s="7"/>
    </row>
    <row r="5" spans="1:11" ht="18" customHeight="1">
      <c r="A5" s="81" t="s">
        <v>262</v>
      </c>
      <c r="B5" s="82">
        <v>166748</v>
      </c>
      <c r="C5" s="69">
        <v>32335</v>
      </c>
      <c r="D5" s="69">
        <v>7024</v>
      </c>
      <c r="E5" s="69">
        <v>11653</v>
      </c>
      <c r="F5" s="69">
        <v>14931</v>
      </c>
      <c r="G5" s="69">
        <v>15762</v>
      </c>
      <c r="H5" s="69">
        <v>21284</v>
      </c>
      <c r="I5" s="69">
        <v>2456</v>
      </c>
      <c r="J5" s="6"/>
      <c r="K5" s="7"/>
    </row>
    <row r="6" spans="1:11" s="11" customFormat="1" ht="18" customHeight="1">
      <c r="A6" s="81" t="s">
        <v>202</v>
      </c>
      <c r="B6" s="82">
        <v>165115</v>
      </c>
      <c r="C6" s="69">
        <v>34865</v>
      </c>
      <c r="D6" s="69">
        <v>6545</v>
      </c>
      <c r="E6" s="69">
        <v>12163</v>
      </c>
      <c r="F6" s="69">
        <v>13974</v>
      </c>
      <c r="G6" s="69">
        <v>15392</v>
      </c>
      <c r="H6" s="69">
        <v>20503</v>
      </c>
      <c r="I6" s="69">
        <v>2361</v>
      </c>
      <c r="J6" s="9"/>
      <c r="K6" s="10"/>
    </row>
    <row r="7" spans="1:11" s="11" customFormat="1" ht="18" customHeight="1">
      <c r="A7" s="81" t="s">
        <v>206</v>
      </c>
      <c r="B7" s="82">
        <v>169316</v>
      </c>
      <c r="C7" s="69">
        <v>36914</v>
      </c>
      <c r="D7" s="69">
        <v>6792</v>
      </c>
      <c r="E7" s="69">
        <v>12135</v>
      </c>
      <c r="F7" s="69">
        <v>13361</v>
      </c>
      <c r="G7" s="69">
        <v>15900</v>
      </c>
      <c r="H7" s="69">
        <v>21485</v>
      </c>
      <c r="I7" s="69">
        <v>1922</v>
      </c>
      <c r="J7" s="9"/>
      <c r="K7" s="10"/>
    </row>
    <row r="8" spans="1:11" s="11" customFormat="1" ht="18" customHeight="1">
      <c r="A8" s="81" t="s">
        <v>220</v>
      </c>
      <c r="B8" s="82">
        <v>179270</v>
      </c>
      <c r="C8" s="69">
        <v>39608</v>
      </c>
      <c r="D8" s="69">
        <v>7060</v>
      </c>
      <c r="E8" s="69">
        <v>12323</v>
      </c>
      <c r="F8" s="69">
        <v>13379</v>
      </c>
      <c r="G8" s="69">
        <v>16903</v>
      </c>
      <c r="H8" s="69">
        <v>21238</v>
      </c>
      <c r="I8" s="69">
        <v>2248</v>
      </c>
      <c r="J8" s="9"/>
      <c r="K8" s="10"/>
    </row>
    <row r="9" spans="1:11" s="88" customFormat="1" ht="18" customHeight="1">
      <c r="A9" s="182" t="s">
        <v>261</v>
      </c>
      <c r="B9" s="233">
        <v>173918</v>
      </c>
      <c r="C9" s="233">
        <v>37105</v>
      </c>
      <c r="D9" s="233">
        <v>7088</v>
      </c>
      <c r="E9" s="233">
        <v>12430</v>
      </c>
      <c r="F9" s="233">
        <v>10477</v>
      </c>
      <c r="G9" s="233">
        <v>16693</v>
      </c>
      <c r="H9" s="233">
        <v>19960</v>
      </c>
      <c r="I9" s="233">
        <v>2275</v>
      </c>
      <c r="K9" s="89"/>
    </row>
    <row r="10" spans="1:11" ht="18" customHeight="1">
      <c r="A10" s="183" t="s">
        <v>265</v>
      </c>
      <c r="B10" s="184">
        <v>15166</v>
      </c>
      <c r="C10" s="185">
        <v>3274</v>
      </c>
      <c r="D10" s="185">
        <v>619</v>
      </c>
      <c r="E10" s="185">
        <v>1112</v>
      </c>
      <c r="F10" s="185">
        <v>914</v>
      </c>
      <c r="G10" s="185">
        <v>1461</v>
      </c>
      <c r="H10" s="185">
        <v>1720</v>
      </c>
      <c r="I10" s="185">
        <v>200</v>
      </c>
      <c r="J10" s="19"/>
      <c r="K10" s="20"/>
    </row>
    <row r="11" spans="1:11" ht="18" customHeight="1">
      <c r="A11" s="183" t="s">
        <v>266</v>
      </c>
      <c r="B11" s="184">
        <v>15235</v>
      </c>
      <c r="C11" s="185">
        <v>3268</v>
      </c>
      <c r="D11" s="185">
        <v>609</v>
      </c>
      <c r="E11" s="185">
        <v>1015</v>
      </c>
      <c r="F11" s="185">
        <v>958</v>
      </c>
      <c r="G11" s="185">
        <v>1389</v>
      </c>
      <c r="H11" s="185">
        <v>1724</v>
      </c>
      <c r="I11" s="185">
        <v>170</v>
      </c>
      <c r="J11" s="19"/>
      <c r="K11" s="20"/>
    </row>
    <row r="12" spans="1:11" ht="18" customHeight="1">
      <c r="A12" s="183" t="s">
        <v>41</v>
      </c>
      <c r="B12" s="184">
        <v>14623</v>
      </c>
      <c r="C12" s="185">
        <v>3150</v>
      </c>
      <c r="D12" s="185">
        <v>548</v>
      </c>
      <c r="E12" s="185">
        <v>1025</v>
      </c>
      <c r="F12" s="185">
        <v>931</v>
      </c>
      <c r="G12" s="185">
        <v>1460</v>
      </c>
      <c r="H12" s="185">
        <v>1732</v>
      </c>
      <c r="I12" s="185">
        <v>184</v>
      </c>
      <c r="J12" s="19"/>
      <c r="K12" s="20"/>
    </row>
    <row r="13" spans="1:11" ht="18" customHeight="1">
      <c r="A13" s="183" t="s">
        <v>42</v>
      </c>
      <c r="B13" s="185">
        <v>15910</v>
      </c>
      <c r="C13" s="185">
        <v>3578</v>
      </c>
      <c r="D13" s="185">
        <v>636</v>
      </c>
      <c r="E13" s="185">
        <v>1099</v>
      </c>
      <c r="F13" s="185">
        <v>1081</v>
      </c>
      <c r="G13" s="185">
        <v>1470</v>
      </c>
      <c r="H13" s="185">
        <v>1771</v>
      </c>
      <c r="I13" s="185">
        <v>250</v>
      </c>
      <c r="J13" s="19"/>
      <c r="K13" s="20"/>
    </row>
    <row r="14" spans="1:11" ht="18" customHeight="1">
      <c r="A14" s="183" t="s">
        <v>22</v>
      </c>
      <c r="B14" s="184">
        <v>15390</v>
      </c>
      <c r="C14" s="185">
        <v>3412</v>
      </c>
      <c r="D14" s="185">
        <v>585</v>
      </c>
      <c r="E14" s="185">
        <v>1058</v>
      </c>
      <c r="F14" s="185">
        <v>1130</v>
      </c>
      <c r="G14" s="185">
        <v>1323</v>
      </c>
      <c r="H14" s="185">
        <v>1750</v>
      </c>
      <c r="I14" s="185">
        <v>185</v>
      </c>
      <c r="J14" s="19"/>
      <c r="K14" s="20"/>
    </row>
    <row r="15" spans="1:11" ht="18" customHeight="1">
      <c r="A15" s="183" t="s">
        <v>23</v>
      </c>
      <c r="B15" s="184">
        <v>14141</v>
      </c>
      <c r="C15" s="185">
        <v>3283</v>
      </c>
      <c r="D15" s="185">
        <v>600</v>
      </c>
      <c r="E15" s="185">
        <v>918</v>
      </c>
      <c r="F15" s="185">
        <v>879</v>
      </c>
      <c r="G15" s="185">
        <v>1335</v>
      </c>
      <c r="H15" s="185">
        <v>1614</v>
      </c>
      <c r="I15" s="185">
        <v>178</v>
      </c>
      <c r="J15" s="19"/>
      <c r="K15" s="20"/>
    </row>
    <row r="16" spans="1:11" ht="18" customHeight="1">
      <c r="A16" s="183" t="s">
        <v>24</v>
      </c>
      <c r="B16" s="184">
        <v>15272</v>
      </c>
      <c r="C16" s="185">
        <v>3236</v>
      </c>
      <c r="D16" s="185">
        <v>632</v>
      </c>
      <c r="E16" s="185">
        <v>1129</v>
      </c>
      <c r="F16" s="185">
        <v>856</v>
      </c>
      <c r="G16" s="185">
        <v>1477</v>
      </c>
      <c r="H16" s="185">
        <v>1679</v>
      </c>
      <c r="I16" s="185">
        <v>215</v>
      </c>
      <c r="J16" s="19"/>
      <c r="K16" s="20"/>
    </row>
    <row r="17" spans="1:11" ht="18" customHeight="1">
      <c r="A17" s="183" t="s">
        <v>25</v>
      </c>
      <c r="B17" s="184">
        <v>14317</v>
      </c>
      <c r="C17" s="185">
        <v>3040</v>
      </c>
      <c r="D17" s="185">
        <v>589</v>
      </c>
      <c r="E17" s="185">
        <v>1031</v>
      </c>
      <c r="F17" s="185">
        <v>793</v>
      </c>
      <c r="G17" s="185">
        <v>1375</v>
      </c>
      <c r="H17" s="185">
        <v>1613</v>
      </c>
      <c r="I17" s="185">
        <v>189</v>
      </c>
      <c r="J17" s="19"/>
      <c r="K17" s="20"/>
    </row>
    <row r="18" spans="1:11" ht="18" customHeight="1">
      <c r="A18" s="183" t="s">
        <v>26</v>
      </c>
      <c r="B18" s="184">
        <v>14365</v>
      </c>
      <c r="C18" s="185">
        <v>3073</v>
      </c>
      <c r="D18" s="185">
        <v>633</v>
      </c>
      <c r="E18" s="185">
        <v>1012</v>
      </c>
      <c r="F18" s="185">
        <v>811</v>
      </c>
      <c r="G18" s="185">
        <v>1357</v>
      </c>
      <c r="H18" s="185">
        <v>1675</v>
      </c>
      <c r="I18" s="185">
        <v>180</v>
      </c>
      <c r="J18" s="19"/>
      <c r="K18" s="20"/>
    </row>
    <row r="19" spans="1:11" ht="18" customHeight="1">
      <c r="A19" s="186" t="s">
        <v>267</v>
      </c>
      <c r="B19" s="184">
        <v>13772</v>
      </c>
      <c r="C19" s="185">
        <v>2730</v>
      </c>
      <c r="D19" s="185">
        <v>558</v>
      </c>
      <c r="E19" s="185">
        <v>1073</v>
      </c>
      <c r="F19" s="185">
        <v>782</v>
      </c>
      <c r="G19" s="185">
        <v>1376</v>
      </c>
      <c r="H19" s="185">
        <v>1664</v>
      </c>
      <c r="I19" s="185">
        <v>197</v>
      </c>
      <c r="J19" s="19"/>
      <c r="K19" s="20"/>
    </row>
    <row r="20" spans="1:11" ht="18" customHeight="1">
      <c r="A20" s="183" t="s">
        <v>27</v>
      </c>
      <c r="B20" s="184">
        <v>12496</v>
      </c>
      <c r="C20" s="185">
        <v>2488</v>
      </c>
      <c r="D20" s="185">
        <v>520</v>
      </c>
      <c r="E20" s="185">
        <v>963</v>
      </c>
      <c r="F20" s="185">
        <v>658</v>
      </c>
      <c r="G20" s="185">
        <v>1331</v>
      </c>
      <c r="H20" s="185">
        <v>1509</v>
      </c>
      <c r="I20" s="185">
        <v>163</v>
      </c>
      <c r="J20" s="19"/>
      <c r="K20" s="20"/>
    </row>
    <row r="21" spans="1:11" ht="18" customHeight="1" thickBot="1">
      <c r="A21" s="187" t="s">
        <v>28</v>
      </c>
      <c r="B21" s="234">
        <v>13231</v>
      </c>
      <c r="C21" s="230">
        <v>2573</v>
      </c>
      <c r="D21" s="230">
        <v>559</v>
      </c>
      <c r="E21" s="230">
        <v>995</v>
      </c>
      <c r="F21" s="230">
        <v>684</v>
      </c>
      <c r="G21" s="230">
        <v>1339</v>
      </c>
      <c r="H21" s="230">
        <v>1509</v>
      </c>
      <c r="I21" s="230">
        <v>164</v>
      </c>
      <c r="J21" s="19"/>
      <c r="K21" s="20"/>
    </row>
    <row r="22" spans="1:11" ht="9.9499999999999993" customHeight="1" thickTop="1" thickBot="1">
      <c r="A22" s="288"/>
      <c r="B22" s="288"/>
      <c r="C22" s="288"/>
      <c r="D22" s="288"/>
      <c r="E22" s="288"/>
      <c r="F22" s="288"/>
      <c r="G22" s="288"/>
      <c r="H22" s="288"/>
      <c r="I22" s="288"/>
      <c r="J22" s="6"/>
      <c r="K22" s="7"/>
    </row>
    <row r="23" spans="1:11" ht="36" customHeight="1" thickTop="1">
      <c r="A23" s="188" t="s">
        <v>82</v>
      </c>
      <c r="B23" s="189" t="s">
        <v>16</v>
      </c>
      <c r="C23" s="190" t="s">
        <v>17</v>
      </c>
      <c r="D23" s="190" t="s">
        <v>18</v>
      </c>
      <c r="E23" s="190" t="s">
        <v>19</v>
      </c>
      <c r="F23" s="190" t="s">
        <v>20</v>
      </c>
      <c r="G23" s="189" t="s">
        <v>278</v>
      </c>
      <c r="H23" s="191" t="s">
        <v>21</v>
      </c>
      <c r="I23" s="185"/>
      <c r="J23" s="6"/>
      <c r="K23" s="7"/>
    </row>
    <row r="24" spans="1:11" ht="18" customHeight="1">
      <c r="A24" s="183" t="s">
        <v>262</v>
      </c>
      <c r="B24" s="184">
        <v>9223</v>
      </c>
      <c r="C24" s="185">
        <v>3524</v>
      </c>
      <c r="D24" s="185">
        <v>18696</v>
      </c>
      <c r="E24" s="185">
        <v>8764</v>
      </c>
      <c r="F24" s="185">
        <v>10572</v>
      </c>
      <c r="G24" s="185">
        <v>8723</v>
      </c>
      <c r="H24" s="185">
        <v>1801</v>
      </c>
      <c r="I24" s="185"/>
      <c r="J24" s="6"/>
      <c r="K24" s="85"/>
    </row>
    <row r="25" spans="1:11" ht="18" customHeight="1">
      <c r="A25" s="183" t="s">
        <v>202</v>
      </c>
      <c r="B25" s="184">
        <v>9314</v>
      </c>
      <c r="C25" s="185">
        <v>3294</v>
      </c>
      <c r="D25" s="185">
        <v>16718</v>
      </c>
      <c r="E25" s="185">
        <v>9006</v>
      </c>
      <c r="F25" s="185">
        <v>9936</v>
      </c>
      <c r="G25" s="185">
        <v>7601</v>
      </c>
      <c r="H25" s="185">
        <v>3443</v>
      </c>
      <c r="I25" s="185"/>
      <c r="J25" s="6"/>
      <c r="K25" s="7"/>
    </row>
    <row r="26" spans="1:11" ht="18" customHeight="1">
      <c r="A26" s="183" t="s">
        <v>206</v>
      </c>
      <c r="B26" s="184">
        <v>8804</v>
      </c>
      <c r="C26" s="185">
        <v>6090</v>
      </c>
      <c r="D26" s="185">
        <v>16009</v>
      </c>
      <c r="E26" s="185">
        <v>9225</v>
      </c>
      <c r="F26" s="185">
        <v>10612</v>
      </c>
      <c r="G26" s="185">
        <v>7935</v>
      </c>
      <c r="H26" s="185">
        <v>2132</v>
      </c>
      <c r="I26" s="185"/>
      <c r="J26" s="6"/>
      <c r="K26" s="7"/>
    </row>
    <row r="27" spans="1:11" ht="18" customHeight="1">
      <c r="A27" s="183" t="s">
        <v>220</v>
      </c>
      <c r="B27" s="184">
        <v>8853</v>
      </c>
      <c r="C27" s="185">
        <v>9513</v>
      </c>
      <c r="D27" s="185">
        <v>16884</v>
      </c>
      <c r="E27" s="185">
        <v>8996</v>
      </c>
      <c r="F27" s="185">
        <v>11075</v>
      </c>
      <c r="G27" s="185">
        <v>8629</v>
      </c>
      <c r="H27" s="185">
        <v>2561</v>
      </c>
      <c r="I27" s="185"/>
      <c r="J27" s="6"/>
      <c r="K27" s="7"/>
    </row>
    <row r="28" spans="1:11" s="90" customFormat="1" ht="18" customHeight="1">
      <c r="A28" s="182" t="s">
        <v>261</v>
      </c>
      <c r="B28" s="235">
        <v>9101</v>
      </c>
      <c r="C28" s="233">
        <v>11987</v>
      </c>
      <c r="D28" s="233">
        <v>15806</v>
      </c>
      <c r="E28" s="233">
        <v>8663</v>
      </c>
      <c r="F28" s="233">
        <v>11657</v>
      </c>
      <c r="G28" s="233">
        <v>8465</v>
      </c>
      <c r="H28" s="233">
        <v>2211</v>
      </c>
      <c r="I28" s="192"/>
      <c r="K28" s="91"/>
    </row>
    <row r="29" spans="1:11" ht="18" customHeight="1">
      <c r="A29" s="183" t="s">
        <v>265</v>
      </c>
      <c r="B29" s="184">
        <v>749</v>
      </c>
      <c r="C29" s="185">
        <v>945</v>
      </c>
      <c r="D29" s="185">
        <v>1474</v>
      </c>
      <c r="E29" s="185">
        <v>750</v>
      </c>
      <c r="F29" s="185">
        <v>943</v>
      </c>
      <c r="G29" s="185">
        <v>719</v>
      </c>
      <c r="H29" s="185">
        <v>286</v>
      </c>
      <c r="I29" s="185"/>
      <c r="K29" s="7"/>
    </row>
    <row r="30" spans="1:11" ht="18" customHeight="1">
      <c r="A30" s="183" t="s">
        <v>266</v>
      </c>
      <c r="B30" s="185">
        <v>801</v>
      </c>
      <c r="C30" s="185">
        <v>1040</v>
      </c>
      <c r="D30" s="185">
        <v>1393</v>
      </c>
      <c r="E30" s="185">
        <v>765</v>
      </c>
      <c r="F30" s="185">
        <v>999</v>
      </c>
      <c r="G30" s="185">
        <v>850</v>
      </c>
      <c r="H30" s="185">
        <v>254</v>
      </c>
      <c r="I30" s="193"/>
      <c r="K30" s="7"/>
    </row>
    <row r="31" spans="1:11" ht="18" customHeight="1">
      <c r="A31" s="183" t="s">
        <v>41</v>
      </c>
      <c r="B31" s="184">
        <v>757</v>
      </c>
      <c r="C31" s="185">
        <v>988</v>
      </c>
      <c r="D31" s="185">
        <v>1263</v>
      </c>
      <c r="E31" s="185">
        <v>655</v>
      </c>
      <c r="F31" s="185">
        <v>1020</v>
      </c>
      <c r="G31" s="185">
        <v>793</v>
      </c>
      <c r="H31" s="185">
        <v>117</v>
      </c>
      <c r="I31" s="185"/>
      <c r="K31" s="7"/>
    </row>
    <row r="32" spans="1:11" ht="18" customHeight="1">
      <c r="A32" s="183" t="s">
        <v>42</v>
      </c>
      <c r="B32" s="184">
        <v>813</v>
      </c>
      <c r="C32" s="185">
        <v>1132</v>
      </c>
      <c r="D32" s="185">
        <v>1401</v>
      </c>
      <c r="E32" s="185">
        <v>747</v>
      </c>
      <c r="F32" s="185">
        <v>1015</v>
      </c>
      <c r="G32" s="185">
        <v>809</v>
      </c>
      <c r="H32" s="185">
        <v>108</v>
      </c>
      <c r="I32" s="185"/>
      <c r="K32" s="7"/>
    </row>
    <row r="33" spans="1:11" ht="18" customHeight="1">
      <c r="A33" s="183" t="s">
        <v>22</v>
      </c>
      <c r="B33" s="184">
        <v>732</v>
      </c>
      <c r="C33" s="185">
        <v>1205</v>
      </c>
      <c r="D33" s="185">
        <v>1358</v>
      </c>
      <c r="E33" s="185">
        <v>726</v>
      </c>
      <c r="F33" s="185">
        <v>1023</v>
      </c>
      <c r="G33" s="185">
        <v>759</v>
      </c>
      <c r="H33" s="185">
        <v>144</v>
      </c>
      <c r="I33" s="185"/>
      <c r="K33" s="7"/>
    </row>
    <row r="34" spans="1:11" ht="18" customHeight="1">
      <c r="A34" s="183" t="s">
        <v>23</v>
      </c>
      <c r="B34" s="184">
        <v>740</v>
      </c>
      <c r="C34" s="185">
        <v>902</v>
      </c>
      <c r="D34" s="185">
        <v>1202</v>
      </c>
      <c r="E34" s="185">
        <v>714</v>
      </c>
      <c r="F34" s="185">
        <v>925</v>
      </c>
      <c r="G34" s="185">
        <v>708</v>
      </c>
      <c r="H34" s="185">
        <v>143</v>
      </c>
      <c r="I34" s="185"/>
      <c r="K34" s="7"/>
    </row>
    <row r="35" spans="1:11" ht="18" customHeight="1">
      <c r="A35" s="183" t="s">
        <v>24</v>
      </c>
      <c r="B35" s="184">
        <v>843</v>
      </c>
      <c r="C35" s="185">
        <v>1038</v>
      </c>
      <c r="D35" s="185">
        <v>1468</v>
      </c>
      <c r="E35" s="185">
        <v>767</v>
      </c>
      <c r="F35" s="185">
        <v>983</v>
      </c>
      <c r="G35" s="185">
        <v>688</v>
      </c>
      <c r="H35" s="185">
        <v>261</v>
      </c>
      <c r="I35" s="185"/>
      <c r="K35" s="7"/>
    </row>
    <row r="36" spans="1:11" ht="18" customHeight="1">
      <c r="A36" s="183" t="s">
        <v>25</v>
      </c>
      <c r="B36" s="184">
        <v>736</v>
      </c>
      <c r="C36" s="185">
        <v>1008</v>
      </c>
      <c r="D36" s="185">
        <v>1312</v>
      </c>
      <c r="E36" s="185">
        <v>720</v>
      </c>
      <c r="F36" s="185">
        <v>929</v>
      </c>
      <c r="G36" s="185">
        <v>714</v>
      </c>
      <c r="H36" s="185">
        <v>268</v>
      </c>
      <c r="I36" s="185"/>
      <c r="K36" s="7"/>
    </row>
    <row r="37" spans="1:11" ht="18" customHeight="1">
      <c r="A37" s="183" t="s">
        <v>26</v>
      </c>
      <c r="B37" s="184">
        <v>819</v>
      </c>
      <c r="C37" s="185">
        <v>982</v>
      </c>
      <c r="D37" s="185">
        <v>1305</v>
      </c>
      <c r="E37" s="185">
        <v>741</v>
      </c>
      <c r="F37" s="185">
        <v>918</v>
      </c>
      <c r="G37" s="185">
        <v>666</v>
      </c>
      <c r="H37" s="185">
        <v>193</v>
      </c>
      <c r="I37" s="185"/>
      <c r="K37" s="7"/>
    </row>
    <row r="38" spans="1:11" ht="18" customHeight="1">
      <c r="A38" s="186" t="s">
        <v>267</v>
      </c>
      <c r="B38" s="184">
        <v>709</v>
      </c>
      <c r="C38" s="185">
        <v>951</v>
      </c>
      <c r="D38" s="185">
        <v>1279</v>
      </c>
      <c r="E38" s="185">
        <v>698</v>
      </c>
      <c r="F38" s="185">
        <v>981</v>
      </c>
      <c r="G38" s="185">
        <v>594</v>
      </c>
      <c r="H38" s="185">
        <v>180</v>
      </c>
      <c r="I38" s="185"/>
      <c r="K38" s="7"/>
    </row>
    <row r="39" spans="1:11" ht="18" customHeight="1">
      <c r="A39" s="183" t="s">
        <v>27</v>
      </c>
      <c r="B39" s="184">
        <v>681</v>
      </c>
      <c r="C39" s="185">
        <v>847</v>
      </c>
      <c r="D39" s="185">
        <v>1088</v>
      </c>
      <c r="E39" s="185">
        <v>651</v>
      </c>
      <c r="F39" s="185">
        <v>913</v>
      </c>
      <c r="G39" s="185">
        <v>562</v>
      </c>
      <c r="H39" s="185">
        <v>122</v>
      </c>
      <c r="I39" s="185"/>
      <c r="K39" s="7"/>
    </row>
    <row r="40" spans="1:11" ht="18" customHeight="1" thickBot="1">
      <c r="A40" s="187" t="s">
        <v>28</v>
      </c>
      <c r="B40" s="234">
        <v>721</v>
      </c>
      <c r="C40" s="230">
        <v>949</v>
      </c>
      <c r="D40" s="230">
        <v>1263</v>
      </c>
      <c r="E40" s="230">
        <v>729</v>
      </c>
      <c r="F40" s="230">
        <v>1008</v>
      </c>
      <c r="G40" s="230">
        <v>603</v>
      </c>
      <c r="H40" s="230">
        <v>135</v>
      </c>
      <c r="I40" s="193"/>
    </row>
    <row r="41" spans="1:11" ht="6" customHeight="1" thickTop="1">
      <c r="A41" s="289"/>
      <c r="B41" s="289"/>
      <c r="C41" s="289"/>
      <c r="D41" s="289"/>
      <c r="E41" s="289"/>
      <c r="F41" s="289"/>
      <c r="G41" s="289"/>
      <c r="H41" s="289"/>
      <c r="I41" s="289"/>
    </row>
    <row r="42" spans="1:11" ht="18" customHeight="1">
      <c r="G42" s="19"/>
    </row>
  </sheetData>
  <customSheetViews>
    <customSheetView guid="{9B36EAAF-70E5-4ED8-BCB9-459DDDCA925E}" showRuler="0" topLeftCell="A25">
      <selection activeCell="I31" sqref="I30:I31"/>
      <pageMargins left="0.78740157480314965" right="0.51181102362204722" top="0.78740157480314965" bottom="0.39370078740157483" header="0.51181102362204722" footer="0.51181102362204722"/>
      <pageSetup paperSize="9" orientation="portrait" r:id="rId1"/>
      <headerFooter alignWithMargins="0">
        <oddFooter>&amp;C&amp;"ＭＳ 明朝,標準"&amp;10 141</oddFooter>
      </headerFooter>
    </customSheetView>
    <customSheetView guid="{AFA426F5-C693-4229-B788-27E84BBD21BE}" showRuler="0" topLeftCell="A25">
      <selection activeCell="I31" sqref="I30:I31"/>
      <pageMargins left="0.78740157480314965" right="0.51181102362204722" top="0.78740157480314965" bottom="0.39370078740157483" header="0.51181102362204722" footer="0.51181102362204722"/>
      <pageSetup paperSize="9" orientation="portrait" r:id="rId2"/>
      <headerFooter alignWithMargins="0">
        <oddFooter>&amp;C&amp;"ＭＳ 明朝,標準"&amp;10 141</oddFooter>
      </headerFooter>
    </customSheetView>
  </customSheetViews>
  <mergeCells count="3">
    <mergeCell ref="A1:I1"/>
    <mergeCell ref="A22:I22"/>
    <mergeCell ref="A41:I41"/>
  </mergeCells>
  <phoneticPr fontId="2"/>
  <pageMargins left="0.78740157480314965" right="0.59055118110236227" top="0.78740157480314965" bottom="0.98425196850393704" header="0.51181102362204722" footer="0.51181102362204722"/>
  <pageSetup paperSize="9" scale="95" orientation="portrait" horizontalDpi="1200" verticalDpi="1200" r:id="rId3"/>
  <headerFooter alignWithMargins="0">
    <oddFooter>&amp;C&amp;"ＭＳ 明朝,標準"&amp;10 141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zoomScale="85" zoomScaleNormal="85" zoomScaleSheetLayoutView="100" workbookViewId="0">
      <selection activeCell="A3" sqref="A3:H41"/>
    </sheetView>
  </sheetViews>
  <sheetFormatPr defaultRowHeight="18" customHeight="1"/>
  <cols>
    <col min="1" max="1" width="12.375" style="8" customWidth="1"/>
    <col min="2" max="10" width="10.125" style="8" customWidth="1"/>
    <col min="11" max="16384" width="9" style="8"/>
  </cols>
  <sheetData>
    <row r="1" spans="1:12" ht="18" customHeight="1">
      <c r="A1" s="290"/>
      <c r="B1" s="290"/>
      <c r="C1" s="290"/>
      <c r="D1" s="290"/>
      <c r="E1" s="290"/>
      <c r="F1" s="290"/>
      <c r="G1" s="290"/>
      <c r="H1" s="290"/>
      <c r="I1" s="15"/>
      <c r="J1" s="15"/>
      <c r="K1" s="6"/>
      <c r="L1" s="7"/>
    </row>
    <row r="2" spans="1:12" ht="15" customHeight="1">
      <c r="A2" s="9"/>
      <c r="B2" s="155"/>
      <c r="C2" s="155"/>
      <c r="D2" s="155"/>
      <c r="E2" s="155"/>
      <c r="F2" s="155"/>
      <c r="G2" s="155"/>
      <c r="H2" s="155"/>
      <c r="I2" s="5"/>
      <c r="J2" s="5"/>
      <c r="K2" s="6"/>
      <c r="L2" s="7"/>
    </row>
    <row r="3" spans="1:12" s="17" customFormat="1" ht="15" customHeight="1" thickBot="1">
      <c r="A3" s="76" t="s">
        <v>29</v>
      </c>
      <c r="B3" s="77"/>
      <c r="C3" s="77"/>
      <c r="D3" s="77"/>
      <c r="E3" s="77"/>
      <c r="G3" s="291" t="s">
        <v>83</v>
      </c>
      <c r="H3" s="291"/>
    </row>
    <row r="4" spans="1:12" ht="36" customHeight="1" thickTop="1">
      <c r="A4" s="78" t="s">
        <v>172</v>
      </c>
      <c r="B4" s="78" t="s">
        <v>30</v>
      </c>
      <c r="C4" s="79" t="s">
        <v>31</v>
      </c>
      <c r="D4" s="79" t="s">
        <v>174</v>
      </c>
      <c r="E4" s="79" t="s">
        <v>32</v>
      </c>
      <c r="F4" s="79" t="s">
        <v>33</v>
      </c>
      <c r="G4" s="80" t="s">
        <v>34</v>
      </c>
      <c r="H4" s="80" t="s">
        <v>35</v>
      </c>
    </row>
    <row r="5" spans="1:12" ht="18" customHeight="1">
      <c r="A5" s="81" t="s">
        <v>262</v>
      </c>
      <c r="B5" s="156">
        <v>89482</v>
      </c>
      <c r="C5" s="147">
        <v>20118</v>
      </c>
      <c r="D5" s="147">
        <v>6194</v>
      </c>
      <c r="E5" s="147">
        <v>6616</v>
      </c>
      <c r="F5" s="147">
        <v>16420</v>
      </c>
      <c r="G5" s="147">
        <v>11924</v>
      </c>
      <c r="H5" s="147">
        <v>27</v>
      </c>
    </row>
    <row r="6" spans="1:12" ht="18" customHeight="1">
      <c r="A6" s="81" t="s">
        <v>202</v>
      </c>
      <c r="B6" s="156">
        <v>89180</v>
      </c>
      <c r="C6" s="147">
        <v>22306</v>
      </c>
      <c r="D6" s="147">
        <v>5624</v>
      </c>
      <c r="E6" s="147">
        <v>5000</v>
      </c>
      <c r="F6" s="147">
        <v>14667</v>
      </c>
      <c r="G6" s="147">
        <v>13396</v>
      </c>
      <c r="H6" s="147">
        <v>31</v>
      </c>
    </row>
    <row r="7" spans="1:12" ht="18" customHeight="1">
      <c r="A7" s="81" t="s">
        <v>206</v>
      </c>
      <c r="B7" s="156">
        <v>97509</v>
      </c>
      <c r="C7" s="147">
        <v>24759</v>
      </c>
      <c r="D7" s="147">
        <v>6987</v>
      </c>
      <c r="E7" s="147">
        <v>6010</v>
      </c>
      <c r="F7" s="147">
        <v>16619</v>
      </c>
      <c r="G7" s="147">
        <v>14110</v>
      </c>
      <c r="H7" s="147">
        <v>10</v>
      </c>
    </row>
    <row r="8" spans="1:12" ht="18" customHeight="1">
      <c r="A8" s="81" t="s">
        <v>220</v>
      </c>
      <c r="B8" s="156">
        <v>96257</v>
      </c>
      <c r="C8" s="147">
        <v>26901</v>
      </c>
      <c r="D8" s="147">
        <v>6302</v>
      </c>
      <c r="E8" s="147">
        <v>5852</v>
      </c>
      <c r="F8" s="147">
        <v>16545</v>
      </c>
      <c r="G8" s="147">
        <v>11263</v>
      </c>
      <c r="H8" s="147">
        <v>18</v>
      </c>
    </row>
    <row r="9" spans="1:12" s="90" customFormat="1" ht="18" customHeight="1">
      <c r="A9" s="86" t="s">
        <v>261</v>
      </c>
      <c r="B9" s="236">
        <v>92063</v>
      </c>
      <c r="C9" s="236">
        <v>24853</v>
      </c>
      <c r="D9" s="236">
        <v>6789</v>
      </c>
      <c r="E9" s="236">
        <v>5008</v>
      </c>
      <c r="F9" s="236">
        <v>13719</v>
      </c>
      <c r="G9" s="236">
        <v>11164</v>
      </c>
      <c r="H9" s="236">
        <v>11</v>
      </c>
      <c r="I9" s="154"/>
    </row>
    <row r="10" spans="1:12" ht="18" customHeight="1">
      <c r="A10" s="81" t="s">
        <v>265</v>
      </c>
      <c r="B10" s="237">
        <v>7685</v>
      </c>
      <c r="C10" s="238">
        <v>1982</v>
      </c>
      <c r="D10" s="238">
        <v>575</v>
      </c>
      <c r="E10" s="238">
        <v>381</v>
      </c>
      <c r="F10" s="238">
        <v>1335</v>
      </c>
      <c r="G10" s="238">
        <v>865</v>
      </c>
      <c r="H10" s="238">
        <v>0</v>
      </c>
      <c r="I10" s="47"/>
    </row>
    <row r="11" spans="1:12" ht="18" customHeight="1">
      <c r="A11" s="81" t="s">
        <v>266</v>
      </c>
      <c r="B11" s="237">
        <v>7882</v>
      </c>
      <c r="C11" s="238">
        <v>2107</v>
      </c>
      <c r="D11" s="238">
        <v>646</v>
      </c>
      <c r="E11" s="238">
        <v>462</v>
      </c>
      <c r="F11" s="238">
        <v>1211</v>
      </c>
      <c r="G11" s="238">
        <v>962</v>
      </c>
      <c r="H11" s="238">
        <v>2</v>
      </c>
      <c r="I11" s="47"/>
    </row>
    <row r="12" spans="1:12" ht="18" customHeight="1">
      <c r="A12" s="81" t="s">
        <v>41</v>
      </c>
      <c r="B12" s="237">
        <v>7742</v>
      </c>
      <c r="C12" s="238">
        <v>2221</v>
      </c>
      <c r="D12" s="238">
        <v>522</v>
      </c>
      <c r="E12" s="238">
        <v>491</v>
      </c>
      <c r="F12" s="238">
        <v>1099</v>
      </c>
      <c r="G12" s="238">
        <v>887</v>
      </c>
      <c r="H12" s="238">
        <v>0</v>
      </c>
      <c r="I12" s="47"/>
    </row>
    <row r="13" spans="1:12" ht="18" customHeight="1">
      <c r="A13" s="81" t="s">
        <v>42</v>
      </c>
      <c r="B13" s="238">
        <v>7858</v>
      </c>
      <c r="C13" s="238">
        <v>2181</v>
      </c>
      <c r="D13" s="238">
        <v>487</v>
      </c>
      <c r="E13" s="238">
        <v>534</v>
      </c>
      <c r="F13" s="238">
        <v>1029</v>
      </c>
      <c r="G13" s="238">
        <v>826</v>
      </c>
      <c r="H13" s="238">
        <v>0</v>
      </c>
      <c r="I13" s="47"/>
    </row>
    <row r="14" spans="1:12" ht="18" customHeight="1">
      <c r="A14" s="81" t="s">
        <v>22</v>
      </c>
      <c r="B14" s="237">
        <v>7729</v>
      </c>
      <c r="C14" s="238">
        <v>2172</v>
      </c>
      <c r="D14" s="238">
        <v>536</v>
      </c>
      <c r="E14" s="238">
        <v>537</v>
      </c>
      <c r="F14" s="238">
        <v>1176</v>
      </c>
      <c r="G14" s="238">
        <v>818</v>
      </c>
      <c r="H14" s="238">
        <v>0</v>
      </c>
      <c r="I14" s="47"/>
    </row>
    <row r="15" spans="1:12" ht="18" customHeight="1">
      <c r="A15" s="81" t="s">
        <v>23</v>
      </c>
      <c r="B15" s="237">
        <v>7580</v>
      </c>
      <c r="C15" s="238">
        <v>2298</v>
      </c>
      <c r="D15" s="238">
        <v>425</v>
      </c>
      <c r="E15" s="238">
        <v>497</v>
      </c>
      <c r="F15" s="238">
        <v>1250</v>
      </c>
      <c r="G15" s="238">
        <v>827</v>
      </c>
      <c r="H15" s="238">
        <v>0</v>
      </c>
      <c r="I15" s="47"/>
    </row>
    <row r="16" spans="1:12" ht="18" customHeight="1">
      <c r="A16" s="81" t="s">
        <v>24</v>
      </c>
      <c r="B16" s="237">
        <v>7544</v>
      </c>
      <c r="C16" s="238">
        <v>2069</v>
      </c>
      <c r="D16" s="238">
        <v>540</v>
      </c>
      <c r="E16" s="238">
        <v>441</v>
      </c>
      <c r="F16" s="238">
        <v>1169</v>
      </c>
      <c r="G16" s="238">
        <v>1017</v>
      </c>
      <c r="H16" s="238">
        <v>0</v>
      </c>
      <c r="I16" s="47"/>
    </row>
    <row r="17" spans="1:9" ht="18" customHeight="1">
      <c r="A17" s="81" t="s">
        <v>25</v>
      </c>
      <c r="B17" s="237">
        <v>7608</v>
      </c>
      <c r="C17" s="238">
        <v>2079</v>
      </c>
      <c r="D17" s="238">
        <v>514</v>
      </c>
      <c r="E17" s="238">
        <v>389</v>
      </c>
      <c r="F17" s="238">
        <v>1221</v>
      </c>
      <c r="G17" s="238">
        <v>894</v>
      </c>
      <c r="H17" s="238">
        <v>2</v>
      </c>
      <c r="I17" s="47"/>
    </row>
    <row r="18" spans="1:9" ht="18" customHeight="1">
      <c r="A18" s="81" t="s">
        <v>26</v>
      </c>
      <c r="B18" s="237">
        <v>7294</v>
      </c>
      <c r="C18" s="238">
        <v>2186</v>
      </c>
      <c r="D18" s="238">
        <v>561</v>
      </c>
      <c r="E18" s="238">
        <v>397</v>
      </c>
      <c r="F18" s="238">
        <v>890</v>
      </c>
      <c r="G18" s="238">
        <v>1000</v>
      </c>
      <c r="H18" s="238">
        <v>2</v>
      </c>
      <c r="I18" s="47"/>
    </row>
    <row r="19" spans="1:9" ht="18" customHeight="1">
      <c r="A19" s="83" t="s">
        <v>267</v>
      </c>
      <c r="B19" s="237">
        <v>7288</v>
      </c>
      <c r="C19" s="238">
        <v>1978</v>
      </c>
      <c r="D19" s="238">
        <v>547</v>
      </c>
      <c r="E19" s="238">
        <v>275</v>
      </c>
      <c r="F19" s="238">
        <v>849</v>
      </c>
      <c r="G19" s="238">
        <v>846</v>
      </c>
      <c r="H19" s="238">
        <v>0</v>
      </c>
      <c r="I19" s="47"/>
    </row>
    <row r="20" spans="1:9" ht="18" customHeight="1">
      <c r="A20" s="81" t="s">
        <v>27</v>
      </c>
      <c r="B20" s="237">
        <v>7825</v>
      </c>
      <c r="C20" s="238">
        <v>1720</v>
      </c>
      <c r="D20" s="238">
        <v>746</v>
      </c>
      <c r="E20" s="238">
        <v>366</v>
      </c>
      <c r="F20" s="238">
        <v>1209</v>
      </c>
      <c r="G20" s="238">
        <v>1035</v>
      </c>
      <c r="H20" s="238">
        <v>0</v>
      </c>
      <c r="I20" s="47"/>
    </row>
    <row r="21" spans="1:9" ht="18" customHeight="1" thickBot="1">
      <c r="A21" s="84" t="s">
        <v>28</v>
      </c>
      <c r="B21" s="239">
        <v>8028</v>
      </c>
      <c r="C21" s="240">
        <v>1860</v>
      </c>
      <c r="D21" s="240">
        <v>690</v>
      </c>
      <c r="E21" s="240">
        <v>238</v>
      </c>
      <c r="F21" s="240">
        <v>1281</v>
      </c>
      <c r="G21" s="240">
        <v>1187</v>
      </c>
      <c r="H21" s="240">
        <v>5</v>
      </c>
      <c r="I21" s="47"/>
    </row>
    <row r="22" spans="1:9" ht="9.9499999999999993" customHeight="1" thickTop="1" thickBot="1">
      <c r="A22" s="292"/>
      <c r="B22" s="292"/>
      <c r="C22" s="292"/>
      <c r="D22" s="292"/>
      <c r="E22" s="292"/>
      <c r="F22" s="292"/>
      <c r="G22" s="292"/>
      <c r="H22" s="292"/>
    </row>
    <row r="23" spans="1:9" ht="36" customHeight="1" thickTop="1">
      <c r="A23" s="78" t="s">
        <v>175</v>
      </c>
      <c r="B23" s="157" t="s">
        <v>36</v>
      </c>
      <c r="C23" s="80" t="s">
        <v>37</v>
      </c>
      <c r="D23" s="79" t="s">
        <v>38</v>
      </c>
      <c r="E23" s="79" t="s">
        <v>39</v>
      </c>
      <c r="F23" s="79" t="s">
        <v>40</v>
      </c>
      <c r="G23" s="219" t="s">
        <v>278</v>
      </c>
      <c r="H23" s="1"/>
    </row>
    <row r="24" spans="1:9" ht="18" customHeight="1">
      <c r="A24" s="81" t="s">
        <v>262</v>
      </c>
      <c r="B24" s="156">
        <v>11662</v>
      </c>
      <c r="C24" s="147" t="s">
        <v>148</v>
      </c>
      <c r="D24" s="147">
        <v>6381</v>
      </c>
      <c r="E24" s="147">
        <v>4613</v>
      </c>
      <c r="F24" s="147">
        <v>3009</v>
      </c>
      <c r="G24" s="147">
        <v>2518</v>
      </c>
      <c r="H24" s="1"/>
    </row>
    <row r="25" spans="1:9" ht="18" customHeight="1">
      <c r="A25" s="81" t="s">
        <v>202</v>
      </c>
      <c r="B25" s="156">
        <v>12881</v>
      </c>
      <c r="C25" s="147">
        <v>0</v>
      </c>
      <c r="D25" s="147">
        <v>6295</v>
      </c>
      <c r="E25" s="147">
        <v>4315</v>
      </c>
      <c r="F25" s="147">
        <v>2645</v>
      </c>
      <c r="G25" s="147">
        <v>2020</v>
      </c>
      <c r="H25" s="1"/>
    </row>
    <row r="26" spans="1:9" ht="18" customHeight="1">
      <c r="A26" s="81" t="s">
        <v>206</v>
      </c>
      <c r="B26" s="156">
        <v>13012</v>
      </c>
      <c r="C26" s="147">
        <v>0</v>
      </c>
      <c r="D26" s="147">
        <v>6766</v>
      </c>
      <c r="E26" s="147">
        <v>4045</v>
      </c>
      <c r="F26" s="147">
        <v>2804</v>
      </c>
      <c r="G26" s="147">
        <v>2387</v>
      </c>
      <c r="H26" s="1"/>
    </row>
    <row r="27" spans="1:9" ht="18" customHeight="1">
      <c r="A27" s="81" t="s">
        <v>220</v>
      </c>
      <c r="B27" s="156">
        <v>11874</v>
      </c>
      <c r="C27" s="147">
        <v>72</v>
      </c>
      <c r="D27" s="147">
        <v>7567</v>
      </c>
      <c r="E27" s="147">
        <v>4721</v>
      </c>
      <c r="F27" s="147">
        <v>2702</v>
      </c>
      <c r="G27" s="147">
        <v>2440</v>
      </c>
      <c r="H27" s="147"/>
    </row>
    <row r="28" spans="1:9" s="90" customFormat="1" ht="18" customHeight="1">
      <c r="A28" s="86" t="s">
        <v>261</v>
      </c>
      <c r="B28" s="241">
        <v>11691</v>
      </c>
      <c r="C28" s="236">
        <v>1681</v>
      </c>
      <c r="D28" s="236">
        <v>8016</v>
      </c>
      <c r="E28" s="236">
        <v>3861</v>
      </c>
      <c r="F28" s="236">
        <v>2491</v>
      </c>
      <c r="G28" s="236">
        <v>2779</v>
      </c>
      <c r="H28" s="87"/>
    </row>
    <row r="29" spans="1:9" ht="18" customHeight="1">
      <c r="A29" s="81" t="s">
        <v>265</v>
      </c>
      <c r="B29" s="237">
        <v>967</v>
      </c>
      <c r="C29" s="238">
        <v>59</v>
      </c>
      <c r="D29" s="238">
        <v>675</v>
      </c>
      <c r="E29" s="238">
        <v>396</v>
      </c>
      <c r="F29" s="238">
        <v>244</v>
      </c>
      <c r="G29" s="238">
        <v>206</v>
      </c>
      <c r="H29" s="158"/>
    </row>
    <row r="30" spans="1:9" ht="18" customHeight="1">
      <c r="A30" s="81" t="s">
        <v>266</v>
      </c>
      <c r="B30" s="237">
        <v>957</v>
      </c>
      <c r="C30" s="238">
        <v>90</v>
      </c>
      <c r="D30" s="238">
        <v>640</v>
      </c>
      <c r="E30" s="238">
        <v>340</v>
      </c>
      <c r="F30" s="238">
        <v>205</v>
      </c>
      <c r="G30" s="238">
        <v>260</v>
      </c>
      <c r="H30" s="158"/>
    </row>
    <row r="31" spans="1:9" ht="18" customHeight="1">
      <c r="A31" s="81" t="s">
        <v>41</v>
      </c>
      <c r="B31" s="237">
        <v>944</v>
      </c>
      <c r="C31" s="238">
        <v>186</v>
      </c>
      <c r="D31" s="238">
        <v>666</v>
      </c>
      <c r="E31" s="238">
        <v>329</v>
      </c>
      <c r="F31" s="238">
        <v>195</v>
      </c>
      <c r="G31" s="238">
        <v>202</v>
      </c>
      <c r="H31" s="158"/>
    </row>
    <row r="32" spans="1:9" ht="18" customHeight="1">
      <c r="A32" s="81" t="s">
        <v>42</v>
      </c>
      <c r="B32" s="237">
        <v>1110</v>
      </c>
      <c r="C32" s="238">
        <v>136</v>
      </c>
      <c r="D32" s="238">
        <v>791</v>
      </c>
      <c r="E32" s="238">
        <v>281</v>
      </c>
      <c r="F32" s="238">
        <v>236</v>
      </c>
      <c r="G32" s="238">
        <v>247</v>
      </c>
      <c r="H32" s="158"/>
    </row>
    <row r="33" spans="1:8" ht="18" customHeight="1">
      <c r="A33" s="81" t="s">
        <v>22</v>
      </c>
      <c r="B33" s="237">
        <v>954</v>
      </c>
      <c r="C33" s="238">
        <v>88</v>
      </c>
      <c r="D33" s="238">
        <v>731</v>
      </c>
      <c r="E33" s="238">
        <v>308</v>
      </c>
      <c r="F33" s="238">
        <v>210</v>
      </c>
      <c r="G33" s="238">
        <v>199</v>
      </c>
      <c r="H33" s="158"/>
    </row>
    <row r="34" spans="1:8" ht="18" customHeight="1">
      <c r="A34" s="81" t="s">
        <v>23</v>
      </c>
      <c r="B34" s="237">
        <v>844</v>
      </c>
      <c r="C34" s="238">
        <v>94</v>
      </c>
      <c r="D34" s="238">
        <v>548</v>
      </c>
      <c r="E34" s="238">
        <v>275</v>
      </c>
      <c r="F34" s="238">
        <v>188</v>
      </c>
      <c r="G34" s="238">
        <v>334</v>
      </c>
      <c r="H34" s="158"/>
    </row>
    <row r="35" spans="1:8" ht="18" customHeight="1">
      <c r="A35" s="81" t="s">
        <v>24</v>
      </c>
      <c r="B35" s="237">
        <v>835</v>
      </c>
      <c r="C35" s="238">
        <v>152</v>
      </c>
      <c r="D35" s="238">
        <v>592</v>
      </c>
      <c r="E35" s="238">
        <v>240</v>
      </c>
      <c r="F35" s="238">
        <v>224</v>
      </c>
      <c r="G35" s="238">
        <v>265</v>
      </c>
      <c r="H35" s="158"/>
    </row>
    <row r="36" spans="1:8" ht="18" customHeight="1">
      <c r="A36" s="81" t="s">
        <v>25</v>
      </c>
      <c r="B36" s="237">
        <v>870</v>
      </c>
      <c r="C36" s="238">
        <v>242</v>
      </c>
      <c r="D36" s="238">
        <v>681</v>
      </c>
      <c r="E36" s="238">
        <v>277</v>
      </c>
      <c r="F36" s="238">
        <v>226</v>
      </c>
      <c r="G36" s="238">
        <v>213</v>
      </c>
      <c r="H36" s="158"/>
    </row>
    <row r="37" spans="1:8" ht="18" customHeight="1">
      <c r="A37" s="81" t="s">
        <v>26</v>
      </c>
      <c r="B37" s="237">
        <v>829</v>
      </c>
      <c r="C37" s="238">
        <v>135</v>
      </c>
      <c r="D37" s="238">
        <v>609</v>
      </c>
      <c r="E37" s="238">
        <v>300</v>
      </c>
      <c r="F37" s="238">
        <v>161</v>
      </c>
      <c r="G37" s="238">
        <v>224</v>
      </c>
      <c r="H37" s="158"/>
    </row>
    <row r="38" spans="1:8" ht="18" customHeight="1">
      <c r="A38" s="83" t="s">
        <v>267</v>
      </c>
      <c r="B38" s="237">
        <v>1210</v>
      </c>
      <c r="C38" s="238">
        <v>81</v>
      </c>
      <c r="D38" s="238">
        <v>714</v>
      </c>
      <c r="E38" s="238">
        <v>394</v>
      </c>
      <c r="F38" s="238">
        <v>177</v>
      </c>
      <c r="G38" s="238">
        <v>217</v>
      </c>
      <c r="H38" s="158"/>
    </row>
    <row r="39" spans="1:8" ht="18" customHeight="1">
      <c r="A39" s="81" t="s">
        <v>27</v>
      </c>
      <c r="B39" s="237">
        <v>1125</v>
      </c>
      <c r="C39" s="238">
        <v>261</v>
      </c>
      <c r="D39" s="238">
        <v>700</v>
      </c>
      <c r="E39" s="238">
        <v>298</v>
      </c>
      <c r="F39" s="238">
        <v>184</v>
      </c>
      <c r="G39" s="238">
        <v>181</v>
      </c>
      <c r="H39" s="158"/>
    </row>
    <row r="40" spans="1:8" ht="18" customHeight="1" thickBot="1">
      <c r="A40" s="84" t="s">
        <v>28</v>
      </c>
      <c r="B40" s="239">
        <v>1046</v>
      </c>
      <c r="C40" s="240">
        <v>157</v>
      </c>
      <c r="D40" s="240">
        <v>669</v>
      </c>
      <c r="E40" s="240">
        <v>423</v>
      </c>
      <c r="F40" s="240">
        <v>241</v>
      </c>
      <c r="G40" s="240">
        <v>231</v>
      </c>
      <c r="H40" s="158"/>
    </row>
    <row r="41" spans="1:8" ht="6" customHeight="1" thickTop="1">
      <c r="A41" s="293"/>
      <c r="B41" s="293"/>
      <c r="C41" s="293"/>
      <c r="D41" s="293"/>
      <c r="E41" s="293"/>
      <c r="F41" s="293"/>
      <c r="G41" s="293"/>
      <c r="H41" s="293"/>
    </row>
  </sheetData>
  <customSheetViews>
    <customSheetView guid="{9B36EAAF-70E5-4ED8-BCB9-459DDDCA925E}" showRuler="0" topLeftCell="A13">
      <selection activeCell="I35" sqref="I35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>
        <oddFooter>&amp;C&amp;"ＭＳ 明朝,標準"&amp;10 142</oddFooter>
      </headerFooter>
    </customSheetView>
    <customSheetView guid="{AFA426F5-C693-4229-B788-27E84BBD21BE}" showRuler="0" topLeftCell="A13">
      <selection activeCell="I35" sqref="I35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>
        <oddFooter>&amp;C&amp;"ＭＳ 明朝,標準"&amp;10 142</oddFooter>
      </headerFooter>
    </customSheetView>
  </customSheetViews>
  <mergeCells count="4">
    <mergeCell ref="A1:H1"/>
    <mergeCell ref="G3:H3"/>
    <mergeCell ref="A22:H22"/>
    <mergeCell ref="A41:H41"/>
  </mergeCells>
  <phoneticPr fontId="2"/>
  <pageMargins left="0.78740157480314965" right="0.59055118110236227" top="0.78740157480314965" bottom="0.98425196850393704" header="0.51181102362204722" footer="0.51181102362204722"/>
  <pageSetup paperSize="9" scale="95" orientation="portrait" horizontalDpi="1200" verticalDpi="1200" r:id="rId3"/>
  <headerFooter alignWithMargins="0">
    <oddFooter>&amp;C&amp;"ＭＳ 明朝,標準"&amp;10 142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zoomScaleSheetLayoutView="100" workbookViewId="0">
      <selection activeCell="A2" sqref="A2:K11"/>
    </sheetView>
  </sheetViews>
  <sheetFormatPr defaultColWidth="10.625" defaultRowHeight="15.75" customHeight="1"/>
  <cols>
    <col min="1" max="1" width="10.75" style="1" customWidth="1"/>
    <col min="2" max="3" width="8.625" style="1" customWidth="1"/>
    <col min="4" max="5" width="7.75" style="1" customWidth="1"/>
    <col min="6" max="6" width="10" style="1" customWidth="1"/>
    <col min="7" max="8" width="8.625" style="1" customWidth="1"/>
    <col min="9" max="9" width="7" style="1" customWidth="1"/>
    <col min="10" max="11" width="6.25" style="1" customWidth="1"/>
    <col min="12" max="16384" width="10.625" style="1"/>
  </cols>
  <sheetData>
    <row r="1" spans="1:11" s="8" customFormat="1" ht="15.75" customHeight="1">
      <c r="A1" s="272" t="s">
        <v>212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s="17" customFormat="1" ht="15.75" customHeight="1" thickBot="1">
      <c r="A2" s="46" t="s">
        <v>102</v>
      </c>
      <c r="B2" s="46"/>
      <c r="C2" s="46"/>
      <c r="D2" s="46"/>
      <c r="E2" s="46"/>
      <c r="F2" s="46"/>
      <c r="G2" s="46"/>
      <c r="H2" s="46"/>
      <c r="I2" s="46"/>
      <c r="J2" s="273" t="s">
        <v>98</v>
      </c>
      <c r="K2" s="273"/>
    </row>
    <row r="3" spans="1:11" s="2" customFormat="1" ht="15.75" customHeight="1" thickTop="1">
      <c r="A3" s="274" t="s">
        <v>4</v>
      </c>
      <c r="B3" s="295" t="s">
        <v>103</v>
      </c>
      <c r="C3" s="284" t="s">
        <v>43</v>
      </c>
      <c r="D3" s="52" t="s">
        <v>44</v>
      </c>
      <c r="E3" s="52"/>
      <c r="F3" s="53"/>
      <c r="G3" s="52" t="s">
        <v>45</v>
      </c>
      <c r="H3" s="52"/>
      <c r="I3" s="53"/>
      <c r="J3" s="52" t="s">
        <v>46</v>
      </c>
      <c r="K3" s="52"/>
    </row>
    <row r="4" spans="1:11" s="12" customFormat="1" ht="15.75" customHeight="1">
      <c r="A4" s="275"/>
      <c r="B4" s="296"/>
      <c r="C4" s="298"/>
      <c r="D4" s="299" t="s">
        <v>104</v>
      </c>
      <c r="E4" s="299" t="s">
        <v>47</v>
      </c>
      <c r="F4" s="299" t="s">
        <v>105</v>
      </c>
      <c r="G4" s="92" t="s">
        <v>48</v>
      </c>
      <c r="H4" s="92" t="s">
        <v>49</v>
      </c>
      <c r="I4" s="92"/>
      <c r="J4" s="299" t="s">
        <v>50</v>
      </c>
      <c r="K4" s="300" t="s">
        <v>51</v>
      </c>
    </row>
    <row r="5" spans="1:11" s="12" customFormat="1" ht="15.75" customHeight="1">
      <c r="A5" s="276"/>
      <c r="B5" s="297"/>
      <c r="C5" s="278"/>
      <c r="D5" s="297"/>
      <c r="E5" s="297"/>
      <c r="F5" s="297"/>
      <c r="G5" s="54" t="s">
        <v>47</v>
      </c>
      <c r="H5" s="54" t="s">
        <v>52</v>
      </c>
      <c r="I5" s="54" t="s">
        <v>53</v>
      </c>
      <c r="J5" s="297"/>
      <c r="K5" s="301"/>
    </row>
    <row r="6" spans="1:11" s="39" customFormat="1" ht="15.95" customHeight="1">
      <c r="A6" s="51" t="s">
        <v>268</v>
      </c>
      <c r="B6" s="69">
        <v>225503</v>
      </c>
      <c r="C6" s="69">
        <v>225503</v>
      </c>
      <c r="D6" s="69">
        <v>59009</v>
      </c>
      <c r="E6" s="69">
        <v>35901</v>
      </c>
      <c r="F6" s="69">
        <v>23108</v>
      </c>
      <c r="G6" s="69">
        <v>59009</v>
      </c>
      <c r="H6" s="69">
        <v>56096</v>
      </c>
      <c r="I6" s="69">
        <v>2913</v>
      </c>
      <c r="J6" s="69">
        <v>50</v>
      </c>
      <c r="K6" s="69">
        <v>82</v>
      </c>
    </row>
    <row r="7" spans="1:11" s="39" customFormat="1" ht="15.95" customHeight="1">
      <c r="A7" s="51" t="s">
        <v>221</v>
      </c>
      <c r="B7" s="69">
        <v>225541</v>
      </c>
      <c r="C7" s="69">
        <v>225541</v>
      </c>
      <c r="D7" s="69">
        <v>58740</v>
      </c>
      <c r="E7" s="69">
        <v>35597</v>
      </c>
      <c r="F7" s="69">
        <v>23143</v>
      </c>
      <c r="G7" s="69">
        <v>58740</v>
      </c>
      <c r="H7" s="69">
        <v>55811</v>
      </c>
      <c r="I7" s="69">
        <v>2929</v>
      </c>
      <c r="J7" s="69">
        <v>50</v>
      </c>
      <c r="K7" s="69">
        <v>82</v>
      </c>
    </row>
    <row r="8" spans="1:11" s="39" customFormat="1" ht="15.95" customHeight="1">
      <c r="A8" s="51" t="s">
        <v>224</v>
      </c>
      <c r="B8" s="69">
        <v>225693</v>
      </c>
      <c r="C8" s="69">
        <v>225693</v>
      </c>
      <c r="D8" s="69">
        <v>56990</v>
      </c>
      <c r="E8" s="69">
        <v>34085</v>
      </c>
      <c r="F8" s="69">
        <v>22905</v>
      </c>
      <c r="G8" s="69">
        <v>56990</v>
      </c>
      <c r="H8" s="69">
        <v>55266</v>
      </c>
      <c r="I8" s="69">
        <v>1724</v>
      </c>
      <c r="J8" s="69">
        <v>50</v>
      </c>
      <c r="K8" s="69">
        <v>82</v>
      </c>
    </row>
    <row r="9" spans="1:11" s="39" customFormat="1" ht="15.95" customHeight="1">
      <c r="A9" s="51" t="s">
        <v>223</v>
      </c>
      <c r="B9" s="69">
        <v>225204</v>
      </c>
      <c r="C9" s="69">
        <v>225204</v>
      </c>
      <c r="D9" s="69">
        <v>56080</v>
      </c>
      <c r="E9" s="69">
        <v>33726</v>
      </c>
      <c r="F9" s="69">
        <v>22354</v>
      </c>
      <c r="G9" s="69">
        <v>56080</v>
      </c>
      <c r="H9" s="69">
        <v>54247</v>
      </c>
      <c r="I9" s="69">
        <v>1833</v>
      </c>
      <c r="J9" s="69">
        <v>56</v>
      </c>
      <c r="K9" s="69">
        <v>84</v>
      </c>
    </row>
    <row r="10" spans="1:11" s="27" customFormat="1" ht="15.95" customHeight="1" thickBot="1">
      <c r="A10" s="65" t="s">
        <v>263</v>
      </c>
      <c r="B10" s="230">
        <v>224677</v>
      </c>
      <c r="C10" s="230">
        <v>224677</v>
      </c>
      <c r="D10" s="230">
        <v>55872</v>
      </c>
      <c r="E10" s="230">
        <v>33539</v>
      </c>
      <c r="F10" s="230">
        <v>22333</v>
      </c>
      <c r="G10" s="230">
        <v>55872</v>
      </c>
      <c r="H10" s="230">
        <v>54067</v>
      </c>
      <c r="I10" s="230">
        <v>1805</v>
      </c>
      <c r="J10" s="230">
        <v>54</v>
      </c>
      <c r="K10" s="230">
        <v>84</v>
      </c>
    </row>
    <row r="11" spans="1:11" s="42" customFormat="1" ht="13.5" customHeight="1" thickTop="1">
      <c r="A11" s="294" t="s">
        <v>195</v>
      </c>
      <c r="B11" s="294"/>
      <c r="C11" s="294"/>
      <c r="D11" s="294"/>
      <c r="E11" s="294"/>
      <c r="F11" s="294"/>
      <c r="G11" s="294"/>
      <c r="H11" s="294"/>
      <c r="I11" s="294"/>
      <c r="J11" s="294"/>
      <c r="K11" s="294"/>
    </row>
    <row r="13" spans="1:11" ht="15.75" customHeight="1">
      <c r="B13" s="3"/>
      <c r="C13" s="3"/>
      <c r="D13" s="3"/>
      <c r="E13" s="3"/>
      <c r="F13" s="3"/>
    </row>
  </sheetData>
  <customSheetViews>
    <customSheetView guid="{9B36EAAF-70E5-4ED8-BCB9-459DDDCA925E}" showRuler="0">
      <selection activeCell="J16" sqref="J15:J16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AFA426F5-C693-4229-B788-27E84BBD21BE}" showRuler="0">
      <selection activeCell="L10" sqref="L10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11">
    <mergeCell ref="A11:K11"/>
    <mergeCell ref="A1:K1"/>
    <mergeCell ref="A3:A5"/>
    <mergeCell ref="B3:B5"/>
    <mergeCell ref="C3:C5"/>
    <mergeCell ref="D4:D5"/>
    <mergeCell ref="E4:E5"/>
    <mergeCell ref="F4:F5"/>
    <mergeCell ref="J4:J5"/>
    <mergeCell ref="K4:K5"/>
    <mergeCell ref="J2:K2"/>
  </mergeCells>
  <phoneticPr fontId="2"/>
  <pageMargins left="0.78740157480314965" right="0.59055118110236227" top="0.78740157480314965" bottom="0.98425196850393704" header="0.51181102362204722" footer="0.51181102362204722"/>
  <pageSetup paperSize="9" scale="99" orientation="portrait" horizontalDpi="1200" verticalDpi="1200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zoomScaleSheetLayoutView="100" workbookViewId="0">
      <selection activeCell="A2" sqref="A2:H16"/>
    </sheetView>
  </sheetViews>
  <sheetFormatPr defaultRowHeight="15" customHeight="1"/>
  <cols>
    <col min="1" max="1" width="11" style="30" customWidth="1"/>
    <col min="2" max="8" width="12.875" style="30" customWidth="1"/>
    <col min="9" max="9" width="8.875" style="30" customWidth="1"/>
    <col min="10" max="16384" width="9" style="30"/>
  </cols>
  <sheetData>
    <row r="1" spans="1:11" s="20" customFormat="1" ht="17.100000000000001" customHeight="1">
      <c r="A1" s="287" t="s">
        <v>213</v>
      </c>
      <c r="B1" s="287"/>
      <c r="C1" s="287"/>
      <c r="D1" s="287"/>
      <c r="E1" s="287"/>
      <c r="F1" s="287"/>
      <c r="G1" s="287"/>
      <c r="H1" s="287"/>
      <c r="I1" s="21"/>
    </row>
    <row r="2" spans="1:11" s="32" customFormat="1" ht="15.75" customHeight="1" thickBot="1">
      <c r="A2" s="77" t="s">
        <v>84</v>
      </c>
      <c r="B2" s="93"/>
      <c r="C2" s="94"/>
      <c r="D2" s="93"/>
      <c r="E2" s="93"/>
      <c r="F2" s="93"/>
      <c r="G2" s="291" t="s">
        <v>144</v>
      </c>
      <c r="H2" s="291"/>
      <c r="I2" s="31"/>
    </row>
    <row r="3" spans="1:11" ht="18.75" customHeight="1" thickTop="1">
      <c r="A3" s="78" t="s">
        <v>4</v>
      </c>
      <c r="B3" s="95" t="s">
        <v>85</v>
      </c>
      <c r="C3" s="95" t="s">
        <v>54</v>
      </c>
      <c r="D3" s="95" t="s">
        <v>55</v>
      </c>
      <c r="E3" s="95" t="s">
        <v>56</v>
      </c>
      <c r="F3" s="95" t="s">
        <v>86</v>
      </c>
      <c r="G3" s="95" t="s">
        <v>87</v>
      </c>
      <c r="H3" s="96" t="s">
        <v>57</v>
      </c>
      <c r="I3" s="33"/>
      <c r="J3" s="29"/>
    </row>
    <row r="4" spans="1:11" ht="15.95" customHeight="1">
      <c r="A4" s="51" t="s">
        <v>262</v>
      </c>
      <c r="B4" s="99">
        <v>19013360</v>
      </c>
      <c r="C4" s="98">
        <v>1280843</v>
      </c>
      <c r="D4" s="98">
        <v>2093458</v>
      </c>
      <c r="E4" s="98">
        <v>2283044</v>
      </c>
      <c r="F4" s="98">
        <v>100760</v>
      </c>
      <c r="G4" s="98">
        <v>2386178</v>
      </c>
      <c r="H4" s="98">
        <v>1053817</v>
      </c>
      <c r="I4" s="34"/>
      <c r="J4" s="29"/>
    </row>
    <row r="5" spans="1:11" s="29" customFormat="1" ht="15.95" customHeight="1">
      <c r="A5" s="51" t="s">
        <v>202</v>
      </c>
      <c r="B5" s="99">
        <v>18491220</v>
      </c>
      <c r="C5" s="98">
        <v>1130881</v>
      </c>
      <c r="D5" s="98">
        <v>2056678</v>
      </c>
      <c r="E5" s="98">
        <v>2037790</v>
      </c>
      <c r="F5" s="98">
        <v>94458</v>
      </c>
      <c r="G5" s="98">
        <v>2279553</v>
      </c>
      <c r="H5" s="98">
        <v>988350</v>
      </c>
      <c r="I5" s="34"/>
    </row>
    <row r="6" spans="1:11" s="29" customFormat="1" ht="15.95" customHeight="1">
      <c r="A6" s="51" t="s">
        <v>206</v>
      </c>
      <c r="B6" s="97">
        <v>18103602</v>
      </c>
      <c r="C6" s="98">
        <v>1035001</v>
      </c>
      <c r="D6" s="98">
        <v>2082362</v>
      </c>
      <c r="E6" s="98">
        <v>1978899</v>
      </c>
      <c r="F6" s="98">
        <v>93787</v>
      </c>
      <c r="G6" s="98">
        <v>2204147</v>
      </c>
      <c r="H6" s="98">
        <v>1027736</v>
      </c>
      <c r="I6" s="34"/>
    </row>
    <row r="7" spans="1:11" s="29" customFormat="1" ht="15.95" customHeight="1">
      <c r="A7" s="51" t="s">
        <v>220</v>
      </c>
      <c r="B7" s="194">
        <v>17912920</v>
      </c>
      <c r="C7" s="98">
        <v>910652</v>
      </c>
      <c r="D7" s="98">
        <v>2089374</v>
      </c>
      <c r="E7" s="98">
        <v>1875166</v>
      </c>
      <c r="F7" s="98">
        <v>96085</v>
      </c>
      <c r="G7" s="98">
        <v>2170851</v>
      </c>
      <c r="H7" s="98">
        <v>1018722</v>
      </c>
      <c r="I7" s="35"/>
    </row>
    <row r="8" spans="1:11" ht="15.95" customHeight="1" thickBot="1">
      <c r="A8" s="65" t="s">
        <v>261</v>
      </c>
      <c r="B8" s="194">
        <v>18517669</v>
      </c>
      <c r="C8" s="195">
        <v>803476</v>
      </c>
      <c r="D8" s="195">
        <v>2120636</v>
      </c>
      <c r="E8" s="195">
        <v>1815775</v>
      </c>
      <c r="F8" s="195">
        <v>95083</v>
      </c>
      <c r="G8" s="242">
        <v>2138599</v>
      </c>
      <c r="H8" s="242">
        <v>1084951</v>
      </c>
      <c r="I8" s="35"/>
      <c r="J8" s="303"/>
      <c r="K8" s="303"/>
    </row>
    <row r="9" spans="1:11" ht="11.25" customHeight="1" thickTop="1" thickBot="1">
      <c r="A9" s="165"/>
      <c r="B9" s="167"/>
      <c r="C9" s="168"/>
      <c r="D9" s="168"/>
      <c r="E9" s="168"/>
      <c r="F9" s="169"/>
      <c r="G9" s="100"/>
      <c r="H9" s="100"/>
      <c r="I9" s="29"/>
      <c r="J9" s="29"/>
    </row>
    <row r="10" spans="1:11" ht="18.75" customHeight="1" thickTop="1">
      <c r="A10" s="78" t="s">
        <v>4</v>
      </c>
      <c r="B10" s="111" t="s">
        <v>88</v>
      </c>
      <c r="C10" s="111" t="s">
        <v>89</v>
      </c>
      <c r="D10" s="111" t="s">
        <v>90</v>
      </c>
      <c r="E10" s="111" t="s">
        <v>91</v>
      </c>
      <c r="F10" s="166" t="s">
        <v>92</v>
      </c>
      <c r="G10" s="160" t="s">
        <v>93</v>
      </c>
      <c r="H10" s="160" t="s">
        <v>94</v>
      </c>
      <c r="I10" s="34"/>
      <c r="J10" s="29"/>
    </row>
    <row r="11" spans="1:11" ht="15.95" customHeight="1">
      <c r="A11" s="51" t="s">
        <v>262</v>
      </c>
      <c r="B11" s="99">
        <v>950230</v>
      </c>
      <c r="C11" s="98">
        <v>2311150</v>
      </c>
      <c r="D11" s="98">
        <v>1114730</v>
      </c>
      <c r="E11" s="99" t="s">
        <v>148</v>
      </c>
      <c r="F11" s="98">
        <v>2398390</v>
      </c>
      <c r="G11" s="98">
        <v>38030</v>
      </c>
      <c r="H11" s="98">
        <v>3002730</v>
      </c>
      <c r="I11" s="36"/>
      <c r="J11" s="29"/>
    </row>
    <row r="12" spans="1:11" ht="15.95" customHeight="1">
      <c r="A12" s="51" t="s">
        <v>202</v>
      </c>
      <c r="B12" s="99">
        <v>974050</v>
      </c>
      <c r="C12" s="98">
        <v>2230700</v>
      </c>
      <c r="D12" s="98">
        <v>1102880</v>
      </c>
      <c r="E12" s="99" t="s">
        <v>148</v>
      </c>
      <c r="F12" s="98">
        <v>2242810</v>
      </c>
      <c r="G12" s="98">
        <v>38840</v>
      </c>
      <c r="H12" s="98">
        <v>3314230</v>
      </c>
      <c r="I12" s="36"/>
      <c r="J12" s="29"/>
    </row>
    <row r="13" spans="1:11" ht="15.95" customHeight="1">
      <c r="A13" s="51" t="s">
        <v>206</v>
      </c>
      <c r="B13" s="99">
        <v>942370</v>
      </c>
      <c r="C13" s="98">
        <v>2095330</v>
      </c>
      <c r="D13" s="98">
        <v>1111750</v>
      </c>
      <c r="E13" s="99" t="s">
        <v>148</v>
      </c>
      <c r="F13" s="98">
        <v>2281210</v>
      </c>
      <c r="G13" s="98">
        <v>41730</v>
      </c>
      <c r="H13" s="98">
        <v>3209280</v>
      </c>
      <c r="I13" s="36"/>
      <c r="J13" s="29"/>
    </row>
    <row r="14" spans="1:11" s="29" customFormat="1" ht="15.95" customHeight="1">
      <c r="A14" s="51" t="s">
        <v>220</v>
      </c>
      <c r="B14" s="194">
        <v>962440</v>
      </c>
      <c r="C14" s="195">
        <v>1925750</v>
      </c>
      <c r="D14" s="195">
        <v>1153410</v>
      </c>
      <c r="E14" s="194" t="s">
        <v>148</v>
      </c>
      <c r="F14" s="195">
        <v>2245660</v>
      </c>
      <c r="G14" s="195">
        <v>41240</v>
      </c>
      <c r="H14" s="195">
        <v>3423570</v>
      </c>
      <c r="I14" s="37"/>
    </row>
    <row r="15" spans="1:11" ht="15.95" customHeight="1" thickBot="1">
      <c r="A15" s="65" t="s">
        <v>261</v>
      </c>
      <c r="B15" s="243">
        <v>964210</v>
      </c>
      <c r="C15" s="242">
        <v>1977700</v>
      </c>
      <c r="D15" s="242">
        <v>1310870</v>
      </c>
      <c r="E15" s="244" t="s">
        <v>277</v>
      </c>
      <c r="F15" s="242">
        <v>2241410</v>
      </c>
      <c r="G15" s="242">
        <v>42080</v>
      </c>
      <c r="H15" s="242">
        <v>3922879</v>
      </c>
      <c r="I15" s="37"/>
      <c r="J15" s="29"/>
    </row>
    <row r="16" spans="1:11" s="22" customFormat="1" ht="7.5" customHeight="1" thickTop="1">
      <c r="A16" s="304"/>
      <c r="B16" s="304"/>
      <c r="C16" s="304"/>
      <c r="D16" s="304"/>
      <c r="E16" s="304"/>
      <c r="F16" s="304"/>
      <c r="G16" s="304"/>
      <c r="H16" s="304"/>
      <c r="I16" s="43"/>
      <c r="J16" s="43"/>
    </row>
    <row r="17" spans="1:8" s="22" customFormat="1" ht="15" customHeight="1">
      <c r="A17" s="302" t="s">
        <v>150</v>
      </c>
      <c r="B17" s="302"/>
      <c r="C17" s="302"/>
      <c r="D17" s="302"/>
      <c r="E17" s="302"/>
      <c r="F17" s="302"/>
      <c r="G17" s="302"/>
      <c r="H17" s="302"/>
    </row>
    <row r="18" spans="1:8" ht="15" customHeight="1">
      <c r="B18" s="31"/>
    </row>
  </sheetData>
  <mergeCells count="5">
    <mergeCell ref="A17:H17"/>
    <mergeCell ref="J8:K8"/>
    <mergeCell ref="A1:H1"/>
    <mergeCell ref="G2:H2"/>
    <mergeCell ref="A16:H16"/>
  </mergeCells>
  <phoneticPr fontId="2"/>
  <pageMargins left="0.78740157480314965" right="0.59055118110236227" top="0.78740157480314965" bottom="0.98425196850393704" header="0.51181102362204722" footer="0.51181102362204722"/>
  <pageSetup paperSize="9" scale="88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Normal="100" zoomScaleSheetLayoutView="100" workbookViewId="0">
      <selection activeCell="A2" sqref="A2:G20"/>
    </sheetView>
  </sheetViews>
  <sheetFormatPr defaultColWidth="10.625" defaultRowHeight="15" customHeight="1"/>
  <cols>
    <col min="1" max="1" width="12.75" style="1" customWidth="1"/>
    <col min="2" max="2" width="12.125" style="1" customWidth="1"/>
    <col min="3" max="3" width="13.625" style="1" customWidth="1"/>
    <col min="4" max="7" width="12.125" style="1" customWidth="1"/>
    <col min="8" max="16384" width="10.625" style="1"/>
  </cols>
  <sheetData>
    <row r="1" spans="1:8" s="8" customFormat="1" ht="15.75" customHeight="1">
      <c r="A1" s="285" t="s">
        <v>214</v>
      </c>
      <c r="B1" s="285"/>
      <c r="C1" s="285"/>
      <c r="D1" s="285"/>
      <c r="E1" s="285"/>
      <c r="F1" s="285"/>
      <c r="G1" s="285"/>
      <c r="H1" s="11"/>
    </row>
    <row r="2" spans="1:8" s="17" customFormat="1" ht="15.75" customHeight="1" thickBot="1">
      <c r="A2" s="46" t="s">
        <v>95</v>
      </c>
      <c r="B2" s="46"/>
      <c r="C2" s="46"/>
      <c r="D2" s="46"/>
      <c r="E2" s="46"/>
      <c r="F2" s="46"/>
      <c r="G2" s="62" t="s">
        <v>96</v>
      </c>
      <c r="H2" s="26"/>
    </row>
    <row r="3" spans="1:8" s="2" customFormat="1" ht="15" customHeight="1" thickTop="1">
      <c r="A3" s="274" t="s">
        <v>4</v>
      </c>
      <c r="B3" s="295" t="s">
        <v>58</v>
      </c>
      <c r="C3" s="52" t="s">
        <v>44</v>
      </c>
      <c r="D3" s="52"/>
      <c r="E3" s="53"/>
      <c r="F3" s="305" t="s">
        <v>45</v>
      </c>
      <c r="G3" s="306"/>
      <c r="H3" s="16"/>
    </row>
    <row r="4" spans="1:8" s="2" customFormat="1" ht="15" customHeight="1">
      <c r="A4" s="275"/>
      <c r="B4" s="296"/>
      <c r="C4" s="299" t="s">
        <v>139</v>
      </c>
      <c r="D4" s="299" t="s">
        <v>60</v>
      </c>
      <c r="E4" s="277" t="s">
        <v>1</v>
      </c>
      <c r="F4" s="307" t="s">
        <v>140</v>
      </c>
      <c r="G4" s="308"/>
      <c r="H4" s="16"/>
    </row>
    <row r="5" spans="1:8" s="2" customFormat="1" ht="15" customHeight="1">
      <c r="A5" s="276"/>
      <c r="B5" s="297"/>
      <c r="C5" s="297"/>
      <c r="D5" s="297"/>
      <c r="E5" s="278"/>
      <c r="F5" s="63" t="s">
        <v>62</v>
      </c>
      <c r="G5" s="102" t="s">
        <v>63</v>
      </c>
      <c r="H5" s="16"/>
    </row>
    <row r="6" spans="1:8" s="3" customFormat="1" ht="15.95" customHeight="1">
      <c r="A6" s="51" t="s">
        <v>262</v>
      </c>
      <c r="B6" s="103">
        <v>1463</v>
      </c>
      <c r="C6" s="104">
        <v>1736</v>
      </c>
      <c r="D6" s="104">
        <v>11611</v>
      </c>
      <c r="E6" s="104">
        <v>13347</v>
      </c>
      <c r="F6" s="104">
        <v>1736</v>
      </c>
      <c r="G6" s="104">
        <v>11611</v>
      </c>
    </row>
    <row r="7" spans="1:8" s="3" customFormat="1" ht="15.95" customHeight="1">
      <c r="A7" s="51" t="s">
        <v>202</v>
      </c>
      <c r="B7" s="103">
        <v>1442</v>
      </c>
      <c r="C7" s="104">
        <v>1728</v>
      </c>
      <c r="D7" s="104">
        <v>11912</v>
      </c>
      <c r="E7" s="104">
        <v>13640</v>
      </c>
      <c r="F7" s="104">
        <v>1728</v>
      </c>
      <c r="G7" s="104">
        <v>11912</v>
      </c>
    </row>
    <row r="8" spans="1:8" s="3" customFormat="1" ht="15.95" customHeight="1">
      <c r="A8" s="51" t="s">
        <v>206</v>
      </c>
      <c r="B8" s="103">
        <v>1329</v>
      </c>
      <c r="C8" s="104">
        <v>1687</v>
      </c>
      <c r="D8" s="104">
        <v>11612</v>
      </c>
      <c r="E8" s="104">
        <v>13299</v>
      </c>
      <c r="F8" s="104">
        <v>1687</v>
      </c>
      <c r="G8" s="104">
        <v>11612</v>
      </c>
    </row>
    <row r="9" spans="1:8" s="3" customFormat="1" ht="15.95" customHeight="1">
      <c r="A9" s="51" t="s">
        <v>220</v>
      </c>
      <c r="B9" s="103">
        <v>1246</v>
      </c>
      <c r="C9" s="104">
        <v>1514</v>
      </c>
      <c r="D9" s="104">
        <v>11366</v>
      </c>
      <c r="E9" s="104">
        <v>12880</v>
      </c>
      <c r="F9" s="104">
        <v>1514</v>
      </c>
      <c r="G9" s="104">
        <v>11366</v>
      </c>
    </row>
    <row r="10" spans="1:8" ht="15.95" customHeight="1" thickBot="1">
      <c r="A10" s="65" t="s">
        <v>261</v>
      </c>
      <c r="B10" s="245">
        <v>1221</v>
      </c>
      <c r="C10" s="246">
        <v>1560</v>
      </c>
      <c r="D10" s="246">
        <v>12013</v>
      </c>
      <c r="E10" s="246">
        <v>13573</v>
      </c>
      <c r="F10" s="246">
        <v>1560</v>
      </c>
      <c r="G10" s="246">
        <v>12013</v>
      </c>
      <c r="H10" s="3"/>
    </row>
    <row r="11" spans="1:8" ht="9" customHeight="1" thickTop="1" thickBot="1">
      <c r="B11" s="70"/>
      <c r="C11" s="70"/>
      <c r="D11" s="70"/>
      <c r="E11" s="70"/>
      <c r="F11" s="70"/>
      <c r="H11" s="3"/>
    </row>
    <row r="12" spans="1:8" ht="15" customHeight="1" thickTop="1">
      <c r="A12" s="274" t="s">
        <v>4</v>
      </c>
      <c r="B12" s="310" t="s">
        <v>45</v>
      </c>
      <c r="C12" s="311"/>
      <c r="D12" s="274"/>
      <c r="E12" s="310" t="s">
        <v>59</v>
      </c>
      <c r="F12" s="311"/>
      <c r="G12" s="306"/>
      <c r="H12" s="3"/>
    </row>
    <row r="13" spans="1:8" ht="15" customHeight="1">
      <c r="A13" s="275"/>
      <c r="B13" s="307" t="s">
        <v>225</v>
      </c>
      <c r="C13" s="308"/>
      <c r="D13" s="312"/>
      <c r="E13" s="277" t="s">
        <v>229</v>
      </c>
      <c r="F13" s="299" t="s">
        <v>230</v>
      </c>
      <c r="G13" s="313" t="s">
        <v>61</v>
      </c>
      <c r="H13" s="3"/>
    </row>
    <row r="14" spans="1:8" ht="15" customHeight="1">
      <c r="A14" s="276"/>
      <c r="B14" s="159" t="s">
        <v>226</v>
      </c>
      <c r="C14" s="159" t="s">
        <v>227</v>
      </c>
      <c r="D14" s="102" t="s">
        <v>228</v>
      </c>
      <c r="E14" s="278"/>
      <c r="F14" s="297"/>
      <c r="G14" s="314"/>
    </row>
    <row r="15" spans="1:8" ht="15" customHeight="1">
      <c r="A15" s="51" t="s">
        <v>262</v>
      </c>
      <c r="B15" s="104">
        <v>0</v>
      </c>
      <c r="C15" s="104">
        <v>13347</v>
      </c>
      <c r="D15" s="104">
        <v>0</v>
      </c>
      <c r="E15" s="103">
        <v>265847</v>
      </c>
      <c r="F15" s="103">
        <v>237532</v>
      </c>
      <c r="G15" s="103">
        <v>28315</v>
      </c>
    </row>
    <row r="16" spans="1:8" ht="15.95" customHeight="1">
      <c r="A16" s="51" t="s">
        <v>202</v>
      </c>
      <c r="B16" s="104">
        <v>0</v>
      </c>
      <c r="C16" s="104">
        <v>13640</v>
      </c>
      <c r="D16" s="104">
        <v>0</v>
      </c>
      <c r="E16" s="103">
        <v>268546</v>
      </c>
      <c r="F16" s="103">
        <v>239990</v>
      </c>
      <c r="G16" s="103">
        <v>28556</v>
      </c>
    </row>
    <row r="17" spans="1:7" ht="15.95" customHeight="1">
      <c r="A17" s="51" t="s">
        <v>206</v>
      </c>
      <c r="B17" s="104">
        <v>0</v>
      </c>
      <c r="C17" s="104">
        <v>13299</v>
      </c>
      <c r="D17" s="104">
        <v>0</v>
      </c>
      <c r="E17" s="103">
        <v>284802</v>
      </c>
      <c r="F17" s="103">
        <v>254557</v>
      </c>
      <c r="G17" s="103">
        <v>30245</v>
      </c>
    </row>
    <row r="18" spans="1:7" s="3" customFormat="1" ht="15.95" customHeight="1">
      <c r="A18" s="51" t="s">
        <v>220</v>
      </c>
      <c r="B18" s="105">
        <v>0</v>
      </c>
      <c r="C18" s="104">
        <v>12880</v>
      </c>
      <c r="D18" s="104">
        <v>0</v>
      </c>
      <c r="E18" s="103">
        <v>272129</v>
      </c>
      <c r="F18" s="103">
        <v>243177</v>
      </c>
      <c r="G18" s="103">
        <v>28952</v>
      </c>
    </row>
    <row r="19" spans="1:7" ht="15.95" customHeight="1" thickBot="1">
      <c r="A19" s="65" t="s">
        <v>261</v>
      </c>
      <c r="B19" s="247">
        <v>0</v>
      </c>
      <c r="C19" s="246">
        <v>13573</v>
      </c>
      <c r="D19" s="246">
        <v>0</v>
      </c>
      <c r="E19" s="245">
        <v>285497</v>
      </c>
      <c r="F19" s="245">
        <v>255504</v>
      </c>
      <c r="G19" s="245">
        <v>29993</v>
      </c>
    </row>
    <row r="20" spans="1:7" s="17" customFormat="1" ht="15" customHeight="1" thickTop="1">
      <c r="A20" s="309" t="s">
        <v>200</v>
      </c>
      <c r="B20" s="309"/>
      <c r="C20" s="309"/>
      <c r="D20" s="309"/>
      <c r="E20" s="309"/>
      <c r="F20" s="309"/>
      <c r="G20" s="309"/>
    </row>
    <row r="21" spans="1:7" s="17" customFormat="1" ht="11.25" customHeight="1"/>
    <row r="22" spans="1:7" s="28" customFormat="1" ht="13.5" customHeight="1">
      <c r="A22" s="2"/>
      <c r="B22" s="2"/>
      <c r="C22" s="2"/>
      <c r="D22" s="2"/>
      <c r="E22" s="2"/>
      <c r="F22" s="2"/>
      <c r="G22" s="2"/>
    </row>
  </sheetData>
  <mergeCells count="16">
    <mergeCell ref="A20:G20"/>
    <mergeCell ref="A12:A14"/>
    <mergeCell ref="B12:D12"/>
    <mergeCell ref="E12:G12"/>
    <mergeCell ref="B13:D13"/>
    <mergeCell ref="E13:E14"/>
    <mergeCell ref="F13:F14"/>
    <mergeCell ref="G13:G14"/>
    <mergeCell ref="A1:G1"/>
    <mergeCell ref="A3:A5"/>
    <mergeCell ref="B3:B5"/>
    <mergeCell ref="F3:G3"/>
    <mergeCell ref="C4:C5"/>
    <mergeCell ref="D4:D5"/>
    <mergeCell ref="E4:E5"/>
    <mergeCell ref="F4:G4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13</vt:i4>
      </vt:variant>
    </vt:vector>
  </HeadingPairs>
  <TitlesOfParts>
    <vt:vector size="29" baseType="lpstr">
      <vt:lpstr>203　医療機関数</vt:lpstr>
      <vt:lpstr>204　医薬品関係業者数</vt:lpstr>
      <vt:lpstr>205　予防接種受診状況</vt:lpstr>
      <vt:lpstr>206　休日等急患センター取扱患者数</vt:lpstr>
      <vt:lpstr>207　市立病院診療状況（1）</vt:lpstr>
      <vt:lpstr>207　市立病院診療状況（2）</vt:lpstr>
      <vt:lpstr>208　ごみ処理状況</vt:lpstr>
      <vt:lpstr>209　資源回収状況</vt:lpstr>
      <vt:lpstr>210　し尿処理状況</vt:lpstr>
      <vt:lpstr>211　市営斎場使用件数</vt:lpstr>
      <vt:lpstr>212　ふれあいプラザ利用状況</vt:lpstr>
      <vt:lpstr>213　光化学スモッグ注意報発令回数及び被害状況</vt:lpstr>
      <vt:lpstr>214　大気汚染状況</vt:lpstr>
      <vt:lpstr>215　公害苦情の受理件数</vt:lpstr>
      <vt:lpstr>216　公害苦情の発生源種別受理件数</vt:lpstr>
      <vt:lpstr>217　地盤沈下状況 </vt:lpstr>
      <vt:lpstr>'204　医薬品関係業者数'!Print_Area</vt:lpstr>
      <vt:lpstr>'205　予防接種受診状況'!Print_Area</vt:lpstr>
      <vt:lpstr>'206　休日等急患センター取扱患者数'!Print_Area</vt:lpstr>
      <vt:lpstr>'207　市立病院診療状況（1）'!Print_Area</vt:lpstr>
      <vt:lpstr>'207　市立病院診療状況（2）'!Print_Area</vt:lpstr>
      <vt:lpstr>'209　資源回収状況'!Print_Area</vt:lpstr>
      <vt:lpstr>'210　し尿処理状況'!Print_Area</vt:lpstr>
      <vt:lpstr>'212　ふれあいプラザ利用状況'!Print_Area</vt:lpstr>
      <vt:lpstr>'213　光化学スモッグ注意報発令回数及び被害状況'!Print_Area</vt:lpstr>
      <vt:lpstr>'214　大気汚染状況'!Print_Area</vt:lpstr>
      <vt:lpstr>'215　公害苦情の受理件数'!Print_Area</vt:lpstr>
      <vt:lpstr>'216　公害苦情の発生源種別受理件数'!Print_Area</vt:lpstr>
      <vt:lpstr>'217　地盤沈下状況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2019-11-25T06:07:43Z</cp:lastPrinted>
  <dcterms:created xsi:type="dcterms:W3CDTF">2007-01-10T07:55:04Z</dcterms:created>
  <dcterms:modified xsi:type="dcterms:W3CDTF">2021-05-19T07:04:54Z</dcterms:modified>
  <cp:contentStatus/>
</cp:coreProperties>
</file>