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2年度\300_統計調査係\04_統計あつぎ（統計書）\02_原稿\Excel版\"/>
    </mc:Choice>
  </mc:AlternateContent>
  <bookViews>
    <workbookView xWindow="3855" yWindow="2580" windowWidth="12375" windowHeight="8790" tabRatio="715"/>
  </bookViews>
  <sheets>
    <sheet name="78　市内鉄道利用状況" sheetId="6" r:id="rId1"/>
    <sheet name="79　市内タクシー輸送状況" sheetId="7" r:id="rId2"/>
    <sheet name="80市内路線バス輸送状況" sheetId="13" r:id="rId3"/>
    <sheet name="81　主要公営駐車場利用状況 " sheetId="3" r:id="rId4"/>
    <sheet name="82　自動車総数" sheetId="5" r:id="rId5"/>
    <sheet name="83　道路交通量状況" sheetId="15" r:id="rId6"/>
    <sheet name="84　高速道路インターチェンジ月別利用状況" sheetId="16" r:id="rId7"/>
    <sheet name="85　電話の普及状況" sheetId="11" r:id="rId8"/>
    <sheet name="86　郵便物引受状況" sheetId="12" r:id="rId9"/>
  </sheets>
  <definedNames>
    <definedName name="_xlnm.Print_Area" localSheetId="0">'78　市内鉄道利用状況'!$A$1:$L$21</definedName>
    <definedName name="_xlnm.Print_Area" localSheetId="1">'79　市内タクシー輸送状況'!$A$1:$E$9</definedName>
    <definedName name="_xlnm.Print_Area" localSheetId="2">'80市内路線バス輸送状況'!$A$1:$D$8</definedName>
    <definedName name="_xlnm.Print_Area" localSheetId="3">'81　主要公営駐車場利用状況 '!$A$1:$D$21</definedName>
    <definedName name="_xlnm.Print_Area" localSheetId="4">'82　自動車総数'!$A$1:$N$14</definedName>
    <definedName name="_xlnm.Print_Area" localSheetId="5">'83　道路交通量状況'!$A$1:$J$33</definedName>
    <definedName name="_xlnm.Print_Area" localSheetId="7">'85　電話の普及状況'!$A$1:$F$12</definedName>
    <definedName name="_xlnm.Print_Area" localSheetId="8">'86　郵便物引受状況'!$A$1:$J$46</definedName>
    <definedName name="Z_9BD117E0_1F69_468E_854C_6931AFFF5A67_.wvu.PrintArea" localSheetId="2" hidden="1">'80市内路線バス輸送状況'!$A$1:$D$8</definedName>
    <definedName name="Z_9BD117E0_1F69_468E_854C_6931AFFF5A67_.wvu.PrintArea" localSheetId="3" hidden="1">'81　主要公営駐車場利用状況 '!$A$1:$D$21</definedName>
    <definedName name="Z_9BD117E0_1F69_468E_854C_6931AFFF5A67_.wvu.PrintArea" localSheetId="7" hidden="1">'85　電話の普及状況'!$C$1:$F$14</definedName>
  </definedNames>
  <calcPr calcId="152511"/>
  <customWorkbookViews>
    <customWorkbookView name="厚木市役所 - 個人用ビュー" guid="{9BD117E0-1F69-468E-854C-6931AFFF5A67}" mergeInterval="0" personalView="1" maximized="1" windowWidth="1010" windowHeight="588" activeSheetId="2"/>
  </customWorkbookViews>
</workbook>
</file>

<file path=xl/calcChain.xml><?xml version="1.0" encoding="utf-8"?>
<calcChain xmlns="http://schemas.openxmlformats.org/spreadsheetml/2006/main">
  <c r="F14" i="16" l="1"/>
  <c r="F13" i="16"/>
  <c r="F12" i="16"/>
  <c r="F10" i="16"/>
  <c r="F9" i="16"/>
  <c r="F8" i="16"/>
  <c r="F6" i="16"/>
  <c r="F5" i="16"/>
  <c r="F4" i="16"/>
</calcChain>
</file>

<file path=xl/sharedStrings.xml><?xml version="1.0" encoding="utf-8"?>
<sst xmlns="http://schemas.openxmlformats.org/spreadsheetml/2006/main" count="371" uniqueCount="226">
  <si>
    <t>計</t>
  </si>
  <si>
    <t>（単位　台）</t>
    <rPh sb="1" eb="3">
      <t>タンイ</t>
    </rPh>
    <rPh sb="4" eb="5">
      <t>ダイ</t>
    </rPh>
    <phoneticPr fontId="3"/>
  </si>
  <si>
    <t>中町立体駐車場</t>
  </si>
  <si>
    <t>厚木中央公園地下駐車場</t>
  </si>
  <si>
    <t>乗用</t>
    <rPh sb="0" eb="2">
      <t>ジョウヨウ</t>
    </rPh>
    <phoneticPr fontId="3"/>
  </si>
  <si>
    <t>乗合用</t>
  </si>
  <si>
    <t>貨物用</t>
    <rPh sb="0" eb="2">
      <t>カモツ</t>
    </rPh>
    <rPh sb="2" eb="3">
      <t>ヨウ</t>
    </rPh>
    <phoneticPr fontId="3"/>
  </si>
  <si>
    <t>登録自動車</t>
  </si>
  <si>
    <t>（各年度末）（相模自動車検査登録事務所登録部門課・市民税課）</t>
    <rPh sb="21" eb="23">
      <t>ブモン</t>
    </rPh>
    <rPh sb="25" eb="28">
      <t>シミンゼイ</t>
    </rPh>
    <rPh sb="28" eb="29">
      <t>カ</t>
    </rPh>
    <phoneticPr fontId="3"/>
  </si>
  <si>
    <t>(注)</t>
  </si>
  <si>
    <t>（単位　台）</t>
  </si>
  <si>
    <t>年度・月別</t>
  </si>
  <si>
    <t>総数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</si>
  <si>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</si>
  <si>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</si>
  <si>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</si>
  <si>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</si>
  <si>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</si>
  <si>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</si>
  <si>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</si>
  <si>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</si>
  <si>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</si>
  <si>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（単位　人・万円）</t>
  </si>
  <si>
    <t>（小田急電鉄（株））</t>
  </si>
  <si>
    <t>駅名</t>
  </si>
  <si>
    <t>年度別</t>
  </si>
  <si>
    <t>乗車人員</t>
  </si>
  <si>
    <t>降車人員</t>
  </si>
  <si>
    <t>運賃</t>
  </si>
  <si>
    <t>一日平均</t>
  </si>
  <si>
    <t>定期</t>
  </si>
  <si>
    <t>定期外</t>
  </si>
  <si>
    <t>総数</t>
    <rPh sb="0" eb="2">
      <t>ソウスウ</t>
    </rPh>
    <phoneticPr fontId="3"/>
  </si>
  <si>
    <t>本厚木</t>
    <rPh sb="0" eb="3">
      <t>ホンアツギ</t>
    </rPh>
    <phoneticPr fontId="3"/>
  </si>
  <si>
    <t>愛甲石田</t>
    <rPh sb="0" eb="2">
      <t>アイコウ</t>
    </rPh>
    <rPh sb="2" eb="4">
      <t>イシダ</t>
    </rPh>
    <phoneticPr fontId="3"/>
  </si>
  <si>
    <t>(単位　台・ｋｍ・回・人）</t>
    <rPh sb="1" eb="3">
      <t>タンイ</t>
    </rPh>
    <rPh sb="4" eb="5">
      <t>ダイ</t>
    </rPh>
    <rPh sb="9" eb="10">
      <t>カイ</t>
    </rPh>
    <rPh sb="11" eb="12">
      <t>ヒト</t>
    </rPh>
    <phoneticPr fontId="3"/>
  </si>
  <si>
    <t>（国土交通省関東運輸局神奈川運輸支局）</t>
    <rPh sb="1" eb="3">
      <t>コクド</t>
    </rPh>
    <rPh sb="3" eb="4">
      <t>コウ</t>
    </rPh>
    <rPh sb="4" eb="5">
      <t>ツウショウ</t>
    </rPh>
    <rPh sb="5" eb="6">
      <t>ショウ</t>
    </rPh>
    <rPh sb="6" eb="8">
      <t>カントウ</t>
    </rPh>
    <rPh sb="8" eb="10">
      <t>ウンユ</t>
    </rPh>
    <rPh sb="10" eb="11">
      <t>キョク</t>
    </rPh>
    <rPh sb="14" eb="16">
      <t>ウンユ</t>
    </rPh>
    <phoneticPr fontId="3"/>
  </si>
  <si>
    <t>年度別</t>
    <rPh sb="2" eb="3">
      <t>ベツ</t>
    </rPh>
    <phoneticPr fontId="3"/>
  </si>
  <si>
    <t>延実働車両台数</t>
    <rPh sb="1" eb="3">
      <t>ジツドウ</t>
    </rPh>
    <rPh sb="3" eb="5">
      <t>シャリョウ</t>
    </rPh>
    <phoneticPr fontId="3"/>
  </si>
  <si>
    <t>路線名</t>
  </si>
  <si>
    <t>観測地点</t>
  </si>
  <si>
    <t>自動車類交通量</t>
    <rPh sb="3" eb="4">
      <t>ルイ</t>
    </rPh>
    <rPh sb="4" eb="6">
      <t>コウツウ</t>
    </rPh>
    <rPh sb="6" eb="7">
      <t>リョウ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</si>
  <si>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</si>
  <si>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</si>
  <si>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東名高速</t>
    <rPh sb="0" eb="2">
      <t>トウメイ</t>
    </rPh>
    <rPh sb="2" eb="4">
      <t>コウソク</t>
    </rPh>
    <phoneticPr fontId="3"/>
  </si>
  <si>
    <t>129号線</t>
  </si>
  <si>
    <t>246号線</t>
  </si>
  <si>
    <t>412号線</t>
  </si>
  <si>
    <t>厚木清川線</t>
    <phoneticPr fontId="3"/>
  </si>
  <si>
    <t>相模原大磯線</t>
    <phoneticPr fontId="3"/>
  </si>
  <si>
    <t>伊勢原津久井線</t>
    <rPh sb="0" eb="3">
      <t>イセハラ</t>
    </rPh>
    <rPh sb="3" eb="6">
      <t>ツクイ</t>
    </rPh>
    <rPh sb="6" eb="7">
      <t>セン</t>
    </rPh>
    <phoneticPr fontId="3"/>
  </si>
  <si>
    <t>七沢</t>
    <rPh sb="0" eb="2">
      <t>ナナサワ</t>
    </rPh>
    <phoneticPr fontId="3"/>
  </si>
  <si>
    <t>厚木愛川津久井線</t>
  </si>
  <si>
    <t>下川入</t>
  </si>
  <si>
    <t>厚木城山線</t>
    <rPh sb="0" eb="2">
      <t>アツギ</t>
    </rPh>
    <rPh sb="2" eb="4">
      <t>シロヤマ</t>
    </rPh>
    <rPh sb="4" eb="5">
      <t>セン</t>
    </rPh>
    <phoneticPr fontId="3"/>
  </si>
  <si>
    <t>上依知</t>
    <rPh sb="0" eb="1">
      <t>カミ</t>
    </rPh>
    <rPh sb="1" eb="3">
      <t>エチ</t>
    </rPh>
    <phoneticPr fontId="3"/>
  </si>
  <si>
    <t>太井上依知線</t>
    <rPh sb="0" eb="2">
      <t>オオイ</t>
    </rPh>
    <rPh sb="2" eb="3">
      <t>カミ</t>
    </rPh>
    <rPh sb="3" eb="5">
      <t>エチ</t>
    </rPh>
    <rPh sb="5" eb="6">
      <t>セン</t>
    </rPh>
    <phoneticPr fontId="3"/>
  </si>
  <si>
    <t>岡田</t>
  </si>
  <si>
    <t>金田</t>
  </si>
  <si>
    <t>本厚木停車場線</t>
    <rPh sb="0" eb="3">
      <t>ホンアツギ</t>
    </rPh>
    <rPh sb="3" eb="5">
      <t>テイシャ</t>
    </rPh>
    <rPh sb="5" eb="6">
      <t>バ</t>
    </rPh>
    <rPh sb="6" eb="7">
      <t>セン</t>
    </rPh>
    <phoneticPr fontId="3"/>
  </si>
  <si>
    <t>中町2</t>
    <phoneticPr fontId="3"/>
  </si>
  <si>
    <t>上粕屋厚木線</t>
    <phoneticPr fontId="3"/>
  </si>
  <si>
    <t>恩名</t>
    <rPh sb="0" eb="2">
      <t>オンナ</t>
    </rPh>
    <phoneticPr fontId="3"/>
  </si>
  <si>
    <t>横浜・伊勢原線</t>
  </si>
  <si>
    <t>藤沢座間厚木線</t>
    <rPh sb="0" eb="2">
      <t>フジサワ</t>
    </rPh>
    <rPh sb="2" eb="4">
      <t>ザマ</t>
    </rPh>
    <rPh sb="4" eb="6">
      <t>アツギ</t>
    </rPh>
    <rPh sb="6" eb="7">
      <t>セン</t>
    </rPh>
    <phoneticPr fontId="3"/>
  </si>
  <si>
    <t>関口</t>
    <rPh sb="0" eb="2">
      <t>セキグチ</t>
    </rPh>
    <phoneticPr fontId="3"/>
  </si>
  <si>
    <t>進行方向</t>
    <rPh sb="0" eb="2">
      <t>シンコウ</t>
    </rPh>
    <rPh sb="2" eb="4">
      <t>ホウコウ</t>
    </rPh>
    <phoneticPr fontId="3"/>
  </si>
  <si>
    <t>厚木インター入</t>
  </si>
  <si>
    <t>厚木インター出</t>
  </si>
  <si>
    <t>（単位　件）</t>
    <rPh sb="1" eb="3">
      <t>タンイ</t>
    </rPh>
    <rPh sb="4" eb="5">
      <t>ケン</t>
    </rPh>
    <phoneticPr fontId="3"/>
  </si>
  <si>
    <t>(注)</t>
    <rPh sb="1" eb="2">
      <t>チュウ</t>
    </rPh>
    <phoneticPr fontId="3"/>
  </si>
  <si>
    <t>（単位　通・個）</t>
    <rPh sb="1" eb="3">
      <t>タンイ</t>
    </rPh>
    <rPh sb="4" eb="5">
      <t>ツウ</t>
    </rPh>
    <rPh sb="6" eb="7">
      <t>コ</t>
    </rPh>
    <phoneticPr fontId="3"/>
  </si>
  <si>
    <t>（日本郵便株式会社各郵便局）</t>
    <rPh sb="1" eb="3">
      <t>ニッポン</t>
    </rPh>
    <phoneticPr fontId="3"/>
  </si>
  <si>
    <t>愛甲石田駅前郵便局</t>
    <rPh sb="0" eb="2">
      <t>アイコウ</t>
    </rPh>
    <rPh sb="2" eb="4">
      <t>イシダ</t>
    </rPh>
    <rPh sb="4" eb="6">
      <t>エキマエ</t>
    </rPh>
    <phoneticPr fontId="3"/>
  </si>
  <si>
    <t>書留</t>
    <phoneticPr fontId="3"/>
  </si>
  <si>
    <t>小包</t>
    <phoneticPr fontId="3"/>
  </si>
  <si>
    <t>厚木東町郵便局</t>
    <phoneticPr fontId="3"/>
  </si>
  <si>
    <t>厚木旭郵便局</t>
    <phoneticPr fontId="3"/>
  </si>
  <si>
    <t>厚木緑ケ丘郵便局</t>
    <phoneticPr fontId="3"/>
  </si>
  <si>
    <t>厚木妻田郵便局</t>
    <phoneticPr fontId="3"/>
  </si>
  <si>
    <t>厚木上依知郵便局</t>
    <phoneticPr fontId="3"/>
  </si>
  <si>
    <t>厚木鳶尾郵便局</t>
    <phoneticPr fontId="3"/>
  </si>
  <si>
    <t>厚木毛利台郵便局</t>
    <phoneticPr fontId="3"/>
  </si>
  <si>
    <t>厚木松枝町郵便局</t>
    <phoneticPr fontId="3"/>
  </si>
  <si>
    <t>厚木上荻野郵便局</t>
    <phoneticPr fontId="3"/>
  </si>
  <si>
    <t>厚木宮の里簡易郵便局</t>
    <rPh sb="0" eb="2">
      <t>アツギ</t>
    </rPh>
    <phoneticPr fontId="3"/>
  </si>
  <si>
    <t>厚木旭町五郵便局</t>
  </si>
  <si>
    <t>厚木テレコムタウン内郵便局</t>
    <rPh sb="9" eb="10">
      <t>ナイ</t>
    </rPh>
    <phoneticPr fontId="3"/>
  </si>
  <si>
    <t>厚木森の里郵便局</t>
    <rPh sb="0" eb="2">
      <t>アツギ</t>
    </rPh>
    <rPh sb="2" eb="5">
      <t>モリノサト</t>
    </rPh>
    <phoneticPr fontId="3"/>
  </si>
  <si>
    <t>24年度</t>
  </si>
  <si>
    <t>25年度</t>
  </si>
  <si>
    <t>実車走行キロ数</t>
    <phoneticPr fontId="3"/>
  </si>
  <si>
    <t>輸送回数</t>
    <phoneticPr fontId="3"/>
  </si>
  <si>
    <t>輸送人員</t>
    <phoneticPr fontId="3"/>
  </si>
  <si>
    <t>26年度</t>
  </si>
  <si>
    <t>年度別</t>
    <phoneticPr fontId="3"/>
  </si>
  <si>
    <t>総数</t>
    <phoneticPr fontId="3"/>
  </si>
  <si>
    <t>小型
二輪</t>
    <phoneticPr fontId="3"/>
  </si>
  <si>
    <t>軽
自動車</t>
    <phoneticPr fontId="3"/>
  </si>
  <si>
    <t>特    種
大型特殊</t>
    <phoneticPr fontId="3"/>
  </si>
  <si>
    <t>被けん
引  車</t>
    <phoneticPr fontId="3"/>
  </si>
  <si>
    <t>普通</t>
    <phoneticPr fontId="3"/>
  </si>
  <si>
    <t>小型四輪</t>
    <phoneticPr fontId="3"/>
  </si>
  <si>
    <t>小型</t>
    <phoneticPr fontId="3"/>
  </si>
  <si>
    <t>（（株）ＮＴＴ東日本神奈川事業部）</t>
    <phoneticPr fontId="3"/>
  </si>
  <si>
    <t>加入電話</t>
    <phoneticPr fontId="3"/>
  </si>
  <si>
    <t>公衆電話</t>
    <phoneticPr fontId="3"/>
  </si>
  <si>
    <t>契約数（アナログ）</t>
    <phoneticPr fontId="3"/>
  </si>
  <si>
    <t>契約数（デジタル）</t>
    <phoneticPr fontId="3"/>
  </si>
  <si>
    <t>施設数</t>
    <phoneticPr fontId="3"/>
  </si>
  <si>
    <t>厚木山際郵便局</t>
    <phoneticPr fontId="3"/>
  </si>
  <si>
    <t>相川郵便局</t>
    <phoneticPr fontId="3"/>
  </si>
  <si>
    <t>書留</t>
    <phoneticPr fontId="3"/>
  </si>
  <si>
    <t>小包</t>
    <phoneticPr fontId="3"/>
  </si>
  <si>
    <t>-</t>
  </si>
  <si>
    <t>小包</t>
    <phoneticPr fontId="3"/>
  </si>
  <si>
    <t>書留</t>
    <phoneticPr fontId="3"/>
  </si>
  <si>
    <t>書留</t>
    <phoneticPr fontId="3"/>
  </si>
  <si>
    <t>平成23年度</t>
    <rPh sb="0" eb="2">
      <t>ヘイセイ</t>
    </rPh>
    <phoneticPr fontId="3"/>
  </si>
  <si>
    <t>平成27年</t>
    <rPh sb="0" eb="2">
      <t>ヘイセイ</t>
    </rPh>
    <rPh sb="4" eb="5">
      <t>８ネン</t>
    </rPh>
    <phoneticPr fontId="3"/>
  </si>
  <si>
    <t>年度別</t>
    <rPh sb="0" eb="2">
      <t>ネンド</t>
    </rPh>
    <phoneticPr fontId="3"/>
  </si>
  <si>
    <t>（単位　路線 ・km ・人）</t>
    <rPh sb="1" eb="3">
      <t>タンイ</t>
    </rPh>
    <rPh sb="4" eb="6">
      <t>ロセン</t>
    </rPh>
    <rPh sb="12" eb="13">
      <t>ヒト</t>
    </rPh>
    <phoneticPr fontId="3"/>
  </si>
  <si>
    <t>（神奈川中央交通（株））</t>
    <phoneticPr fontId="3"/>
  </si>
  <si>
    <t>年度別</t>
    <rPh sb="0" eb="2">
      <t>ネンド</t>
    </rPh>
    <rPh sb="2" eb="3">
      <t>ベツ</t>
    </rPh>
    <phoneticPr fontId="3"/>
  </si>
  <si>
    <t>路線数</t>
    <rPh sb="0" eb="2">
      <t>ロセン</t>
    </rPh>
    <rPh sb="2" eb="3">
      <t>スウ</t>
    </rPh>
    <phoneticPr fontId="3"/>
  </si>
  <si>
    <t>年間走行キロ数</t>
    <phoneticPr fontId="3"/>
  </si>
  <si>
    <t>年間輸送人員</t>
  </si>
  <si>
    <t>　</t>
    <phoneticPr fontId="3"/>
  </si>
  <si>
    <t>(注) 個人タクシーを除く。</t>
    <rPh sb="1" eb="2">
      <t>チュウ</t>
    </rPh>
    <rPh sb="4" eb="6">
      <t>コジン</t>
    </rPh>
    <rPh sb="11" eb="12">
      <t>ノゾ</t>
    </rPh>
    <phoneticPr fontId="3"/>
  </si>
  <si>
    <t>78　市内鉄道利用状況</t>
    <phoneticPr fontId="3"/>
  </si>
  <si>
    <t>79　市内タクシー輸送状況</t>
    <phoneticPr fontId="3"/>
  </si>
  <si>
    <t>80　市内路線バス輸送状況</t>
    <phoneticPr fontId="3"/>
  </si>
  <si>
    <t>81　主要公営駐車場利用状況</t>
    <phoneticPr fontId="3"/>
  </si>
  <si>
    <t>85　電話の普及状況</t>
    <phoneticPr fontId="3"/>
  </si>
  <si>
    <t>86　郵便物引受状況</t>
    <phoneticPr fontId="3"/>
  </si>
  <si>
    <t>(注) 平成23年4月1日から厚木中央公園地下駐車場は、指定管理者による管理運営</t>
    <phoneticPr fontId="3"/>
  </si>
  <si>
    <t>昼間12時間</t>
    <rPh sb="0" eb="2">
      <t>チュウカン</t>
    </rPh>
    <rPh sb="4" eb="6">
      <t>ジカン</t>
    </rPh>
    <phoneticPr fontId="3"/>
  </si>
  <si>
    <t>24時間</t>
    <rPh sb="2" eb="4">
      <t>ジカン</t>
    </rPh>
    <phoneticPr fontId="3"/>
  </si>
  <si>
    <t xml:space="preserve"> 24時間</t>
    <rPh sb="3" eb="5">
      <t>ジカン</t>
    </rPh>
    <phoneticPr fontId="3"/>
  </si>
  <si>
    <t>(注) 1 昼間の調査時間は平日午前7時～午後7時</t>
    <rPh sb="1" eb="2">
      <t>チュウ</t>
    </rPh>
    <rPh sb="6" eb="8">
      <t>ヒルマ</t>
    </rPh>
    <rPh sb="9" eb="11">
      <t>チョウサ</t>
    </rPh>
    <rPh sb="11" eb="13">
      <t>ジカン</t>
    </rPh>
    <rPh sb="14" eb="16">
      <t>ヘイジツ</t>
    </rPh>
    <rPh sb="16" eb="18">
      <t>ゴゼン</t>
    </rPh>
    <rPh sb="19" eb="20">
      <t>ジ</t>
    </rPh>
    <rPh sb="21" eb="23">
      <t>ゴゴ</t>
    </rPh>
    <rPh sb="24" eb="25">
      <t>ジ</t>
    </rPh>
    <phoneticPr fontId="3"/>
  </si>
  <si>
    <t>　 　2 交通量は上下線合計</t>
    <rPh sb="5" eb="7">
      <t>コウツウ</t>
    </rPh>
    <rPh sb="7" eb="8">
      <t>リョウ</t>
    </rPh>
    <rPh sb="9" eb="11">
      <t>ジョウゲ</t>
    </rPh>
    <rPh sb="11" eb="12">
      <t>セン</t>
    </rPh>
    <rPh sb="12" eb="14">
      <t>ゴウケイ</t>
    </rPh>
    <phoneticPr fontId="3"/>
  </si>
  <si>
    <t xml:space="preserve">  小型二輪は、排気量250ccを超える車輌</t>
    <phoneticPr fontId="3"/>
  </si>
  <si>
    <t>　　 3 平成27年度から数値非公表</t>
    <rPh sb="5" eb="7">
      <t>ヘイセイ</t>
    </rPh>
    <rPh sb="9" eb="10">
      <t>ネン</t>
    </rPh>
    <rPh sb="10" eb="11">
      <t>ド</t>
    </rPh>
    <rPh sb="13" eb="15">
      <t>スウチ</t>
    </rPh>
    <rPh sb="15" eb="16">
      <t>ヒ</t>
    </rPh>
    <rPh sb="16" eb="18">
      <t>コウヒョウ</t>
    </rPh>
    <phoneticPr fontId="3"/>
  </si>
  <si>
    <t>愛甲石田停車場酒井線</t>
    <rPh sb="4" eb="6">
      <t>テイシャ</t>
    </rPh>
    <phoneticPr fontId="3"/>
  </si>
  <si>
    <r>
      <t xml:space="preserve">271号線
</t>
    </r>
    <r>
      <rPr>
        <sz val="7"/>
        <color indexed="8"/>
        <rFont val="ＭＳ 明朝"/>
        <family val="1"/>
        <charset val="128"/>
      </rPr>
      <t>(小田原厚木道路）</t>
    </r>
    <rPh sb="3" eb="4">
      <t>ゴウ</t>
    </rPh>
    <rPh sb="4" eb="5">
      <t>セン</t>
    </rPh>
    <phoneticPr fontId="3"/>
  </si>
  <si>
    <t>82　自動車総数</t>
    <phoneticPr fontId="3"/>
  </si>
  <si>
    <t xml:space="preserve"> 83　道路交通量状況</t>
    <phoneticPr fontId="3"/>
  </si>
  <si>
    <t>84　高速道路インターチェンジ月別利用状況</t>
    <phoneticPr fontId="3"/>
  </si>
  <si>
    <t>圏央厚木インター入</t>
    <rPh sb="0" eb="2">
      <t>ケンオウ</t>
    </rPh>
    <rPh sb="2" eb="4">
      <t>アツギ</t>
    </rPh>
    <phoneticPr fontId="3"/>
  </si>
  <si>
    <t>圏央厚木インター出</t>
    <rPh sb="2" eb="4">
      <t>アツギ</t>
    </rPh>
    <phoneticPr fontId="3"/>
  </si>
  <si>
    <t>圏央厚木インター入</t>
    <rPh sb="2" eb="4">
      <t>アツギ</t>
    </rPh>
    <phoneticPr fontId="3"/>
  </si>
  <si>
    <t>28年度</t>
    <rPh sb="2" eb="4">
      <t>ネンド</t>
    </rPh>
    <phoneticPr fontId="3"/>
  </si>
  <si>
    <t>（平成27年10月現在）(全国道路・街路交通情勢調査)</t>
    <rPh sb="9" eb="11">
      <t>ゲンザイ</t>
    </rPh>
    <rPh sb="13" eb="15">
      <t>ゼンコク</t>
    </rPh>
    <rPh sb="15" eb="17">
      <t>ドウロ</t>
    </rPh>
    <rPh sb="18" eb="20">
      <t>ガイロ</t>
    </rPh>
    <rPh sb="20" eb="22">
      <t>コウツウ</t>
    </rPh>
    <rPh sb="22" eb="24">
      <t>ジョウセイ</t>
    </rPh>
    <rPh sb="24" eb="26">
      <t>チョウサ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</si>
  <si>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</si>
  <si>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愛甲東</t>
    <rPh sb="0" eb="2">
      <t>アイコウ</t>
    </rPh>
    <rPh sb="2" eb="3">
      <t>ヒガシ</t>
    </rPh>
    <phoneticPr fontId="3"/>
  </si>
  <si>
    <t xml:space="preserve">  軽自動車は、排気量125ccを超え250cc以下の二輪車両及び排気量660cc以下の三輪・四輪以上の車両</t>
    <rPh sb="29" eb="31">
      <t>シャリョウ</t>
    </rPh>
    <rPh sb="47" eb="49">
      <t>ヨンリン</t>
    </rPh>
    <rPh sb="49" eb="51">
      <t>イジョウ</t>
    </rPh>
    <rPh sb="52" eb="54">
      <t>シャリョウ</t>
    </rPh>
    <phoneticPr fontId="3"/>
  </si>
  <si>
    <t xml:space="preserve">  小型二輪及び軽自動車は、市民税課が所管する賦課車両台数</t>
    <rPh sb="6" eb="7">
      <t>オヨ</t>
    </rPh>
    <rPh sb="14" eb="17">
      <t>シミンゼイ</t>
    </rPh>
    <rPh sb="17" eb="18">
      <t>カ</t>
    </rPh>
    <rPh sb="19" eb="21">
      <t>ショカン</t>
    </rPh>
    <rPh sb="23" eb="25">
      <t>フカ</t>
    </rPh>
    <rPh sb="25" eb="27">
      <t>シャリョウ</t>
    </rPh>
    <rPh sb="27" eb="29">
      <t>ダイスウ</t>
    </rPh>
    <phoneticPr fontId="3"/>
  </si>
  <si>
    <t>29年度</t>
    <rPh sb="2" eb="4">
      <t>ネンド</t>
    </rPh>
    <phoneticPr fontId="3"/>
  </si>
  <si>
    <t>平成29年</t>
    <rPh sb="0" eb="2">
      <t>ヘイセイ</t>
    </rPh>
    <rPh sb="4" eb="5">
      <t>ネン</t>
    </rPh>
    <phoneticPr fontId="3"/>
  </si>
  <si>
    <t>29年度</t>
    <rPh sb="2" eb="3">
      <t>ネン</t>
    </rPh>
    <rPh sb="3" eb="4">
      <t>ド</t>
    </rPh>
    <phoneticPr fontId="3"/>
  </si>
  <si>
    <t>30年度</t>
    <rPh sb="2" eb="4">
      <t>ネンド</t>
    </rPh>
    <phoneticPr fontId="3"/>
  </si>
  <si>
    <t>平成30年</t>
    <rPh sb="0" eb="2">
      <t>ヘイセイ</t>
    </rPh>
    <rPh sb="4" eb="5">
      <t>ネン</t>
    </rPh>
    <phoneticPr fontId="3"/>
  </si>
  <si>
    <t>28年度</t>
    <rPh sb="3" eb="4">
      <t>ド</t>
    </rPh>
    <phoneticPr fontId="3"/>
  </si>
  <si>
    <t>30年度</t>
    <rPh sb="2" eb="3">
      <t>ネン</t>
    </rPh>
    <rPh sb="3" eb="4">
      <t>ド</t>
    </rPh>
    <phoneticPr fontId="3"/>
  </si>
  <si>
    <t>厚木愛甲郵便局</t>
    <rPh sb="2" eb="4">
      <t>アイコウ</t>
    </rPh>
    <phoneticPr fontId="3"/>
  </si>
  <si>
    <t>小鮎郵便局</t>
    <rPh sb="0" eb="1">
      <t>ショウ</t>
    </rPh>
    <rPh sb="1" eb="2">
      <t>アユ</t>
    </rPh>
    <phoneticPr fontId="3"/>
  </si>
  <si>
    <t>加入電話の数値は厚木市、海老名市、大和市、愛甲郡、座間市（相模が丘の一部を除く）、相模原市（磯部ほか</t>
    <rPh sb="0" eb="2">
      <t>カニュウ</t>
    </rPh>
    <rPh sb="2" eb="4">
      <t>デンワ</t>
    </rPh>
    <rPh sb="5" eb="7">
      <t>スウチ</t>
    </rPh>
    <rPh sb="8" eb="11">
      <t>アツギシ</t>
    </rPh>
    <rPh sb="12" eb="16">
      <t>エビナシ</t>
    </rPh>
    <rPh sb="17" eb="20">
      <t>ヤマトシ</t>
    </rPh>
    <rPh sb="21" eb="24">
      <t>アイコウグン</t>
    </rPh>
    <rPh sb="25" eb="28">
      <t>ザマシ</t>
    </rPh>
    <rPh sb="29" eb="33">
      <t>サガミガオカ</t>
    </rPh>
    <rPh sb="34" eb="36">
      <t>イチブ</t>
    </rPh>
    <rPh sb="37" eb="38">
      <t>ノゾ</t>
    </rPh>
    <rPh sb="41" eb="44">
      <t>サガミハラ</t>
    </rPh>
    <rPh sb="44" eb="45">
      <t>シ</t>
    </rPh>
    <phoneticPr fontId="3"/>
  </si>
  <si>
    <t>一部を含む）のビル電話、利用休止を除いた合計の数値</t>
    <rPh sb="3" eb="4">
      <t>フク</t>
    </rPh>
    <rPh sb="9" eb="11">
      <t>デンワ</t>
    </rPh>
    <rPh sb="12" eb="14">
      <t>リヨウ</t>
    </rPh>
    <rPh sb="14" eb="16">
      <t>キュウシ</t>
    </rPh>
    <rPh sb="17" eb="18">
      <t>ノゾ</t>
    </rPh>
    <rPh sb="20" eb="22">
      <t>ゴウケイ</t>
    </rPh>
    <rPh sb="23" eb="25">
      <t>スウチ</t>
    </rPh>
    <phoneticPr fontId="3"/>
  </si>
  <si>
    <t>（中日本高速道路㈱東京支社）</t>
    <phoneticPr fontId="3"/>
  </si>
  <si>
    <t>平成28年</t>
    <rPh sb="0" eb="2">
      <t>ヘイセイ</t>
    </rPh>
    <rPh sb="4" eb="5">
      <t>ネン</t>
    </rPh>
    <phoneticPr fontId="3"/>
  </si>
  <si>
    <t>合計</t>
    <phoneticPr fontId="3"/>
  </si>
  <si>
    <t>厚木南インター入</t>
    <rPh sb="2" eb="3">
      <t>ミナミ</t>
    </rPh>
    <phoneticPr fontId="48"/>
  </si>
  <si>
    <t>厚木南インター出</t>
    <rPh sb="2" eb="3">
      <t>ミナミ</t>
    </rPh>
    <phoneticPr fontId="48"/>
  </si>
  <si>
    <t>進行方向</t>
    <phoneticPr fontId="3"/>
  </si>
  <si>
    <t>1月</t>
    <phoneticPr fontId="3"/>
  </si>
  <si>
    <t>3月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</si>
  <si>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</si>
  <si>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</si>
  <si>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</si>
  <si>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</si>
  <si>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10月</t>
    <phoneticPr fontId="3"/>
  </si>
  <si>
    <t>12月</t>
    <phoneticPr fontId="3"/>
  </si>
  <si>
    <t>圏央厚木インター入</t>
    <phoneticPr fontId="3"/>
  </si>
  <si>
    <t>海老名JCT～厚木</t>
    <rPh sb="0" eb="3">
      <t>エビナ</t>
    </rPh>
    <rPh sb="7" eb="9">
      <t>アツギ</t>
    </rPh>
    <phoneticPr fontId="3"/>
  </si>
  <si>
    <t>厚木～秦野中井</t>
    <rPh sb="0" eb="2">
      <t>アツギ</t>
    </rPh>
    <rPh sb="3" eb="5">
      <t>ハダノ</t>
    </rPh>
    <rPh sb="5" eb="7">
      <t>ナカイ</t>
    </rPh>
    <phoneticPr fontId="3"/>
  </si>
  <si>
    <t>戸田</t>
  </si>
  <si>
    <t>山際</t>
  </si>
  <si>
    <t>金田</t>
    <phoneticPr fontId="3"/>
  </si>
  <si>
    <t>松枝2</t>
    <rPh sb="0" eb="2">
      <t>マツエ</t>
    </rPh>
    <phoneticPr fontId="3"/>
  </si>
  <si>
    <t>船子</t>
  </si>
  <si>
    <t>厚木西ＩＣ</t>
    <rPh sb="0" eb="2">
      <t>アツギ</t>
    </rPh>
    <rPh sb="2" eb="3">
      <t>ニシ</t>
    </rPh>
    <phoneticPr fontId="3"/>
  </si>
  <si>
    <t>林</t>
  </si>
  <si>
    <t>及川</t>
    <rPh sb="0" eb="2">
      <t>オイカワ</t>
    </rPh>
    <phoneticPr fontId="3"/>
  </si>
  <si>
    <t>上荻野</t>
    <rPh sb="0" eb="3">
      <t>カミオギノ</t>
    </rPh>
    <phoneticPr fontId="3"/>
  </si>
  <si>
    <t>飯山</t>
    <phoneticPr fontId="3"/>
  </si>
  <si>
    <t>棚沢</t>
    <rPh sb="0" eb="2">
      <t>タナザワ</t>
    </rPh>
    <phoneticPr fontId="3"/>
  </si>
  <si>
    <t>酒井金田線</t>
    <phoneticPr fontId="3"/>
  </si>
  <si>
    <t>戸田</t>
    <phoneticPr fontId="3"/>
  </si>
  <si>
    <t>　 　</t>
    <phoneticPr fontId="3"/>
  </si>
  <si>
    <t>2月</t>
    <phoneticPr fontId="3"/>
  </si>
  <si>
    <t>4月</t>
    <phoneticPr fontId="3"/>
  </si>
  <si>
    <t>合計</t>
    <phoneticPr fontId="3"/>
  </si>
  <si>
    <t>9月</t>
    <phoneticPr fontId="3"/>
  </si>
  <si>
    <t>11月</t>
    <phoneticPr fontId="3"/>
  </si>
  <si>
    <t>圏央厚木インター出</t>
    <phoneticPr fontId="3"/>
  </si>
  <si>
    <t>28年度</t>
  </si>
  <si>
    <t>令和元年度</t>
    <rPh sb="0" eb="2">
      <t>レイワ</t>
    </rPh>
    <rPh sb="2" eb="3">
      <t>ゲン</t>
    </rPh>
    <rPh sb="3" eb="5">
      <t>ネンド</t>
    </rPh>
    <phoneticPr fontId="3"/>
  </si>
  <si>
    <t>平成27年度</t>
    <rPh sb="0" eb="2">
      <t>ヘイセイ</t>
    </rPh>
    <phoneticPr fontId="3"/>
  </si>
  <si>
    <t>平成31年4月</t>
    <rPh sb="0" eb="2">
      <t>ヘイセイ</t>
    </rPh>
    <rPh sb="4" eb="5">
      <t>ネン</t>
    </rPh>
    <phoneticPr fontId="3"/>
  </si>
  <si>
    <t>令和元年5月</t>
    <rPh sb="0" eb="2">
      <t>レイワ</t>
    </rPh>
    <rPh sb="2" eb="4">
      <t>ガンネン</t>
    </rPh>
    <phoneticPr fontId="3"/>
  </si>
  <si>
    <t>2年1月</t>
    <rPh sb="1" eb="2">
      <t>ネン</t>
    </rPh>
    <rPh sb="3" eb="4">
      <t>ガツ</t>
    </rPh>
    <phoneticPr fontId="3"/>
  </si>
  <si>
    <t>29年度</t>
  </si>
  <si>
    <t>30年度</t>
  </si>
  <si>
    <t>令和元年度</t>
    <rPh sb="0" eb="2">
      <t>レイワ</t>
    </rPh>
    <rPh sb="2" eb="3">
      <t>ゲン</t>
    </rPh>
    <phoneticPr fontId="3"/>
  </si>
  <si>
    <t>令和元年</t>
    <rPh sb="0" eb="2">
      <t>レイワ</t>
    </rPh>
    <rPh sb="2" eb="3">
      <t>ゲン</t>
    </rPh>
    <rPh sb="3" eb="4">
      <t>ネン</t>
    </rPh>
    <phoneticPr fontId="3"/>
  </si>
  <si>
    <t>令和元年月別</t>
    <rPh sb="0" eb="2">
      <t>レイワ</t>
    </rPh>
    <rPh sb="2" eb="4">
      <t>ガンネン</t>
    </rPh>
    <rPh sb="4" eb="6">
      <t>ツキベツ</t>
    </rPh>
    <phoneticPr fontId="3"/>
  </si>
  <si>
    <t>平成31年月別</t>
    <rPh sb="0" eb="2">
      <t>ヘイセイ</t>
    </rPh>
    <rPh sb="4" eb="5">
      <t>ネン</t>
    </rPh>
    <rPh sb="5" eb="7">
      <t>ツキベツ</t>
    </rPh>
    <phoneticPr fontId="3"/>
  </si>
  <si>
    <t>令和元年月別</t>
    <rPh sb="0" eb="2">
      <t>レイワ</t>
    </rPh>
    <rPh sb="2" eb="3">
      <t>ゲン</t>
    </rPh>
    <rPh sb="3" eb="4">
      <t>ネン</t>
    </rPh>
    <rPh sb="4" eb="6">
      <t>ツキベツ</t>
    </rPh>
    <phoneticPr fontId="3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</si>
  <si>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</si>
  <si>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平成27年度</t>
    <rPh sb="0" eb="2">
      <t>ヘイセイ</t>
    </rPh>
    <rPh sb="5" eb="6">
      <t>ド</t>
    </rPh>
    <phoneticPr fontId="3"/>
  </si>
  <si>
    <t>　公衆電話については、厚木市のみの数値</t>
    <rPh sb="1" eb="3">
      <t>コウシュウ</t>
    </rPh>
    <rPh sb="3" eb="5">
      <t>デンワ</t>
    </rPh>
    <rPh sb="11" eb="14">
      <t>アツギシ</t>
    </rPh>
    <rPh sb="17" eb="19">
      <t>スウチ</t>
    </rPh>
    <phoneticPr fontId="3"/>
  </si>
  <si>
    <t>(注) 1  圏央厚木インターは平成25年3月30日開通</t>
    <rPh sb="1" eb="2">
      <t>チュウ</t>
    </rPh>
    <rPh sb="7" eb="9">
      <t>ケンオウ</t>
    </rPh>
    <rPh sb="9" eb="11">
      <t>アツギ</t>
    </rPh>
    <rPh sb="16" eb="18">
      <t>ヘイセイ</t>
    </rPh>
    <rPh sb="20" eb="21">
      <t>ネン</t>
    </rPh>
    <rPh sb="22" eb="23">
      <t>ガツ</t>
    </rPh>
    <rPh sb="25" eb="26">
      <t>ニチ</t>
    </rPh>
    <rPh sb="26" eb="28">
      <t>カイツウ</t>
    </rPh>
    <phoneticPr fontId="3"/>
  </si>
  <si>
    <t>　　 2　厚木南インターは平成30年1月28日開通</t>
    <rPh sb="5" eb="7">
      <t>アツギ</t>
    </rPh>
    <rPh sb="7" eb="8">
      <t>ミナミ</t>
    </rPh>
    <rPh sb="13" eb="15">
      <t>ヘイセイ</t>
    </rPh>
    <rPh sb="17" eb="18">
      <t>ネン</t>
    </rPh>
    <rPh sb="19" eb="20">
      <t>ガツ</t>
    </rPh>
    <rPh sb="22" eb="23">
      <t>ニチ</t>
    </rPh>
    <rPh sb="23" eb="25">
      <t>カイツウ</t>
    </rPh>
    <phoneticPr fontId="3"/>
  </si>
  <si>
    <t>　 　2 厚木テレコムタウン内郵便局は平成26年2月28日をもって閉鎖</t>
    <phoneticPr fontId="3"/>
  </si>
  <si>
    <t>(注) 1 小包は、書留小包と普通小包の取り扱い件数を示す。</t>
    <phoneticPr fontId="3"/>
  </si>
  <si>
    <t>（（公財）厚木市環境みどり公社 ・市街地整備課）</t>
    <rPh sb="2" eb="3">
      <t>コウ</t>
    </rPh>
    <rPh sb="3" eb="4">
      <t>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</si>
</sst>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0.0_ "/>
    <numFmt numFmtId="177" formatCode="&quot;(&quot;#,##0&quot;)&quot;"/>
    <numFmt numFmtId="178" formatCode="0.00_ "/>
    <numFmt numFmtId="179" formatCode="0_ "/>
    <numFmt numFmtId="180" formatCode="_ * #,##0.0_ ;_ * \-#,##0.0_ ;_ * &quot;-&quot;_ ;_ @_ "/>
    <numFmt numFmtId="181" formatCode="_ * #,##0.00_ ;_ * \-#,##0.00_ ;_ * &quot;-&quot;_ ;_ @_ "/>
    <numFmt numFmtId="182" formatCode="_ * #,##0.0_ ;_ * \-#,##0.0_ ;_ * &quot;-&quot;?_ ;_ @_ "/>
  </numFmts>
  <fonts count="5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Osaka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Osaka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" fillId="0" borderId="0"/>
    <xf numFmtId="0" fontId="24" fillId="4" borderId="0" applyNumberFormat="0" applyBorder="0" applyAlignment="0" applyProtection="0">
      <alignment vertical="center"/>
    </xf>
    <xf numFmtId="0" fontId="47" fillId="0" borderId="0"/>
    <xf numFmtId="38" fontId="4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2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6" fillId="0" borderId="0" xfId="0" applyFont="1" applyAlignment="1"/>
    <xf numFmtId="0" fontId="25" fillId="0" borderId="0" xfId="0" applyFont="1">
      <alignment vertical="center"/>
    </xf>
    <xf numFmtId="49" fontId="7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29" fillId="0" borderId="0" xfId="0" applyFont="1">
      <alignment vertical="center"/>
    </xf>
    <xf numFmtId="0" fontId="25" fillId="0" borderId="10" xfId="0" applyFont="1" applyBorder="1" applyAlignment="1">
      <alignment horizontal="centerContinuous"/>
    </xf>
    <xf numFmtId="0" fontId="25" fillId="0" borderId="10" xfId="0" applyFont="1" applyBorder="1" applyAlignment="1"/>
    <xf numFmtId="0" fontId="30" fillId="0" borderId="0" xfId="0" applyFont="1" applyAlignment="1"/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41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49" fontId="27" fillId="0" borderId="0" xfId="0" applyNumberFormat="1" applyFont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27" fillId="0" borderId="0" xfId="0" applyFont="1">
      <alignment vertical="center"/>
    </xf>
    <xf numFmtId="178" fontId="27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179" fontId="4" fillId="0" borderId="0" xfId="0" applyNumberFormat="1" applyFont="1">
      <alignment vertical="center"/>
    </xf>
    <xf numFmtId="0" fontId="33" fillId="0" borderId="10" xfId="0" applyFont="1" applyBorder="1" applyAlignment="1"/>
    <xf numFmtId="0" fontId="30" fillId="0" borderId="0" xfId="0" applyFont="1">
      <alignment vertical="center"/>
    </xf>
    <xf numFmtId="0" fontId="32" fillId="0" borderId="12" xfId="0" applyFont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 shrinkToFit="1"/>
    </xf>
    <xf numFmtId="49" fontId="39" fillId="0" borderId="0" xfId="0" applyNumberFormat="1" applyFont="1" applyAlignment="1">
      <alignment horizontal="right" vertical="center"/>
    </xf>
    <xf numFmtId="181" fontId="39" fillId="0" borderId="0" xfId="0" applyNumberFormat="1" applyFont="1">
      <alignment vertical="center"/>
    </xf>
    <xf numFmtId="0" fontId="40" fillId="0" borderId="0" xfId="0" applyFont="1">
      <alignment vertical="center"/>
    </xf>
    <xf numFmtId="182" fontId="37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Continuous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41" fontId="4" fillId="0" borderId="0" xfId="33" applyNumberFormat="1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0" fontId="28" fillId="0" borderId="0" xfId="0" applyFont="1" applyAlignment="1"/>
    <xf numFmtId="0" fontId="4" fillId="0" borderId="0" xfId="0" applyFont="1" applyAlignment="1"/>
    <xf numFmtId="178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38" fontId="5" fillId="0" borderId="0" xfId="33" applyFont="1" applyAlignment="1">
      <alignment vertical="center"/>
    </xf>
    <xf numFmtId="38" fontId="4" fillId="0" borderId="10" xfId="33" applyFont="1" applyBorder="1" applyAlignment="1"/>
    <xf numFmtId="38" fontId="4" fillId="0" borderId="0" xfId="33" applyFont="1" applyAlignment="1"/>
    <xf numFmtId="38" fontId="4" fillId="0" borderId="0" xfId="33" applyFont="1" applyAlignment="1">
      <alignment horizontal="center" vertical="center"/>
    </xf>
    <xf numFmtId="38" fontId="4" fillId="0" borderId="12" xfId="33" applyFont="1" applyBorder="1" applyAlignment="1">
      <alignment horizontal="center" vertical="center"/>
    </xf>
    <xf numFmtId="38" fontId="4" fillId="0" borderId="25" xfId="33" applyFont="1" applyBorder="1" applyAlignment="1">
      <alignment horizontal="center" vertical="center"/>
    </xf>
    <xf numFmtId="38" fontId="4" fillId="0" borderId="17" xfId="33" applyFont="1" applyBorder="1" applyAlignment="1">
      <alignment horizontal="center" vertical="center"/>
    </xf>
    <xf numFmtId="41" fontId="4" fillId="0" borderId="0" xfId="33" applyNumberFormat="1" applyFont="1" applyFill="1" applyBorder="1" applyAlignment="1">
      <alignment vertical="center"/>
    </xf>
    <xf numFmtId="38" fontId="4" fillId="0" borderId="0" xfId="33" applyFont="1" applyAlignment="1">
      <alignment vertical="center"/>
    </xf>
    <xf numFmtId="38" fontId="4" fillId="0" borderId="0" xfId="33" applyFont="1" applyBorder="1" applyAlignment="1">
      <alignment vertical="center"/>
    </xf>
    <xf numFmtId="38" fontId="35" fillId="0" borderId="24" xfId="33" applyFont="1" applyBorder="1" applyAlignment="1">
      <alignment horizontal="right" vertical="center"/>
    </xf>
    <xf numFmtId="38" fontId="35" fillId="0" borderId="24" xfId="33" applyFont="1" applyFill="1" applyBorder="1" applyAlignment="1">
      <alignment vertical="center"/>
    </xf>
    <xf numFmtId="38" fontId="35" fillId="0" borderId="24" xfId="33" applyFont="1" applyBorder="1" applyAlignment="1">
      <alignment vertical="center"/>
    </xf>
    <xf numFmtId="38" fontId="4" fillId="0" borderId="12" xfId="33" applyFont="1" applyFill="1" applyBorder="1" applyAlignment="1">
      <alignment horizontal="center" vertical="center"/>
    </xf>
    <xf numFmtId="38" fontId="4" fillId="0" borderId="0" xfId="33" applyFont="1">
      <alignment vertical="center"/>
    </xf>
    <xf numFmtId="38" fontId="4" fillId="0" borderId="0" xfId="33" applyFont="1" applyBorder="1">
      <alignment vertical="center"/>
    </xf>
    <xf numFmtId="38" fontId="4" fillId="0" borderId="11" xfId="33" applyFont="1" applyFill="1" applyBorder="1" applyAlignment="1">
      <alignment horizontal="center" vertical="center"/>
    </xf>
    <xf numFmtId="38" fontId="4" fillId="0" borderId="13" xfId="33" applyFont="1" applyFill="1" applyBorder="1" applyAlignment="1">
      <alignment horizontal="center" vertical="center"/>
    </xf>
    <xf numFmtId="38" fontId="25" fillId="0" borderId="0" xfId="33" applyFont="1">
      <alignment vertical="center"/>
    </xf>
    <xf numFmtId="38" fontId="4" fillId="0" borderId="0" xfId="33" applyFont="1" applyBorder="1" applyAlignment="1">
      <alignment horizontal="right" vertical="center"/>
    </xf>
    <xf numFmtId="38" fontId="4" fillId="0" borderId="20" xfId="33" applyFont="1" applyFill="1" applyBorder="1" applyAlignment="1">
      <alignment horizontal="right" vertical="center"/>
    </xf>
    <xf numFmtId="38" fontId="4" fillId="0" borderId="0" xfId="33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Continuous" vertical="center"/>
    </xf>
    <xf numFmtId="41" fontId="4" fillId="0" borderId="0" xfId="33" applyNumberFormat="1" applyFont="1" applyBorder="1" applyAlignment="1">
      <alignment horizontal="right" vertical="center"/>
    </xf>
    <xf numFmtId="0" fontId="25" fillId="0" borderId="10" xfId="0" applyFont="1" applyBorder="1" applyAlignment="1">
      <alignment horizontal="right"/>
    </xf>
    <xf numFmtId="0" fontId="4" fillId="0" borderId="12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6" fillId="0" borderId="0" xfId="0" applyFont="1" applyBorder="1" applyAlignment="1"/>
    <xf numFmtId="0" fontId="4" fillId="0" borderId="21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0" fontId="37" fillId="0" borderId="0" xfId="0" applyFont="1" applyAlignment="1">
      <alignment vertical="center"/>
    </xf>
    <xf numFmtId="41" fontId="4" fillId="0" borderId="10" xfId="0" applyNumberFormat="1" applyFont="1" applyBorder="1" applyAlignment="1">
      <alignment vertical="center"/>
    </xf>
    <xf numFmtId="180" fontId="4" fillId="0" borderId="10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178" fontId="4" fillId="0" borderId="0" xfId="0" applyNumberFormat="1" applyFont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25" fillId="0" borderId="0" xfId="0" applyNumberFormat="1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38" fontId="4" fillId="0" borderId="27" xfId="33" applyFont="1" applyFill="1" applyBorder="1" applyAlignment="1">
      <alignment horizontal="right" vertical="center"/>
    </xf>
    <xf numFmtId="38" fontId="4" fillId="0" borderId="10" xfId="33" applyFont="1" applyFill="1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49" fontId="4" fillId="0" borderId="14" xfId="0" applyNumberFormat="1" applyFont="1" applyBorder="1" applyAlignment="1">
      <alignment horizontal="right" vertical="center"/>
    </xf>
    <xf numFmtId="49" fontId="41" fillId="0" borderId="14" xfId="0" applyNumberFormat="1" applyFont="1" applyBorder="1" applyAlignment="1">
      <alignment horizontal="right" vertical="center"/>
    </xf>
    <xf numFmtId="41" fontId="29" fillId="0" borderId="0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horizontal="right" vertical="center"/>
    </xf>
    <xf numFmtId="41" fontId="4" fillId="0" borderId="10" xfId="33" applyNumberFormat="1" applyFont="1" applyFill="1" applyBorder="1" applyAlignment="1">
      <alignment vertical="center"/>
    </xf>
    <xf numFmtId="0" fontId="4" fillId="0" borderId="21" xfId="0" applyFont="1" applyBorder="1" applyAlignment="1">
      <alignment horizontal="centerContinuous" vertical="center"/>
    </xf>
    <xf numFmtId="0" fontId="25" fillId="0" borderId="12" xfId="0" applyFont="1" applyBorder="1" applyAlignment="1">
      <alignment horizontal="center" vertical="center" wrapText="1"/>
    </xf>
    <xf numFmtId="41" fontId="42" fillId="0" borderId="0" xfId="0" applyNumberFormat="1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 shrinkToFit="1"/>
    </xf>
    <xf numFmtId="0" fontId="32" fillId="0" borderId="0" xfId="0" applyFont="1" applyAlignment="1">
      <alignment horizontal="left" vertical="center" wrapText="1"/>
    </xf>
    <xf numFmtId="0" fontId="32" fillId="0" borderId="14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right" vertical="center"/>
    </xf>
    <xf numFmtId="0" fontId="38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41" fontId="4" fillId="0" borderId="10" xfId="33" applyNumberFormat="1" applyFont="1" applyBorder="1" applyAlignment="1">
      <alignment vertical="center"/>
    </xf>
    <xf numFmtId="38" fontId="4" fillId="0" borderId="29" xfId="33" applyFont="1" applyBorder="1" applyAlignment="1">
      <alignment horizontal="right" vertical="center"/>
    </xf>
    <xf numFmtId="38" fontId="4" fillId="0" borderId="11" xfId="33" applyFont="1" applyBorder="1" applyAlignment="1">
      <alignment horizontal="right" vertical="center"/>
    </xf>
    <xf numFmtId="38" fontId="4" fillId="0" borderId="29" xfId="33" applyFont="1" applyFill="1" applyBorder="1" applyAlignment="1">
      <alignment horizontal="right" vertical="center"/>
    </xf>
    <xf numFmtId="38" fontId="4" fillId="0" borderId="11" xfId="33" applyFont="1" applyFill="1" applyBorder="1" applyAlignment="1">
      <alignment horizontal="right" vertical="center"/>
    </xf>
    <xf numFmtId="38" fontId="41" fillId="0" borderId="0" xfId="33" applyFont="1" applyFill="1" applyBorder="1" applyAlignment="1">
      <alignment horizontal="right" vertical="center"/>
    </xf>
    <xf numFmtId="38" fontId="4" fillId="0" borderId="10" xfId="33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7" fillId="0" borderId="0" xfId="0" applyFont="1" applyAlignment="1">
      <alignment horizontal="right"/>
    </xf>
    <xf numFmtId="0" fontId="4" fillId="0" borderId="31" xfId="0" applyFont="1" applyBorder="1" applyAlignment="1">
      <alignment horizontal="right" vertical="center"/>
    </xf>
    <xf numFmtId="38" fontId="4" fillId="0" borderId="12" xfId="33" applyFont="1" applyBorder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38" fontId="4" fillId="0" borderId="0" xfId="33" applyFont="1" applyBorder="1" applyAlignment="1">
      <alignment horizontal="center" vertical="center"/>
    </xf>
    <xf numFmtId="0" fontId="28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>
      <alignment vertical="center"/>
    </xf>
    <xf numFmtId="178" fontId="4" fillId="0" borderId="0" xfId="0" applyNumberFormat="1" applyFont="1" applyBorder="1" applyAlignment="1">
      <alignment horizontal="center" vertical="center"/>
    </xf>
    <xf numFmtId="41" fontId="4" fillId="0" borderId="27" xfId="33" applyNumberFormat="1" applyFont="1" applyFill="1" applyBorder="1" applyAlignment="1">
      <alignment vertical="center"/>
    </xf>
    <xf numFmtId="38" fontId="4" fillId="0" borderId="34" xfId="33" applyFont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32" fillId="0" borderId="16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5" fillId="0" borderId="0" xfId="44" applyFont="1" applyAlignment="1">
      <alignment vertical="center"/>
    </xf>
    <xf numFmtId="0" fontId="25" fillId="0" borderId="0" xfId="44" applyFont="1" applyAlignment="1"/>
    <xf numFmtId="0" fontId="4" fillId="0" borderId="0" xfId="44" applyFont="1" applyAlignment="1">
      <alignment vertical="center"/>
    </xf>
    <xf numFmtId="0" fontId="4" fillId="0" borderId="0" xfId="44" applyFont="1" applyAlignment="1">
      <alignment horizontal="center" vertical="center"/>
    </xf>
    <xf numFmtId="0" fontId="4" fillId="0" borderId="0" xfId="44" applyFont="1" applyFill="1" applyAlignment="1">
      <alignment vertical="center"/>
    </xf>
    <xf numFmtId="38" fontId="4" fillId="0" borderId="0" xfId="44" applyNumberFormat="1" applyFont="1" applyAlignment="1">
      <alignment vertical="center"/>
    </xf>
    <xf numFmtId="38" fontId="32" fillId="0" borderId="18" xfId="46" applyFont="1" applyFill="1" applyBorder="1" applyAlignment="1" applyProtection="1">
      <alignment horizontal="right" vertical="center"/>
      <protection locked="0"/>
    </xf>
    <xf numFmtId="38" fontId="32" fillId="0" borderId="19" xfId="46" applyFont="1" applyFill="1" applyBorder="1" applyAlignment="1" applyProtection="1">
      <alignment horizontal="right" vertical="center"/>
      <protection locked="0"/>
    </xf>
    <xf numFmtId="38" fontId="38" fillId="0" borderId="19" xfId="46" applyFont="1" applyFill="1" applyBorder="1" applyAlignment="1" applyProtection="1">
      <alignment horizontal="right" vertical="center"/>
      <protection locked="0"/>
    </xf>
    <xf numFmtId="38" fontId="32" fillId="0" borderId="20" xfId="46" applyFont="1" applyFill="1" applyBorder="1" applyAlignment="1" applyProtection="1">
      <alignment horizontal="right" vertical="center"/>
      <protection locked="0"/>
    </xf>
    <xf numFmtId="38" fontId="32" fillId="0" borderId="0" xfId="46" applyFont="1" applyFill="1" applyBorder="1" applyAlignment="1" applyProtection="1">
      <alignment horizontal="right" vertical="center"/>
      <protection locked="0"/>
    </xf>
    <xf numFmtId="38" fontId="32" fillId="0" borderId="20" xfId="46" applyFont="1" applyFill="1" applyBorder="1" applyAlignment="1" applyProtection="1">
      <alignment vertical="center"/>
      <protection locked="0"/>
    </xf>
    <xf numFmtId="38" fontId="32" fillId="0" borderId="0" xfId="46" applyFont="1" applyFill="1" applyBorder="1" applyAlignment="1" applyProtection="1">
      <alignment vertical="center"/>
      <protection locked="0"/>
    </xf>
    <xf numFmtId="38" fontId="4" fillId="0" borderId="0" xfId="46" applyFont="1" applyFill="1" applyBorder="1" applyAlignment="1" applyProtection="1">
      <alignment horizontal="right" vertical="center"/>
      <protection locked="0"/>
    </xf>
    <xf numFmtId="0" fontId="25" fillId="24" borderId="10" xfId="44" applyFont="1" applyFill="1" applyBorder="1" applyAlignment="1"/>
    <xf numFmtId="0" fontId="38" fillId="24" borderId="21" xfId="44" applyFont="1" applyFill="1" applyBorder="1" applyAlignment="1">
      <alignment horizontal="center" vertical="center" wrapText="1"/>
    </xf>
    <xf numFmtId="0" fontId="38" fillId="24" borderId="22" xfId="44" applyFont="1" applyFill="1" applyBorder="1" applyAlignment="1">
      <alignment horizontal="center" vertical="center" wrapText="1"/>
    </xf>
    <xf numFmtId="0" fontId="38" fillId="24" borderId="14" xfId="44" applyFont="1" applyFill="1" applyBorder="1" applyAlignment="1">
      <alignment horizontal="right" vertical="center" shrinkToFit="1"/>
    </xf>
    <xf numFmtId="38" fontId="38" fillId="24" borderId="19" xfId="45" applyFont="1" applyFill="1" applyBorder="1" applyAlignment="1">
      <alignment horizontal="right" vertical="center"/>
    </xf>
    <xf numFmtId="3" fontId="38" fillId="24" borderId="19" xfId="45" applyNumberFormat="1" applyFont="1" applyFill="1" applyBorder="1" applyAlignment="1">
      <alignment vertical="center"/>
    </xf>
    <xf numFmtId="38" fontId="38" fillId="24" borderId="19" xfId="45" applyFont="1" applyFill="1" applyBorder="1" applyAlignment="1">
      <alignment vertical="center"/>
    </xf>
    <xf numFmtId="38" fontId="38" fillId="24" borderId="0" xfId="45" applyFont="1" applyFill="1" applyBorder="1" applyAlignment="1">
      <alignment vertical="center"/>
    </xf>
    <xf numFmtId="38" fontId="38" fillId="24" borderId="0" xfId="45" applyFont="1" applyFill="1" applyAlignment="1">
      <alignment horizontal="right" vertical="center"/>
    </xf>
    <xf numFmtId="3" fontId="38" fillId="24" borderId="0" xfId="45" applyNumberFormat="1" applyFont="1" applyFill="1" applyBorder="1" applyAlignment="1">
      <alignment vertical="center"/>
    </xf>
    <xf numFmtId="0" fontId="38" fillId="24" borderId="0" xfId="44" applyFont="1" applyFill="1" applyAlignment="1">
      <alignment vertical="center"/>
    </xf>
    <xf numFmtId="38" fontId="38" fillId="24" borderId="0" xfId="45" applyFont="1" applyFill="1" applyBorder="1" applyAlignment="1">
      <alignment horizontal="right" vertical="center"/>
    </xf>
    <xf numFmtId="0" fontId="38" fillId="24" borderId="23" xfId="44" applyFont="1" applyFill="1" applyBorder="1" applyAlignment="1">
      <alignment horizontal="right" vertical="center" shrinkToFit="1"/>
    </xf>
    <xf numFmtId="38" fontId="38" fillId="24" borderId="10" xfId="45" applyFont="1" applyFill="1" applyBorder="1" applyAlignment="1">
      <alignment horizontal="right" vertical="center"/>
    </xf>
    <xf numFmtId="3" fontId="38" fillId="24" borderId="10" xfId="45" applyNumberFormat="1" applyFont="1" applyFill="1" applyBorder="1" applyAlignment="1">
      <alignment vertical="center"/>
    </xf>
    <xf numFmtId="38" fontId="38" fillId="24" borderId="10" xfId="45" applyFont="1" applyFill="1" applyBorder="1" applyAlignment="1">
      <alignment vertical="center"/>
    </xf>
    <xf numFmtId="0" fontId="38" fillId="24" borderId="10" xfId="44" applyFont="1" applyFill="1" applyBorder="1" applyAlignment="1">
      <alignment vertical="center"/>
    </xf>
    <xf numFmtId="0" fontId="38" fillId="24" borderId="12" xfId="44" applyFont="1" applyFill="1" applyBorder="1" applyAlignment="1">
      <alignment horizontal="center" vertical="center"/>
    </xf>
    <xf numFmtId="0" fontId="38" fillId="24" borderId="11" xfId="44" applyFont="1" applyFill="1" applyBorder="1" applyAlignment="1">
      <alignment horizontal="center" vertical="center"/>
    </xf>
    <xf numFmtId="0" fontId="38" fillId="24" borderId="13" xfId="44" applyFont="1" applyFill="1" applyBorder="1" applyAlignment="1">
      <alignment horizontal="center" vertical="center"/>
    </xf>
    <xf numFmtId="38" fontId="38" fillId="24" borderId="0" xfId="45" applyFont="1" applyFill="1" applyAlignment="1">
      <alignment vertical="center"/>
    </xf>
    <xf numFmtId="38" fontId="38" fillId="24" borderId="27" xfId="45" applyFont="1" applyFill="1" applyBorder="1" applyAlignment="1">
      <alignment vertical="center"/>
    </xf>
    <xf numFmtId="0" fontId="38" fillId="24" borderId="24" xfId="44" applyFont="1" applyFill="1" applyBorder="1" applyAlignment="1">
      <alignment vertical="center"/>
    </xf>
    <xf numFmtId="0" fontId="4" fillId="24" borderId="0" xfId="44" applyFont="1" applyFill="1" applyAlignment="1">
      <alignment vertical="center"/>
    </xf>
    <xf numFmtId="0" fontId="5" fillId="24" borderId="0" xfId="44" applyFont="1" applyFill="1" applyAlignment="1">
      <alignment vertical="center"/>
    </xf>
    <xf numFmtId="0" fontId="25" fillId="24" borderId="0" xfId="44" applyFont="1" applyFill="1" applyAlignment="1"/>
    <xf numFmtId="0" fontId="4" fillId="24" borderId="0" xfId="44" applyFont="1" applyFill="1" applyAlignment="1">
      <alignment horizontal="center" vertical="center"/>
    </xf>
    <xf numFmtId="38" fontId="4" fillId="24" borderId="0" xfId="44" applyNumberFormat="1" applyFont="1" applyFill="1" applyAlignment="1">
      <alignment vertical="center"/>
    </xf>
    <xf numFmtId="38" fontId="49" fillId="0" borderId="0" xfId="46" applyFont="1" applyFill="1" applyBorder="1" applyAlignment="1">
      <alignment horizontal="right" vertical="center"/>
    </xf>
    <xf numFmtId="38" fontId="38" fillId="0" borderId="0" xfId="46" applyFont="1" applyFill="1" applyBorder="1" applyAlignment="1">
      <alignment horizontal="right" vertical="center"/>
    </xf>
    <xf numFmtId="38" fontId="38" fillId="0" borderId="10" xfId="46" applyFont="1" applyFill="1" applyBorder="1" applyAlignment="1">
      <alignment horizontal="right" vertical="center"/>
    </xf>
    <xf numFmtId="38" fontId="38" fillId="0" borderId="10" xfId="46" applyFont="1" applyBorder="1" applyAlignment="1">
      <alignment horizontal="right" vertical="center"/>
    </xf>
    <xf numFmtId="38" fontId="4" fillId="0" borderId="0" xfId="33" applyFont="1" applyAlignment="1">
      <alignment vertical="top"/>
    </xf>
    <xf numFmtId="41" fontId="4" fillId="0" borderId="18" xfId="33" applyNumberFormat="1" applyFont="1" applyFill="1" applyBorder="1" applyAlignment="1">
      <alignment vertical="center"/>
    </xf>
    <xf numFmtId="0" fontId="4" fillId="0" borderId="31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5" fillId="0" borderId="10" xfId="0" applyFont="1" applyBorder="1" applyAlignment="1">
      <alignment horizontal="right"/>
    </xf>
    <xf numFmtId="0" fontId="4" fillId="0" borderId="3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33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10" xfId="0" applyFont="1" applyBorder="1" applyAlignment="1">
      <alignment horizontal="left"/>
    </xf>
    <xf numFmtId="49" fontId="25" fillId="0" borderId="33" xfId="0" applyNumberFormat="1" applyFont="1" applyBorder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4" fillId="0" borderId="19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25" fillId="0" borderId="0" xfId="0" applyFont="1" applyBorder="1" applyAlignment="1">
      <alignment wrapText="1"/>
    </xf>
    <xf numFmtId="0" fontId="25" fillId="0" borderId="0" xfId="0" applyFont="1" applyAlignment="1">
      <alignment wrapText="1"/>
    </xf>
    <xf numFmtId="0" fontId="4" fillId="0" borderId="36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33" fillId="0" borderId="33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77" fontId="34" fillId="0" borderId="0" xfId="0" applyNumberFormat="1" applyFont="1" applyAlignment="1">
      <alignment horizontal="center" vertical="center"/>
    </xf>
    <xf numFmtId="0" fontId="33" fillId="0" borderId="10" xfId="0" applyFont="1" applyBorder="1" applyAlignment="1">
      <alignment horizontal="left"/>
    </xf>
    <xf numFmtId="0" fontId="45" fillId="0" borderId="10" xfId="0" applyFont="1" applyBorder="1" applyAlignment="1">
      <alignment horizontal="right"/>
    </xf>
    <xf numFmtId="0" fontId="32" fillId="0" borderId="1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shrinkToFit="1"/>
    </xf>
    <xf numFmtId="0" fontId="32" fillId="0" borderId="26" xfId="0" applyFont="1" applyBorder="1" applyAlignment="1">
      <alignment horizontal="center" vertical="center" shrinkToFit="1"/>
    </xf>
    <xf numFmtId="0" fontId="32" fillId="0" borderId="16" xfId="0" applyFont="1" applyBorder="1" applyAlignment="1">
      <alignment horizontal="center" vertical="center" shrinkToFit="1"/>
    </xf>
    <xf numFmtId="0" fontId="32" fillId="0" borderId="17" xfId="0" applyFont="1" applyBorder="1" applyAlignment="1">
      <alignment horizontal="center" vertical="center" shrinkToFit="1"/>
    </xf>
    <xf numFmtId="0" fontId="32" fillId="0" borderId="34" xfId="0" applyFont="1" applyBorder="1" applyAlignment="1">
      <alignment horizontal="center" vertical="center" shrinkToFit="1"/>
    </xf>
    <xf numFmtId="0" fontId="45" fillId="24" borderId="33" xfId="44" applyFont="1" applyFill="1" applyBorder="1" applyAlignment="1">
      <alignment horizontal="left" vertical="center"/>
    </xf>
    <xf numFmtId="0" fontId="45" fillId="24" borderId="0" xfId="44" applyFont="1" applyFill="1" applyBorder="1" applyAlignment="1">
      <alignment horizontal="left" vertical="center"/>
    </xf>
    <xf numFmtId="0" fontId="6" fillId="24" borderId="0" xfId="44" applyFont="1" applyFill="1" applyAlignment="1">
      <alignment horizontal="center" vertical="center"/>
    </xf>
    <xf numFmtId="0" fontId="25" fillId="24" borderId="0" xfId="44" applyFont="1" applyFill="1" applyBorder="1" applyAlignment="1">
      <alignment horizontal="right"/>
    </xf>
    <xf numFmtId="0" fontId="38" fillId="24" borderId="32" xfId="44" applyFont="1" applyFill="1" applyBorder="1" applyAlignment="1">
      <alignment horizontal="center" vertical="center" wrapText="1"/>
    </xf>
    <xf numFmtId="0" fontId="38" fillId="24" borderId="12" xfId="44" applyFont="1" applyFill="1" applyBorder="1" applyAlignment="1">
      <alignment horizontal="center" vertical="center" wrapText="1"/>
    </xf>
    <xf numFmtId="0" fontId="38" fillId="24" borderId="22" xfId="44" applyFont="1" applyFill="1" applyBorder="1" applyAlignment="1">
      <alignment horizontal="center" vertical="center"/>
    </xf>
    <xf numFmtId="0" fontId="38" fillId="24" borderId="26" xfId="44" applyFont="1" applyFill="1" applyBorder="1" applyAlignment="1">
      <alignment horizontal="center" vertical="center"/>
    </xf>
    <xf numFmtId="0" fontId="38" fillId="24" borderId="21" xfId="44" applyFont="1" applyFill="1" applyBorder="1" applyAlignment="1">
      <alignment horizontal="center" vertical="center"/>
    </xf>
    <xf numFmtId="49" fontId="46" fillId="0" borderId="0" xfId="0" applyNumberFormat="1" applyFont="1" applyBorder="1" applyAlignment="1">
      <alignment vertical="center" wrapText="1"/>
    </xf>
    <xf numFmtId="0" fontId="27" fillId="0" borderId="0" xfId="0" applyFont="1" applyAlignment="1">
      <alignment horizontal="right"/>
    </xf>
    <xf numFmtId="0" fontId="27" fillId="0" borderId="14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49" fontId="27" fillId="0" borderId="0" xfId="0" applyNumberFormat="1" applyFont="1" applyAlignment="1">
      <alignment horizontal="right"/>
    </xf>
    <xf numFmtId="49" fontId="46" fillId="0" borderId="0" xfId="0" applyNumberFormat="1" applyFont="1" applyBorder="1" applyAlignment="1">
      <alignment horizontal="center" vertical="center" wrapText="1"/>
    </xf>
    <xf numFmtId="49" fontId="27" fillId="0" borderId="14" xfId="0" applyNumberFormat="1" applyFont="1" applyBorder="1" applyAlignment="1">
      <alignment horizontal="right"/>
    </xf>
    <xf numFmtId="49" fontId="27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38" fontId="4" fillId="0" borderId="24" xfId="33" applyFont="1" applyFill="1" applyBorder="1" applyAlignment="1">
      <alignment horizontal="center" vertical="center"/>
    </xf>
    <xf numFmtId="38" fontId="25" fillId="0" borderId="0" xfId="33" applyFont="1" applyAlignment="1">
      <alignment horizontal="left" vertical="center"/>
    </xf>
    <xf numFmtId="38" fontId="4" fillId="0" borderId="32" xfId="33" applyFont="1" applyBorder="1" applyAlignment="1">
      <alignment horizontal="center" vertical="center"/>
    </xf>
    <xf numFmtId="38" fontId="4" fillId="0" borderId="14" xfId="33" applyFont="1" applyBorder="1" applyAlignment="1">
      <alignment horizontal="center" vertical="center"/>
    </xf>
    <xf numFmtId="38" fontId="4" fillId="0" borderId="22" xfId="33" applyFont="1" applyBorder="1" applyAlignment="1">
      <alignment horizontal="center" vertical="center"/>
    </xf>
    <xf numFmtId="38" fontId="4" fillId="0" borderId="26" xfId="33" applyFont="1" applyBorder="1" applyAlignment="1">
      <alignment horizontal="center" vertical="center"/>
    </xf>
    <xf numFmtId="38" fontId="4" fillId="0" borderId="21" xfId="33" applyFont="1" applyBorder="1" applyAlignment="1">
      <alignment horizontal="center" vertical="center"/>
    </xf>
    <xf numFmtId="38" fontId="4" fillId="0" borderId="33" xfId="33" applyFont="1" applyFill="1" applyBorder="1" applyAlignment="1">
      <alignment horizontal="center" vertical="center"/>
    </xf>
    <xf numFmtId="38" fontId="4" fillId="0" borderId="33" xfId="33" applyFont="1" applyBorder="1" applyAlignment="1">
      <alignment horizontal="center" vertical="center"/>
    </xf>
    <xf numFmtId="38" fontId="4" fillId="0" borderId="12" xfId="33" applyFont="1" applyBorder="1" applyAlignment="1">
      <alignment horizontal="center" vertical="center"/>
    </xf>
    <xf numFmtId="38" fontId="4" fillId="0" borderId="22" xfId="33" applyFont="1" applyFill="1" applyBorder="1" applyAlignment="1">
      <alignment horizontal="center" vertical="center"/>
    </xf>
    <xf numFmtId="38" fontId="4" fillId="0" borderId="26" xfId="33" applyFont="1" applyFill="1" applyBorder="1" applyAlignment="1">
      <alignment horizontal="center" vertical="center"/>
    </xf>
    <xf numFmtId="38" fontId="4" fillId="0" borderId="24" xfId="33" applyFont="1" applyBorder="1" applyAlignment="1">
      <alignment horizontal="center" vertical="center"/>
    </xf>
    <xf numFmtId="38" fontId="25" fillId="0" borderId="0" xfId="33" applyFont="1" applyBorder="1" applyAlignment="1">
      <alignment horizontal="left" vertical="center" wrapText="1"/>
    </xf>
    <xf numFmtId="38" fontId="6" fillId="0" borderId="0" xfId="33" applyFont="1" applyAlignment="1">
      <alignment horizontal="center" vertical="center"/>
    </xf>
    <xf numFmtId="38" fontId="25" fillId="0" borderId="10" xfId="33" applyFont="1" applyBorder="1" applyAlignment="1">
      <alignment horizontal="left"/>
    </xf>
    <xf numFmtId="38" fontId="25" fillId="0" borderId="10" xfId="33" applyFont="1" applyBorder="1" applyAlignment="1">
      <alignment horizontal="right"/>
    </xf>
    <xf numFmtId="38" fontId="25" fillId="0" borderId="33" xfId="33" applyFont="1" applyBorder="1" applyAlignment="1">
      <alignment horizontal="left" vertical="center" wrapText="1"/>
    </xf>
    <xf numFmtId="38" fontId="4" fillId="0" borderId="21" xfId="33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桁区切り 3" xfId="4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4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zoomScaleNormal="100" zoomScaleSheetLayoutView="100" workbookViewId="0">
      <selection activeCell="B23" sqref="B23"/>
    </sheetView>
  </sheetViews>
  <sheetFormatPr defaultRowHeight="13.5"/>
  <cols>
    <col min="1" max="1" width="2.625" style="100" customWidth="1"/>
    <col min="2" max="2" width="10.25" style="100" customWidth="1"/>
    <col min="3" max="4" width="12" style="100" customWidth="1"/>
    <col min="5" max="5" width="9.125" style="100" customWidth="1"/>
    <col min="6" max="11" width="8.125" style="100" customWidth="1"/>
    <col min="12" max="12" width="6.625" style="100" customWidth="1"/>
    <col min="13" max="16384" width="9" style="100"/>
  </cols>
  <sheetData>
    <row r="1" spans="1:13" s="19" customFormat="1" ht="17.100000000000001" customHeight="1">
      <c r="A1" s="199" t="s">
        <v>129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</row>
    <row r="2" spans="1:13" s="22" customFormat="1" ht="12" customHeight="1" thickBot="1">
      <c r="A2" s="94" t="s">
        <v>22</v>
      </c>
      <c r="B2" s="20"/>
      <c r="C2" s="21"/>
      <c r="D2" s="21"/>
      <c r="E2" s="21"/>
      <c r="F2" s="21"/>
      <c r="G2" s="21"/>
      <c r="H2" s="21"/>
      <c r="I2" s="21"/>
      <c r="J2" s="200" t="s">
        <v>23</v>
      </c>
      <c r="K2" s="200"/>
      <c r="L2" s="200"/>
    </row>
    <row r="3" spans="1:13" ht="16.5" customHeight="1" thickTop="1">
      <c r="A3" s="201" t="s">
        <v>24</v>
      </c>
      <c r="B3" s="204" t="s">
        <v>25</v>
      </c>
      <c r="C3" s="204" t="s">
        <v>26</v>
      </c>
      <c r="D3" s="204" t="s">
        <v>27</v>
      </c>
      <c r="E3" s="204" t="s">
        <v>28</v>
      </c>
      <c r="F3" s="23" t="s">
        <v>29</v>
      </c>
      <c r="G3" s="23"/>
      <c r="H3" s="23"/>
      <c r="I3" s="23"/>
      <c r="J3" s="23"/>
      <c r="K3" s="23"/>
      <c r="L3" s="23"/>
    </row>
    <row r="4" spans="1:13" ht="16.5" customHeight="1">
      <c r="A4" s="202"/>
      <c r="B4" s="205"/>
      <c r="C4" s="205"/>
      <c r="D4" s="205"/>
      <c r="E4" s="205"/>
      <c r="F4" s="23" t="s">
        <v>26</v>
      </c>
      <c r="G4" s="23"/>
      <c r="H4" s="24"/>
      <c r="I4" s="23" t="s">
        <v>27</v>
      </c>
      <c r="J4" s="23"/>
      <c r="K4" s="24"/>
      <c r="L4" s="207" t="s">
        <v>28</v>
      </c>
    </row>
    <row r="5" spans="1:13" ht="16.5" customHeight="1">
      <c r="A5" s="203"/>
      <c r="B5" s="206"/>
      <c r="C5" s="206"/>
      <c r="D5" s="206"/>
      <c r="E5" s="206"/>
      <c r="F5" s="97" t="s">
        <v>0</v>
      </c>
      <c r="G5" s="97" t="s">
        <v>30</v>
      </c>
      <c r="H5" s="97" t="s">
        <v>31</v>
      </c>
      <c r="I5" s="97" t="s">
        <v>0</v>
      </c>
      <c r="J5" s="97" t="s">
        <v>30</v>
      </c>
      <c r="K5" s="97" t="s">
        <v>31</v>
      </c>
      <c r="L5" s="208"/>
    </row>
    <row r="6" spans="1:13" ht="17.100000000000001" customHeight="1">
      <c r="A6" s="194" t="s">
        <v>32</v>
      </c>
      <c r="B6" s="131" t="s">
        <v>207</v>
      </c>
      <c r="C6" s="75">
        <v>37209367</v>
      </c>
      <c r="D6" s="75">
        <v>37385000</v>
      </c>
      <c r="E6" s="75">
        <v>977491</v>
      </c>
      <c r="F6" s="75">
        <v>101664</v>
      </c>
      <c r="G6" s="75">
        <v>66038</v>
      </c>
      <c r="H6" s="75">
        <v>35626</v>
      </c>
      <c r="I6" s="75">
        <v>102144</v>
      </c>
      <c r="J6" s="75">
        <v>66038</v>
      </c>
      <c r="K6" s="75">
        <v>36106</v>
      </c>
      <c r="L6" s="75">
        <v>2671</v>
      </c>
    </row>
    <row r="7" spans="1:13" ht="17.100000000000001" customHeight="1">
      <c r="A7" s="195"/>
      <c r="B7" s="122" t="s">
        <v>205</v>
      </c>
      <c r="C7" s="75">
        <v>37465180</v>
      </c>
      <c r="D7" s="75">
        <v>37604888</v>
      </c>
      <c r="E7" s="75">
        <v>974480</v>
      </c>
      <c r="F7" s="75">
        <v>102645</v>
      </c>
      <c r="G7" s="75">
        <v>67087</v>
      </c>
      <c r="H7" s="75">
        <v>35558</v>
      </c>
      <c r="I7" s="75">
        <v>103027</v>
      </c>
      <c r="J7" s="75">
        <v>67087</v>
      </c>
      <c r="K7" s="75">
        <v>65940</v>
      </c>
      <c r="L7" s="75">
        <v>2670</v>
      </c>
      <c r="M7" s="101"/>
    </row>
    <row r="8" spans="1:13" ht="17.100000000000001" customHeight="1">
      <c r="A8" s="195"/>
      <c r="B8" s="122" t="s">
        <v>157</v>
      </c>
      <c r="C8" s="75">
        <v>37623360</v>
      </c>
      <c r="D8" s="75">
        <v>37771744</v>
      </c>
      <c r="E8" s="75">
        <v>986779</v>
      </c>
      <c r="F8" s="75">
        <v>103077</v>
      </c>
      <c r="G8" s="75">
        <v>67687</v>
      </c>
      <c r="H8" s="75">
        <v>35390</v>
      </c>
      <c r="I8" s="75">
        <v>103484</v>
      </c>
      <c r="J8" s="75">
        <v>67687</v>
      </c>
      <c r="K8" s="75">
        <v>35797</v>
      </c>
      <c r="L8" s="75">
        <v>2670</v>
      </c>
      <c r="M8" s="101"/>
    </row>
    <row r="9" spans="1:13" s="101" customFormat="1" ht="17.100000000000001" customHeight="1">
      <c r="A9" s="195"/>
      <c r="B9" s="28" t="s">
        <v>160</v>
      </c>
      <c r="C9" s="75">
        <v>38077509</v>
      </c>
      <c r="D9" s="75">
        <v>38271213</v>
      </c>
      <c r="E9" s="75">
        <v>983414</v>
      </c>
      <c r="F9" s="75">
        <v>104322</v>
      </c>
      <c r="G9" s="75">
        <v>68632</v>
      </c>
      <c r="H9" s="75">
        <v>35690</v>
      </c>
      <c r="I9" s="75">
        <v>104852</v>
      </c>
      <c r="J9" s="75">
        <v>68632</v>
      </c>
      <c r="K9" s="75">
        <v>36220</v>
      </c>
      <c r="L9" s="75">
        <v>2694</v>
      </c>
    </row>
    <row r="10" spans="1:13" ht="17.100000000000001" customHeight="1">
      <c r="A10" s="196"/>
      <c r="B10" s="102" t="s">
        <v>206</v>
      </c>
      <c r="C10" s="125">
        <v>37669794</v>
      </c>
      <c r="D10" s="126">
        <v>37869104</v>
      </c>
      <c r="E10" s="126">
        <v>958514</v>
      </c>
      <c r="F10" s="126">
        <v>102924</v>
      </c>
      <c r="G10" s="126">
        <v>68566</v>
      </c>
      <c r="H10" s="126">
        <v>34358</v>
      </c>
      <c r="I10" s="126">
        <v>103469</v>
      </c>
      <c r="J10" s="126">
        <v>68566</v>
      </c>
      <c r="K10" s="126">
        <v>34903</v>
      </c>
      <c r="L10" s="126">
        <v>2618.8907103825136</v>
      </c>
    </row>
    <row r="11" spans="1:13" ht="17.100000000000001" customHeight="1">
      <c r="A11" s="194" t="s">
        <v>33</v>
      </c>
      <c r="B11" s="122" t="s">
        <v>207</v>
      </c>
      <c r="C11" s="77">
        <v>27775621</v>
      </c>
      <c r="D11" s="77">
        <v>28027922</v>
      </c>
      <c r="E11" s="77">
        <v>766480</v>
      </c>
      <c r="F11" s="77">
        <v>75889</v>
      </c>
      <c r="G11" s="77">
        <v>47993</v>
      </c>
      <c r="H11" s="77">
        <v>27896</v>
      </c>
      <c r="I11" s="77">
        <v>76578</v>
      </c>
      <c r="J11" s="77">
        <v>47993</v>
      </c>
      <c r="K11" s="77">
        <v>28585</v>
      </c>
      <c r="L11" s="77">
        <v>2094</v>
      </c>
    </row>
    <row r="12" spans="1:13" ht="17.100000000000001" customHeight="1">
      <c r="A12" s="195"/>
      <c r="B12" s="122" t="s">
        <v>205</v>
      </c>
      <c r="C12" s="77">
        <v>27913690</v>
      </c>
      <c r="D12" s="77">
        <v>28136427</v>
      </c>
      <c r="E12" s="77">
        <v>762219</v>
      </c>
      <c r="F12" s="77">
        <v>76476</v>
      </c>
      <c r="G12" s="77">
        <v>48744</v>
      </c>
      <c r="H12" s="77">
        <v>27732</v>
      </c>
      <c r="I12" s="77">
        <v>77086</v>
      </c>
      <c r="J12" s="77">
        <v>48744</v>
      </c>
      <c r="K12" s="77">
        <v>28342</v>
      </c>
      <c r="L12" s="77">
        <v>2088</v>
      </c>
    </row>
    <row r="13" spans="1:13" ht="17.100000000000001" customHeight="1">
      <c r="A13" s="195"/>
      <c r="B13" s="122" t="s">
        <v>157</v>
      </c>
      <c r="C13" s="76">
        <v>27842417</v>
      </c>
      <c r="D13" s="77">
        <v>28071733</v>
      </c>
      <c r="E13" s="77">
        <v>771093</v>
      </c>
      <c r="F13" s="77">
        <v>76281</v>
      </c>
      <c r="G13" s="77">
        <v>48779</v>
      </c>
      <c r="H13" s="77">
        <v>27502</v>
      </c>
      <c r="I13" s="77">
        <v>76909</v>
      </c>
      <c r="J13" s="77">
        <v>48779</v>
      </c>
      <c r="K13" s="77">
        <v>28130</v>
      </c>
      <c r="L13" s="77">
        <v>2113</v>
      </c>
    </row>
    <row r="14" spans="1:13" s="101" customFormat="1" ht="17.100000000000001" customHeight="1">
      <c r="A14" s="195"/>
      <c r="B14" s="28" t="s">
        <v>160</v>
      </c>
      <c r="C14" s="77">
        <v>28096289</v>
      </c>
      <c r="D14" s="77">
        <v>28368823</v>
      </c>
      <c r="E14" s="77">
        <v>767574</v>
      </c>
      <c r="F14" s="77">
        <v>76976</v>
      </c>
      <c r="G14" s="77">
        <v>49382</v>
      </c>
      <c r="H14" s="77">
        <v>27594</v>
      </c>
      <c r="I14" s="77">
        <v>77722</v>
      </c>
      <c r="J14" s="77">
        <v>49382</v>
      </c>
      <c r="K14" s="77">
        <v>28340</v>
      </c>
      <c r="L14" s="77">
        <v>2103</v>
      </c>
    </row>
    <row r="15" spans="1:13" ht="17.100000000000001" customHeight="1">
      <c r="A15" s="196"/>
      <c r="B15" s="102" t="s">
        <v>206</v>
      </c>
      <c r="C15" s="127">
        <v>27640214</v>
      </c>
      <c r="D15" s="128">
        <v>27914927</v>
      </c>
      <c r="E15" s="128">
        <v>746558</v>
      </c>
      <c r="F15" s="128">
        <v>75520</v>
      </c>
      <c r="G15" s="128">
        <v>49106</v>
      </c>
      <c r="H15" s="128">
        <v>26414</v>
      </c>
      <c r="I15" s="128">
        <v>76271</v>
      </c>
      <c r="J15" s="128">
        <v>49106</v>
      </c>
      <c r="K15" s="128">
        <v>27165</v>
      </c>
      <c r="L15" s="128">
        <v>2039.7759562841529</v>
      </c>
    </row>
    <row r="16" spans="1:13" ht="17.100000000000001" customHeight="1">
      <c r="A16" s="194" t="s">
        <v>34</v>
      </c>
      <c r="B16" s="122" t="s">
        <v>207</v>
      </c>
      <c r="C16" s="76">
        <v>9433746</v>
      </c>
      <c r="D16" s="77">
        <v>9357078</v>
      </c>
      <c r="E16" s="77">
        <v>211011</v>
      </c>
      <c r="F16" s="77">
        <v>25775</v>
      </c>
      <c r="G16" s="77">
        <v>18045</v>
      </c>
      <c r="H16" s="77">
        <v>7730</v>
      </c>
      <c r="I16" s="77">
        <v>25566</v>
      </c>
      <c r="J16" s="77">
        <v>18045</v>
      </c>
      <c r="K16" s="77">
        <v>7521</v>
      </c>
      <c r="L16" s="77">
        <v>577</v>
      </c>
    </row>
    <row r="17" spans="1:12" ht="17.100000000000001" customHeight="1">
      <c r="A17" s="195"/>
      <c r="B17" s="122" t="s">
        <v>205</v>
      </c>
      <c r="C17" s="77">
        <v>9551490</v>
      </c>
      <c r="D17" s="77">
        <v>9468461</v>
      </c>
      <c r="E17" s="77">
        <v>212261</v>
      </c>
      <c r="F17" s="77">
        <v>26169</v>
      </c>
      <c r="G17" s="77">
        <v>18343</v>
      </c>
      <c r="H17" s="77">
        <v>7826</v>
      </c>
      <c r="I17" s="77">
        <v>25941</v>
      </c>
      <c r="J17" s="77">
        <v>18343</v>
      </c>
      <c r="K17" s="77">
        <v>7598</v>
      </c>
      <c r="L17" s="77">
        <v>582</v>
      </c>
    </row>
    <row r="18" spans="1:12" ht="17.100000000000001" customHeight="1">
      <c r="A18" s="195"/>
      <c r="B18" s="122" t="s">
        <v>157</v>
      </c>
      <c r="C18" s="77">
        <v>9780943</v>
      </c>
      <c r="D18" s="77">
        <v>9700011</v>
      </c>
      <c r="E18" s="77">
        <v>215686</v>
      </c>
      <c r="F18" s="77">
        <v>26796</v>
      </c>
      <c r="G18" s="77">
        <v>18908</v>
      </c>
      <c r="H18" s="77">
        <v>7888</v>
      </c>
      <c r="I18" s="77">
        <v>26575</v>
      </c>
      <c r="J18" s="77">
        <v>18908</v>
      </c>
      <c r="K18" s="77">
        <v>7667</v>
      </c>
      <c r="L18" s="77">
        <v>591</v>
      </c>
    </row>
    <row r="19" spans="1:12" s="101" customFormat="1" ht="17.100000000000001" customHeight="1">
      <c r="A19" s="195"/>
      <c r="B19" s="28" t="s">
        <v>160</v>
      </c>
      <c r="C19" s="77">
        <v>9981220</v>
      </c>
      <c r="D19" s="77">
        <v>9902390</v>
      </c>
      <c r="E19" s="77">
        <v>215840</v>
      </c>
      <c r="F19" s="77">
        <v>27346</v>
      </c>
      <c r="G19" s="77">
        <v>19250</v>
      </c>
      <c r="H19" s="77">
        <v>8096</v>
      </c>
      <c r="I19" s="77">
        <v>27130</v>
      </c>
      <c r="J19" s="77">
        <v>19250</v>
      </c>
      <c r="K19" s="77">
        <v>7880</v>
      </c>
      <c r="L19" s="77">
        <v>591</v>
      </c>
    </row>
    <row r="20" spans="1:12" ht="17.100000000000001" customHeight="1" thickBot="1">
      <c r="A20" s="197"/>
      <c r="B20" s="103" t="s">
        <v>206</v>
      </c>
      <c r="C20" s="104">
        <v>10029580</v>
      </c>
      <c r="D20" s="105">
        <v>9954177</v>
      </c>
      <c r="E20" s="105">
        <v>211956</v>
      </c>
      <c r="F20" s="105">
        <v>27404</v>
      </c>
      <c r="G20" s="105">
        <v>19460</v>
      </c>
      <c r="H20" s="105">
        <v>7944</v>
      </c>
      <c r="I20" s="105">
        <v>27198</v>
      </c>
      <c r="J20" s="105">
        <v>19460</v>
      </c>
      <c r="K20" s="105">
        <v>7738</v>
      </c>
      <c r="L20" s="105">
        <v>579.11475409836066</v>
      </c>
    </row>
    <row r="21" spans="1:12" ht="9.9499999999999993" customHeight="1" thickTop="1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</row>
    <row r="23" spans="1:12">
      <c r="B23" s="29"/>
      <c r="C23" s="30"/>
      <c r="D23" s="31"/>
      <c r="E23" s="32"/>
      <c r="F23" s="32"/>
      <c r="G23" s="32"/>
    </row>
    <row r="24" spans="1:12">
      <c r="B24" s="29"/>
      <c r="C24" s="30"/>
      <c r="D24" s="31"/>
      <c r="E24" s="32"/>
      <c r="F24" s="32"/>
      <c r="G24" s="32"/>
    </row>
    <row r="25" spans="1:12">
      <c r="B25" s="29"/>
      <c r="C25" s="30"/>
      <c r="D25" s="31"/>
      <c r="E25" s="32"/>
      <c r="F25" s="32"/>
      <c r="G25" s="32"/>
    </row>
    <row r="26" spans="1:12">
      <c r="B26" s="29"/>
      <c r="C26" s="30"/>
      <c r="D26" s="31"/>
      <c r="E26" s="31"/>
      <c r="F26" s="31"/>
    </row>
    <row r="27" spans="1:12">
      <c r="B27" s="29"/>
      <c r="C27" s="30"/>
      <c r="D27" s="31"/>
      <c r="E27" s="31"/>
      <c r="F27" s="31"/>
    </row>
    <row r="28" spans="1:12">
      <c r="B28" s="29"/>
      <c r="C28" s="30"/>
      <c r="D28" s="31"/>
      <c r="E28" s="31"/>
      <c r="F28" s="31"/>
    </row>
    <row r="29" spans="1:12">
      <c r="B29" s="29"/>
      <c r="C29" s="30"/>
      <c r="D29" s="31"/>
      <c r="E29" s="31"/>
      <c r="F29" s="31"/>
    </row>
    <row r="30" spans="1:12">
      <c r="B30" s="29"/>
      <c r="C30" s="30"/>
      <c r="D30" s="31"/>
      <c r="E30" s="31"/>
      <c r="F30" s="31"/>
    </row>
    <row r="31" spans="1:12">
      <c r="B31" s="29"/>
      <c r="C31" s="30"/>
      <c r="D31" s="31"/>
      <c r="E31" s="31"/>
      <c r="F31" s="31"/>
    </row>
    <row r="32" spans="1:12">
      <c r="B32" s="29"/>
      <c r="C32" s="30"/>
      <c r="D32" s="31"/>
      <c r="E32" s="31"/>
      <c r="F32" s="31"/>
    </row>
    <row r="33" spans="2:6">
      <c r="B33" s="29"/>
      <c r="C33" s="30"/>
      <c r="D33" s="31"/>
      <c r="E33" s="31"/>
      <c r="F33" s="31"/>
    </row>
    <row r="34" spans="2:6">
      <c r="B34" s="29"/>
      <c r="C34" s="30"/>
      <c r="D34" s="31"/>
      <c r="E34" s="31"/>
      <c r="F34" s="31"/>
    </row>
    <row r="35" spans="2:6">
      <c r="B35" s="29"/>
      <c r="C35" s="30"/>
      <c r="D35" s="31"/>
      <c r="E35" s="31"/>
      <c r="F35" s="31"/>
    </row>
    <row r="36" spans="2:6">
      <c r="B36" s="29"/>
      <c r="C36" s="30"/>
      <c r="D36" s="31"/>
      <c r="E36" s="31"/>
      <c r="F36" s="31"/>
    </row>
    <row r="37" spans="2:6">
      <c r="B37" s="29"/>
      <c r="C37" s="30"/>
      <c r="D37" s="31"/>
      <c r="E37" s="31"/>
      <c r="F37" s="31"/>
    </row>
    <row r="38" spans="2:6">
      <c r="B38" s="29"/>
      <c r="C38" s="30"/>
      <c r="D38" s="31"/>
      <c r="E38" s="31"/>
      <c r="F38" s="31"/>
    </row>
    <row r="39" spans="2:6">
      <c r="B39" s="29"/>
      <c r="C39" s="30"/>
      <c r="D39" s="31"/>
      <c r="E39" s="31"/>
      <c r="F39" s="31"/>
    </row>
    <row r="40" spans="2:6">
      <c r="B40" s="29"/>
      <c r="C40" s="30"/>
      <c r="D40" s="31"/>
      <c r="E40" s="31"/>
      <c r="F40" s="31"/>
    </row>
  </sheetData>
  <mergeCells count="12">
    <mergeCell ref="A6:A10"/>
    <mergeCell ref="A11:A15"/>
    <mergeCell ref="A16:A20"/>
    <mergeCell ref="A21:L21"/>
    <mergeCell ref="A1:L1"/>
    <mergeCell ref="J2:L2"/>
    <mergeCell ref="A3:A5"/>
    <mergeCell ref="B3:B5"/>
    <mergeCell ref="C3:C5"/>
    <mergeCell ref="D3:D5"/>
    <mergeCell ref="E3:E5"/>
    <mergeCell ref="L4:L5"/>
  </mergeCells>
  <phoneticPr fontId="3"/>
  <pageMargins left="0.78740157480314965" right="0.59055118110236227" top="0.78740157480314965" bottom="0.98425196850393704" header="0.51181102362204722" footer="0.51181102362204722"/>
  <pageSetup paperSize="9" scale="8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zoomScaleSheetLayoutView="120" workbookViewId="0">
      <selection activeCell="A2" sqref="A2:E9"/>
    </sheetView>
  </sheetViews>
  <sheetFormatPr defaultColWidth="11" defaultRowHeight="12"/>
  <cols>
    <col min="1" max="1" width="14.375" style="1" customWidth="1"/>
    <col min="2" max="5" width="17" style="1" customWidth="1"/>
    <col min="6" max="16384" width="11" style="1"/>
  </cols>
  <sheetData>
    <row r="1" spans="1:12" s="3" customFormat="1" ht="17.25" customHeight="1">
      <c r="A1" s="209" t="s">
        <v>130</v>
      </c>
      <c r="B1" s="209"/>
      <c r="C1" s="209"/>
      <c r="D1" s="209"/>
      <c r="E1" s="209"/>
    </row>
    <row r="2" spans="1:12" s="9" customFormat="1" ht="12" customHeight="1" thickBot="1">
      <c r="A2" s="21" t="s">
        <v>35</v>
      </c>
      <c r="B2" s="21"/>
      <c r="C2" s="21"/>
      <c r="D2" s="200" t="s">
        <v>36</v>
      </c>
      <c r="E2" s="200"/>
    </row>
    <row r="3" spans="1:12" s="10" customFormat="1" ht="27.75" customHeight="1" thickTop="1">
      <c r="A3" s="97" t="s">
        <v>37</v>
      </c>
      <c r="B3" s="97" t="s">
        <v>38</v>
      </c>
      <c r="C3" s="97" t="s">
        <v>91</v>
      </c>
      <c r="D3" s="97" t="s">
        <v>92</v>
      </c>
      <c r="E3" s="96" t="s">
        <v>93</v>
      </c>
    </row>
    <row r="4" spans="1:12" s="33" customFormat="1" ht="18" customHeight="1">
      <c r="A4" s="131" t="s">
        <v>207</v>
      </c>
      <c r="B4" s="27">
        <v>70888</v>
      </c>
      <c r="C4" s="27">
        <v>6959267</v>
      </c>
      <c r="D4" s="27">
        <v>1430934</v>
      </c>
      <c r="E4" s="27">
        <v>1930968</v>
      </c>
    </row>
    <row r="5" spans="1:12" s="33" customFormat="1" ht="18" customHeight="1">
      <c r="A5" s="131" t="s">
        <v>151</v>
      </c>
      <c r="B5" s="27">
        <v>70015</v>
      </c>
      <c r="C5" s="27">
        <v>6841604</v>
      </c>
      <c r="D5" s="27">
        <v>1396328</v>
      </c>
      <c r="E5" s="27">
        <v>1885084</v>
      </c>
    </row>
    <row r="6" spans="1:12" s="33" customFormat="1" ht="18" customHeight="1">
      <c r="A6" s="131" t="s">
        <v>157</v>
      </c>
      <c r="B6" s="27">
        <v>67027</v>
      </c>
      <c r="C6" s="27">
        <v>6781636</v>
      </c>
      <c r="D6" s="27">
        <v>1345579</v>
      </c>
      <c r="E6" s="27">
        <v>1816874</v>
      </c>
      <c r="F6" s="106"/>
    </row>
    <row r="7" spans="1:12" s="33" customFormat="1" ht="18" customHeight="1">
      <c r="A7" s="131" t="s">
        <v>160</v>
      </c>
      <c r="B7" s="27">
        <v>63594</v>
      </c>
      <c r="C7" s="27">
        <v>6396920</v>
      </c>
      <c r="D7" s="27">
        <v>1268105</v>
      </c>
      <c r="E7" s="27">
        <v>1704811</v>
      </c>
    </row>
    <row r="8" spans="1:12" s="33" customFormat="1" ht="18" customHeight="1" thickBot="1">
      <c r="A8" s="123" t="s">
        <v>206</v>
      </c>
      <c r="B8" s="89">
        <v>56491</v>
      </c>
      <c r="C8" s="89">
        <v>5443421</v>
      </c>
      <c r="D8" s="89">
        <v>1064631</v>
      </c>
      <c r="E8" s="89">
        <v>1422929</v>
      </c>
    </row>
    <row r="9" spans="1:12" s="9" customFormat="1" ht="13.5" customHeight="1" thickTop="1">
      <c r="A9" s="210" t="s">
        <v>128</v>
      </c>
      <c r="B9" s="211"/>
      <c r="C9" s="212"/>
      <c r="D9" s="212"/>
      <c r="E9" s="212"/>
      <c r="F9" s="17"/>
      <c r="G9" s="17"/>
      <c r="H9" s="17"/>
      <c r="I9" s="17"/>
      <c r="J9" s="17"/>
      <c r="K9" s="17"/>
      <c r="L9" s="17"/>
    </row>
    <row r="10" spans="1:12">
      <c r="B10" s="98"/>
      <c r="C10" s="98"/>
      <c r="D10" s="98"/>
    </row>
    <row r="11" spans="1:12">
      <c r="B11" s="35"/>
      <c r="C11" s="35"/>
      <c r="D11" s="35"/>
    </row>
    <row r="12" spans="1:12">
      <c r="B12" s="35"/>
      <c r="C12" s="35"/>
      <c r="D12" s="35"/>
    </row>
    <row r="13" spans="1:12">
      <c r="B13" s="35"/>
      <c r="C13" s="35"/>
      <c r="D13" s="35"/>
    </row>
    <row r="14" spans="1:12">
      <c r="B14" s="35"/>
      <c r="C14" s="35"/>
      <c r="D14" s="35"/>
    </row>
  </sheetData>
  <mergeCells count="3">
    <mergeCell ref="A1:E1"/>
    <mergeCell ref="D2:E2"/>
    <mergeCell ref="A9:E9"/>
  </mergeCells>
  <phoneticPr fontId="3"/>
  <pageMargins left="0.78740157480314965" right="0.78740157480314965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zoomScaleSheetLayoutView="120" workbookViewId="0">
      <selection activeCell="A2" sqref="A2:D9"/>
    </sheetView>
  </sheetViews>
  <sheetFormatPr defaultColWidth="18.625" defaultRowHeight="12"/>
  <cols>
    <col min="1" max="1" width="15.125" style="1" customWidth="1"/>
    <col min="2" max="4" width="22.25" style="1" customWidth="1"/>
    <col min="5" max="16384" width="18.625" style="1"/>
  </cols>
  <sheetData>
    <row r="1" spans="1:6" s="3" customFormat="1" ht="16.5" customHeight="1">
      <c r="A1" s="209" t="s">
        <v>131</v>
      </c>
      <c r="B1" s="209"/>
      <c r="C1" s="209"/>
      <c r="D1" s="209"/>
      <c r="E1" s="83"/>
    </row>
    <row r="2" spans="1:6" s="9" customFormat="1" ht="12" customHeight="1" thickBot="1">
      <c r="A2" s="213" t="s">
        <v>121</v>
      </c>
      <c r="B2" s="213"/>
      <c r="C2" s="21"/>
      <c r="D2" s="80" t="s">
        <v>122</v>
      </c>
      <c r="E2" s="84"/>
    </row>
    <row r="3" spans="1:6" s="11" customFormat="1" ht="26.25" customHeight="1" thickTop="1">
      <c r="A3" s="85" t="s">
        <v>123</v>
      </c>
      <c r="B3" s="25" t="s">
        <v>124</v>
      </c>
      <c r="C3" s="81" t="s">
        <v>125</v>
      </c>
      <c r="D3" s="44" t="s">
        <v>126</v>
      </c>
      <c r="E3" s="86"/>
    </row>
    <row r="4" spans="1:6" s="11" customFormat="1" ht="18.600000000000001" customHeight="1">
      <c r="A4" s="131" t="s">
        <v>207</v>
      </c>
      <c r="B4" s="27">
        <v>112</v>
      </c>
      <c r="C4" s="87">
        <v>8737631.8000000007</v>
      </c>
      <c r="D4" s="27">
        <v>25641098</v>
      </c>
    </row>
    <row r="5" spans="1:6" s="11" customFormat="1" ht="18.600000000000001" customHeight="1">
      <c r="A5" s="131" t="s">
        <v>151</v>
      </c>
      <c r="B5" s="27">
        <v>114</v>
      </c>
      <c r="C5" s="87">
        <v>8715547.5999999996</v>
      </c>
      <c r="D5" s="27">
        <v>25868384</v>
      </c>
    </row>
    <row r="6" spans="1:6" s="11" customFormat="1" ht="18.600000000000001" customHeight="1">
      <c r="A6" s="131" t="s">
        <v>157</v>
      </c>
      <c r="B6" s="27">
        <v>114</v>
      </c>
      <c r="C6" s="87">
        <v>8691227.8000000007</v>
      </c>
      <c r="D6" s="27">
        <v>25679974</v>
      </c>
      <c r="F6" s="88"/>
    </row>
    <row r="7" spans="1:6" s="34" customFormat="1" ht="18.600000000000001" customHeight="1">
      <c r="A7" s="131" t="s">
        <v>160</v>
      </c>
      <c r="B7" s="27">
        <v>114</v>
      </c>
      <c r="C7" s="87">
        <v>8629353.3499999959</v>
      </c>
      <c r="D7" s="27">
        <v>25602784</v>
      </c>
    </row>
    <row r="8" spans="1:6" s="91" customFormat="1" ht="18.600000000000001" customHeight="1" thickBot="1">
      <c r="A8" s="120" t="s">
        <v>206</v>
      </c>
      <c r="B8" s="89">
        <v>115</v>
      </c>
      <c r="C8" s="90">
        <v>8385936.8700000001</v>
      </c>
      <c r="D8" s="89">
        <v>24683696</v>
      </c>
    </row>
    <row r="9" spans="1:6" ht="12" customHeight="1" thickTop="1">
      <c r="A9" s="82"/>
      <c r="B9" s="92"/>
      <c r="C9" s="92"/>
      <c r="D9" s="92"/>
    </row>
    <row r="10" spans="1:6" ht="12" customHeight="1">
      <c r="A10" s="82"/>
      <c r="B10" s="92"/>
    </row>
    <row r="11" spans="1:6" ht="12" customHeight="1">
      <c r="A11" s="82"/>
      <c r="B11" s="92"/>
    </row>
    <row r="12" spans="1:6" ht="12" customHeight="1">
      <c r="A12" s="82"/>
      <c r="B12" s="92"/>
    </row>
    <row r="13" spans="1:6" ht="12" customHeight="1">
      <c r="A13" s="82"/>
      <c r="B13" s="92"/>
    </row>
    <row r="14" spans="1:6" ht="12" customHeight="1"/>
    <row r="15" spans="1:6" ht="12" customHeight="1"/>
    <row r="16" spans="1: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</sheetData>
  <mergeCells count="2">
    <mergeCell ref="A1:D1"/>
    <mergeCell ref="A2:B2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="85" zoomScaleNormal="85" zoomScaleSheetLayoutView="100" workbookViewId="0">
      <selection activeCell="A2" sqref="A2:D21"/>
    </sheetView>
  </sheetViews>
  <sheetFormatPr defaultColWidth="19.875" defaultRowHeight="12"/>
  <cols>
    <col min="1" max="1" width="15.625" style="1" customWidth="1"/>
    <col min="2" max="2" width="23.5" style="1" customWidth="1"/>
    <col min="3" max="3" width="22.625" style="1" customWidth="1"/>
    <col min="4" max="4" width="29.375" style="1" customWidth="1"/>
    <col min="5" max="16384" width="19.875" style="1"/>
  </cols>
  <sheetData>
    <row r="1" spans="1:12" s="4" customFormat="1" ht="15" customHeight="1">
      <c r="A1" s="209" t="s">
        <v>132</v>
      </c>
      <c r="B1" s="209"/>
      <c r="C1" s="209"/>
      <c r="D1" s="209"/>
    </row>
    <row r="2" spans="1:12" s="9" customFormat="1" ht="12" customHeight="1" thickBot="1">
      <c r="A2" s="21" t="s">
        <v>10</v>
      </c>
      <c r="B2" s="21"/>
      <c r="C2" s="200" t="s">
        <v>225</v>
      </c>
      <c r="D2" s="200"/>
      <c r="E2" s="17"/>
    </row>
    <row r="3" spans="1:12" s="5" customFormat="1" ht="17.25" customHeight="1" thickTop="1">
      <c r="A3" s="97" t="s">
        <v>11</v>
      </c>
      <c r="B3" s="97" t="s">
        <v>12</v>
      </c>
      <c r="C3" s="97" t="s">
        <v>2</v>
      </c>
      <c r="D3" s="96" t="s">
        <v>3</v>
      </c>
    </row>
    <row r="4" spans="1:12" s="6" customFormat="1" ht="15" customHeight="1">
      <c r="A4" s="107" t="s">
        <v>207</v>
      </c>
      <c r="B4" s="77">
        <v>719871</v>
      </c>
      <c r="C4" s="77">
        <v>517373</v>
      </c>
      <c r="D4" s="77">
        <v>202498</v>
      </c>
    </row>
    <row r="5" spans="1:12" s="6" customFormat="1" ht="15" customHeight="1">
      <c r="A5" s="107" t="s">
        <v>151</v>
      </c>
      <c r="B5" s="77">
        <v>733766</v>
      </c>
      <c r="C5" s="77">
        <v>534445</v>
      </c>
      <c r="D5" s="77">
        <v>199321</v>
      </c>
    </row>
    <row r="6" spans="1:12" s="6" customFormat="1" ht="15" customHeight="1">
      <c r="A6" s="107" t="s">
        <v>157</v>
      </c>
      <c r="B6" s="77">
        <v>780017</v>
      </c>
      <c r="C6" s="77">
        <v>591628</v>
      </c>
      <c r="D6" s="77">
        <v>188389</v>
      </c>
    </row>
    <row r="7" spans="1:12" s="6" customFormat="1" ht="15" customHeight="1">
      <c r="A7" s="107" t="s">
        <v>160</v>
      </c>
      <c r="B7" s="77">
        <v>798781</v>
      </c>
      <c r="C7" s="77">
        <v>604688</v>
      </c>
      <c r="D7" s="77">
        <v>194093</v>
      </c>
    </row>
    <row r="8" spans="1:12" s="115" customFormat="1" ht="15" customHeight="1">
      <c r="A8" s="108" t="s">
        <v>206</v>
      </c>
      <c r="B8" s="129">
        <v>762775</v>
      </c>
      <c r="C8" s="129">
        <v>581256</v>
      </c>
      <c r="D8" s="188">
        <v>181519</v>
      </c>
      <c r="E8" s="114"/>
      <c r="F8" s="114"/>
    </row>
    <row r="9" spans="1:12" s="7" customFormat="1" ht="15" customHeight="1">
      <c r="A9" s="107" t="s">
        <v>208</v>
      </c>
      <c r="B9" s="77">
        <v>64381</v>
      </c>
      <c r="C9" s="77">
        <v>48417</v>
      </c>
      <c r="D9" s="189">
        <v>15964</v>
      </c>
      <c r="E9" s="109"/>
      <c r="F9" s="6"/>
      <c r="G9" s="6"/>
      <c r="H9" s="6"/>
      <c r="I9" s="6"/>
      <c r="J9" s="6"/>
      <c r="K9" s="6"/>
      <c r="L9" s="6"/>
    </row>
    <row r="10" spans="1:12" s="7" customFormat="1" ht="15" customHeight="1">
      <c r="A10" s="107" t="s">
        <v>209</v>
      </c>
      <c r="B10" s="77">
        <v>64019</v>
      </c>
      <c r="C10" s="77">
        <v>48061</v>
      </c>
      <c r="D10" s="189">
        <v>15958</v>
      </c>
      <c r="E10" s="109"/>
    </row>
    <row r="11" spans="1:12" s="7" customFormat="1" ht="15" customHeight="1">
      <c r="A11" s="107" t="s">
        <v>13</v>
      </c>
      <c r="B11" s="77">
        <v>65684</v>
      </c>
      <c r="C11" s="77">
        <v>51091</v>
      </c>
      <c r="D11" s="189">
        <v>14593</v>
      </c>
      <c r="E11" s="109"/>
    </row>
    <row r="12" spans="1:12" s="7" customFormat="1" ht="15" customHeight="1">
      <c r="A12" s="107" t="s">
        <v>14</v>
      </c>
      <c r="B12" s="77">
        <v>68172</v>
      </c>
      <c r="C12" s="77">
        <v>51822</v>
      </c>
      <c r="D12" s="189">
        <v>16350</v>
      </c>
      <c r="E12" s="109"/>
    </row>
    <row r="13" spans="1:12" s="7" customFormat="1" ht="15" customHeight="1">
      <c r="A13" s="107" t="s">
        <v>15</v>
      </c>
      <c r="B13" s="77">
        <v>66338</v>
      </c>
      <c r="C13" s="77">
        <v>50265</v>
      </c>
      <c r="D13" s="189">
        <v>16073</v>
      </c>
      <c r="E13" s="109"/>
    </row>
    <row r="14" spans="1:12" s="7" customFormat="1" ht="15" customHeight="1">
      <c r="A14" s="107" t="s">
        <v>16</v>
      </c>
      <c r="B14" s="77">
        <v>62280</v>
      </c>
      <c r="C14" s="77">
        <v>48079</v>
      </c>
      <c r="D14" s="189">
        <v>14201</v>
      </c>
      <c r="E14" s="109"/>
      <c r="F14" s="6"/>
      <c r="G14" s="6"/>
      <c r="H14" s="6"/>
      <c r="I14" s="6"/>
      <c r="J14" s="6"/>
      <c r="K14" s="6"/>
      <c r="L14" s="6"/>
    </row>
    <row r="15" spans="1:12" s="7" customFormat="1" ht="15" customHeight="1">
      <c r="A15" s="107" t="s">
        <v>17</v>
      </c>
      <c r="B15" s="77">
        <v>63363</v>
      </c>
      <c r="C15" s="77">
        <v>47732</v>
      </c>
      <c r="D15" s="189">
        <v>15631</v>
      </c>
      <c r="E15" s="109"/>
    </row>
    <row r="16" spans="1:12" s="7" customFormat="1" ht="15" customHeight="1">
      <c r="A16" s="107" t="s">
        <v>18</v>
      </c>
      <c r="B16" s="77">
        <v>63516</v>
      </c>
      <c r="C16" s="77">
        <v>47422</v>
      </c>
      <c r="D16" s="189">
        <v>16094</v>
      </c>
      <c r="E16" s="109"/>
    </row>
    <row r="17" spans="1:12" s="7" customFormat="1" ht="15" customHeight="1">
      <c r="A17" s="107" t="s">
        <v>19</v>
      </c>
      <c r="B17" s="77">
        <v>65202</v>
      </c>
      <c r="C17" s="77">
        <v>50649</v>
      </c>
      <c r="D17" s="189">
        <v>14553</v>
      </c>
      <c r="E17" s="109"/>
    </row>
    <row r="18" spans="1:12" s="7" customFormat="1" ht="15" customHeight="1">
      <c r="A18" s="107" t="s">
        <v>210</v>
      </c>
      <c r="B18" s="77">
        <v>61768</v>
      </c>
      <c r="C18" s="77">
        <v>48283</v>
      </c>
      <c r="D18" s="189">
        <v>13485</v>
      </c>
      <c r="E18" s="109"/>
    </row>
    <row r="19" spans="1:12" s="7" customFormat="1" ht="15" customHeight="1">
      <c r="A19" s="107" t="s">
        <v>20</v>
      </c>
      <c r="B19" s="77">
        <v>61043</v>
      </c>
      <c r="C19" s="77">
        <v>46541</v>
      </c>
      <c r="D19" s="189">
        <v>14502</v>
      </c>
      <c r="E19" s="109"/>
      <c r="F19" s="6"/>
      <c r="G19" s="6"/>
      <c r="H19" s="6"/>
      <c r="I19" s="6"/>
      <c r="J19" s="6"/>
      <c r="K19" s="6"/>
      <c r="L19" s="6"/>
    </row>
    <row r="20" spans="1:12" s="7" customFormat="1" ht="15" customHeight="1" thickBot="1">
      <c r="A20" s="110" t="s">
        <v>21</v>
      </c>
      <c r="B20" s="77">
        <v>57009</v>
      </c>
      <c r="C20" s="105">
        <v>42894</v>
      </c>
      <c r="D20" s="190">
        <v>14115</v>
      </c>
      <c r="E20" s="109"/>
    </row>
    <row r="21" spans="1:12" s="15" customFormat="1" ht="13.5" customHeight="1" thickTop="1">
      <c r="A21" s="214" t="s">
        <v>135</v>
      </c>
      <c r="B21" s="214"/>
      <c r="C21" s="214"/>
      <c r="D21" s="214"/>
      <c r="E21" s="15" t="s">
        <v>127</v>
      </c>
    </row>
    <row r="22" spans="1:12" s="15" customFormat="1" ht="12" customHeight="1">
      <c r="A22" s="215"/>
      <c r="B22" s="215"/>
      <c r="C22" s="215"/>
      <c r="D22" s="215"/>
    </row>
    <row r="23" spans="1:12" s="16" customFormat="1" ht="12" customHeight="1"/>
  </sheetData>
  <mergeCells count="4">
    <mergeCell ref="C2:D2"/>
    <mergeCell ref="A1:D1"/>
    <mergeCell ref="A21:D21"/>
    <mergeCell ref="A22:D22"/>
  </mergeCells>
  <phoneticPr fontId="3"/>
  <pageMargins left="0.67" right="0.53" top="0.70866141732283472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zoomScaleNormal="100" zoomScaleSheetLayoutView="100" workbookViewId="0">
      <selection activeCell="A2" sqref="A2:N13"/>
    </sheetView>
  </sheetViews>
  <sheetFormatPr defaultColWidth="11" defaultRowHeight="23.25" customHeight="1"/>
  <cols>
    <col min="1" max="1" width="4.625" style="1" customWidth="1"/>
    <col min="2" max="2" width="1.625" style="1" customWidth="1"/>
    <col min="3" max="3" width="4.875" style="1" customWidth="1"/>
    <col min="4" max="5" width="7.625" style="1" customWidth="1"/>
    <col min="6" max="6" width="6.375" style="1" customWidth="1"/>
    <col min="7" max="7" width="7.625" style="1" customWidth="1"/>
    <col min="8" max="8" width="6.25" style="1" customWidth="1"/>
    <col min="9" max="9" width="6.75" style="1" customWidth="1"/>
    <col min="10" max="10" width="7" style="1" customWidth="1"/>
    <col min="11" max="11" width="7.625" style="1" customWidth="1"/>
    <col min="12" max="12" width="6.625" style="1" customWidth="1"/>
    <col min="13" max="13" width="6.25" style="1" customWidth="1"/>
    <col min="14" max="14" width="6.875" style="1" customWidth="1"/>
    <col min="15" max="16384" width="11" style="1"/>
  </cols>
  <sheetData>
    <row r="1" spans="1:15" s="3" customFormat="1" ht="15.95" customHeight="1">
      <c r="A1" s="209" t="s">
        <v>145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5" s="9" customFormat="1" ht="12" customHeight="1" thickBot="1">
      <c r="A2" s="213" t="s">
        <v>1</v>
      </c>
      <c r="B2" s="213"/>
      <c r="C2" s="213"/>
      <c r="D2" s="21"/>
      <c r="E2" s="21"/>
      <c r="F2" s="21"/>
      <c r="G2" s="200" t="s">
        <v>8</v>
      </c>
      <c r="H2" s="200"/>
      <c r="I2" s="200"/>
      <c r="J2" s="200"/>
      <c r="K2" s="200"/>
      <c r="L2" s="200"/>
      <c r="M2" s="200"/>
      <c r="N2" s="200"/>
    </row>
    <row r="3" spans="1:15" s="10" customFormat="1" ht="18" customHeight="1" thickTop="1">
      <c r="A3" s="234" t="s">
        <v>95</v>
      </c>
      <c r="B3" s="234"/>
      <c r="C3" s="235"/>
      <c r="D3" s="204" t="s">
        <v>96</v>
      </c>
      <c r="E3" s="78" t="s">
        <v>7</v>
      </c>
      <c r="F3" s="78"/>
      <c r="G3" s="78"/>
      <c r="H3" s="78"/>
      <c r="I3" s="78"/>
      <c r="J3" s="78"/>
      <c r="K3" s="78"/>
      <c r="L3" s="112"/>
      <c r="M3" s="231" t="s">
        <v>97</v>
      </c>
      <c r="N3" s="240" t="s">
        <v>98</v>
      </c>
    </row>
    <row r="4" spans="1:15" s="10" customFormat="1" ht="18" customHeight="1">
      <c r="A4" s="236"/>
      <c r="B4" s="236"/>
      <c r="C4" s="237"/>
      <c r="D4" s="205"/>
      <c r="E4" s="225" t="s">
        <v>0</v>
      </c>
      <c r="F4" s="227" t="s">
        <v>6</v>
      </c>
      <c r="G4" s="243"/>
      <c r="H4" s="225" t="s">
        <v>5</v>
      </c>
      <c r="I4" s="227" t="s">
        <v>4</v>
      </c>
      <c r="J4" s="228"/>
      <c r="K4" s="229" t="s">
        <v>99</v>
      </c>
      <c r="L4" s="230" t="s">
        <v>100</v>
      </c>
      <c r="M4" s="232"/>
      <c r="N4" s="241"/>
    </row>
    <row r="5" spans="1:15" s="10" customFormat="1" ht="18" customHeight="1">
      <c r="A5" s="238"/>
      <c r="B5" s="238"/>
      <c r="C5" s="239"/>
      <c r="D5" s="226"/>
      <c r="E5" s="226"/>
      <c r="F5" s="93" t="s">
        <v>101</v>
      </c>
      <c r="G5" s="113" t="s">
        <v>102</v>
      </c>
      <c r="H5" s="226"/>
      <c r="I5" s="93" t="s">
        <v>101</v>
      </c>
      <c r="J5" s="93" t="s">
        <v>103</v>
      </c>
      <c r="K5" s="226"/>
      <c r="L5" s="226"/>
      <c r="M5" s="233"/>
      <c r="N5" s="242"/>
    </row>
    <row r="6" spans="1:15" s="11" customFormat="1" ht="18" customHeight="1">
      <c r="A6" s="217" t="s">
        <v>207</v>
      </c>
      <c r="B6" s="217"/>
      <c r="C6" s="218"/>
      <c r="D6" s="75">
        <v>141363</v>
      </c>
      <c r="E6" s="75">
        <v>93958</v>
      </c>
      <c r="F6" s="75">
        <v>5694</v>
      </c>
      <c r="G6" s="75">
        <v>7138</v>
      </c>
      <c r="H6" s="75">
        <v>607</v>
      </c>
      <c r="I6" s="75">
        <v>35858</v>
      </c>
      <c r="J6" s="75">
        <v>41011</v>
      </c>
      <c r="K6" s="75">
        <v>3534</v>
      </c>
      <c r="L6" s="75">
        <v>116</v>
      </c>
      <c r="M6" s="75">
        <v>3693</v>
      </c>
      <c r="N6" s="75">
        <v>43712</v>
      </c>
      <c r="O6" s="8"/>
    </row>
    <row r="7" spans="1:15" s="11" customFormat="1" ht="18" customHeight="1">
      <c r="A7" s="219" t="s">
        <v>205</v>
      </c>
      <c r="B7" s="219"/>
      <c r="C7" s="220"/>
      <c r="D7" s="75">
        <v>142433</v>
      </c>
      <c r="E7" s="75">
        <v>94176</v>
      </c>
      <c r="F7" s="75">
        <v>5736</v>
      </c>
      <c r="G7" s="75">
        <v>7095</v>
      </c>
      <c r="H7" s="75">
        <v>622</v>
      </c>
      <c r="I7" s="75">
        <v>36313</v>
      </c>
      <c r="J7" s="75">
        <v>40598</v>
      </c>
      <c r="K7" s="75">
        <v>3667</v>
      </c>
      <c r="L7" s="75">
        <v>145</v>
      </c>
      <c r="M7" s="75">
        <v>3701</v>
      </c>
      <c r="N7" s="75">
        <v>44556</v>
      </c>
      <c r="O7" s="8"/>
    </row>
    <row r="8" spans="1:15" s="11" customFormat="1" ht="18" customHeight="1">
      <c r="A8" s="219" t="s">
        <v>211</v>
      </c>
      <c r="B8" s="219"/>
      <c r="C8" s="220"/>
      <c r="D8" s="75">
        <v>143090</v>
      </c>
      <c r="E8" s="75">
        <v>94277</v>
      </c>
      <c r="F8" s="75">
        <v>5826</v>
      </c>
      <c r="G8" s="75">
        <v>6987</v>
      </c>
      <c r="H8" s="75">
        <v>627</v>
      </c>
      <c r="I8" s="75">
        <v>36810</v>
      </c>
      <c r="J8" s="75">
        <v>40016</v>
      </c>
      <c r="K8" s="75">
        <v>3833</v>
      </c>
      <c r="L8" s="75">
        <v>178</v>
      </c>
      <c r="M8" s="75">
        <v>3681</v>
      </c>
      <c r="N8" s="75">
        <v>45132</v>
      </c>
      <c r="O8" s="12"/>
    </row>
    <row r="9" spans="1:15" s="11" customFormat="1" ht="18" customHeight="1">
      <c r="A9" s="219" t="s">
        <v>212</v>
      </c>
      <c r="B9" s="220"/>
      <c r="C9" s="220"/>
      <c r="D9" s="75">
        <v>143798</v>
      </c>
      <c r="E9" s="75">
        <v>94188</v>
      </c>
      <c r="F9" s="75">
        <v>5999</v>
      </c>
      <c r="G9" s="75">
        <v>7029</v>
      </c>
      <c r="H9" s="75">
        <v>614</v>
      </c>
      <c r="I9" s="75">
        <v>37200</v>
      </c>
      <c r="J9" s="75">
        <v>39115</v>
      </c>
      <c r="K9" s="75">
        <v>4041</v>
      </c>
      <c r="L9" s="75">
        <v>190</v>
      </c>
      <c r="M9" s="75">
        <v>3741</v>
      </c>
      <c r="N9" s="75">
        <v>45869</v>
      </c>
      <c r="O9" s="12"/>
    </row>
    <row r="10" spans="1:15" s="11" customFormat="1" ht="18" customHeight="1" thickBot="1">
      <c r="A10" s="221" t="s">
        <v>213</v>
      </c>
      <c r="B10" s="221"/>
      <c r="C10" s="222"/>
      <c r="D10" s="130">
        <v>144313</v>
      </c>
      <c r="E10" s="130">
        <v>93997</v>
      </c>
      <c r="F10" s="130">
        <v>6155</v>
      </c>
      <c r="G10" s="130">
        <v>7053</v>
      </c>
      <c r="H10" s="130">
        <v>615</v>
      </c>
      <c r="I10" s="130">
        <v>37572</v>
      </c>
      <c r="J10" s="130">
        <v>38253</v>
      </c>
      <c r="K10" s="130">
        <v>4136</v>
      </c>
      <c r="L10" s="130">
        <v>213</v>
      </c>
      <c r="M10" s="191">
        <v>3761</v>
      </c>
      <c r="N10" s="191">
        <v>46555</v>
      </c>
      <c r="O10" s="12"/>
    </row>
    <row r="11" spans="1:15" s="9" customFormat="1" ht="13.5" customHeight="1" thickTop="1">
      <c r="A11" s="18" t="s">
        <v>9</v>
      </c>
      <c r="B11" s="17">
        <v>1</v>
      </c>
      <c r="C11" s="216" t="s">
        <v>156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</row>
    <row r="12" spans="1:15" s="9" customFormat="1" ht="13.5" customHeight="1">
      <c r="B12" s="9">
        <v>2</v>
      </c>
      <c r="C12" s="244" t="s">
        <v>141</v>
      </c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</row>
    <row r="13" spans="1:15" s="9" customFormat="1" ht="13.5" customHeight="1">
      <c r="B13" s="9">
        <v>3</v>
      </c>
      <c r="C13" s="224" t="s">
        <v>155</v>
      </c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13"/>
    </row>
    <row r="14" spans="1:15" ht="13.5" customHeight="1">
      <c r="B14" s="14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4"/>
      <c r="N14" s="224"/>
    </row>
    <row r="15" spans="1:15" ht="12">
      <c r="E15" s="2"/>
    </row>
    <row r="16" spans="1:15" ht="15.95" customHeight="1"/>
    <row r="17" spans="2:12" ht="15.95" customHeight="1"/>
    <row r="18" spans="2:12" ht="15.95" customHeight="1"/>
    <row r="19" spans="2:12" ht="15.95" customHeight="1"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</row>
    <row r="20" spans="2:12" ht="15.95" customHeight="1"/>
    <row r="21" spans="2:12" ht="15.95" customHeight="1"/>
    <row r="22" spans="2:12" ht="15.95" customHeight="1"/>
    <row r="23" spans="2:12" ht="15.95" customHeight="1"/>
    <row r="24" spans="2:12" ht="15.95" customHeight="1"/>
    <row r="25" spans="2:12" ht="15.95" customHeight="1"/>
    <row r="26" spans="2:12" ht="15.95" customHeight="1"/>
    <row r="27" spans="2:12" ht="15.95" customHeight="1"/>
    <row r="28" spans="2:12" ht="15.95" customHeight="1"/>
    <row r="29" spans="2:12" ht="15.95" customHeight="1"/>
    <row r="30" spans="2:12" ht="15.95" customHeight="1"/>
    <row r="31" spans="2:12" ht="15.95" customHeight="1"/>
    <row r="32" spans="2:12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</sheetData>
  <mergeCells count="22">
    <mergeCell ref="A1:N1"/>
    <mergeCell ref="C14:N14"/>
    <mergeCell ref="H4:H5"/>
    <mergeCell ref="I4:J4"/>
    <mergeCell ref="K4:K5"/>
    <mergeCell ref="C13:N13"/>
    <mergeCell ref="L4:L5"/>
    <mergeCell ref="D3:D5"/>
    <mergeCell ref="M3:M5"/>
    <mergeCell ref="A3:C5"/>
    <mergeCell ref="N3:N5"/>
    <mergeCell ref="A2:C2"/>
    <mergeCell ref="E4:E5"/>
    <mergeCell ref="F4:G4"/>
    <mergeCell ref="G2:N2"/>
    <mergeCell ref="C12:N12"/>
    <mergeCell ref="C11:N11"/>
    <mergeCell ref="A6:C6"/>
    <mergeCell ref="A7:C7"/>
    <mergeCell ref="A8:C8"/>
    <mergeCell ref="A9:C9"/>
    <mergeCell ref="A10:C10"/>
  </mergeCells>
  <phoneticPr fontId="3"/>
  <pageMargins left="0.78740157480314965" right="0.59055118110236227" top="0.51181102362204722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zoomScaleNormal="100" zoomScaleSheetLayoutView="100" workbookViewId="0">
      <selection activeCell="A2" sqref="A2:J33"/>
    </sheetView>
  </sheetViews>
  <sheetFormatPr defaultRowHeight="13.5"/>
  <cols>
    <col min="1" max="1" width="12.625" customWidth="1"/>
    <col min="2" max="2" width="9" customWidth="1"/>
    <col min="3" max="8" width="8.25" customWidth="1"/>
    <col min="9" max="10" width="8.75" customWidth="1"/>
  </cols>
  <sheetData>
    <row r="1" spans="1:10" ht="14.25">
      <c r="A1" s="247" t="s">
        <v>146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0" s="37" customFormat="1" ht="14.25" customHeight="1" thickBot="1">
      <c r="A2" s="248" t="s">
        <v>1</v>
      </c>
      <c r="B2" s="248"/>
      <c r="C2" s="14"/>
      <c r="D2" s="36"/>
      <c r="E2" s="36"/>
      <c r="F2" s="249" t="s">
        <v>152</v>
      </c>
      <c r="G2" s="249"/>
      <c r="H2" s="249"/>
      <c r="I2" s="249"/>
      <c r="J2" s="249"/>
    </row>
    <row r="3" spans="1:10" ht="15.75" customHeight="1" thickTop="1">
      <c r="A3" s="250" t="s">
        <v>39</v>
      </c>
      <c r="B3" s="252" t="s">
        <v>40</v>
      </c>
      <c r="C3" s="254" t="s">
        <v>41</v>
      </c>
      <c r="D3" s="255"/>
      <c r="E3" s="255"/>
      <c r="F3" s="255"/>
      <c r="G3" s="255"/>
      <c r="H3" s="255"/>
      <c r="I3" s="255"/>
      <c r="J3" s="255"/>
    </row>
    <row r="4" spans="1:10" ht="15.75" customHeight="1">
      <c r="A4" s="250"/>
      <c r="B4" s="252"/>
      <c r="C4" s="256" t="s">
        <v>136</v>
      </c>
      <c r="D4" s="257"/>
      <c r="E4" s="258"/>
      <c r="F4" s="256" t="s">
        <v>137</v>
      </c>
      <c r="G4" s="257"/>
      <c r="H4" s="258"/>
      <c r="I4" s="256" t="s">
        <v>153</v>
      </c>
      <c r="J4" s="257"/>
    </row>
    <row r="5" spans="1:10" ht="15.75" customHeight="1">
      <c r="A5" s="251"/>
      <c r="B5" s="253"/>
      <c r="C5" s="38" t="s">
        <v>42</v>
      </c>
      <c r="D5" s="38" t="s">
        <v>43</v>
      </c>
      <c r="E5" s="38" t="s">
        <v>0</v>
      </c>
      <c r="F5" s="38" t="s">
        <v>42</v>
      </c>
      <c r="G5" s="38" t="s">
        <v>43</v>
      </c>
      <c r="H5" s="38" t="s">
        <v>0</v>
      </c>
      <c r="I5" s="145" t="s">
        <v>136</v>
      </c>
      <c r="J5" s="144" t="s">
        <v>138</v>
      </c>
    </row>
    <row r="6" spans="1:10" ht="17.25" customHeight="1">
      <c r="A6" s="116" t="s">
        <v>44</v>
      </c>
      <c r="B6" s="39" t="s">
        <v>183</v>
      </c>
      <c r="C6" s="152">
        <v>62533</v>
      </c>
      <c r="D6" s="153">
        <v>27870</v>
      </c>
      <c r="E6" s="153">
        <v>90403</v>
      </c>
      <c r="F6" s="154">
        <v>86638</v>
      </c>
      <c r="G6" s="153">
        <v>58985</v>
      </c>
      <c r="H6" s="153">
        <v>145623</v>
      </c>
      <c r="I6" s="153">
        <v>83403</v>
      </c>
      <c r="J6" s="153">
        <v>128920</v>
      </c>
    </row>
    <row r="7" spans="1:10" ht="17.25" customHeight="1">
      <c r="A7" s="116"/>
      <c r="B7" s="39" t="s">
        <v>184</v>
      </c>
      <c r="C7" s="155">
        <v>35411</v>
      </c>
      <c r="D7" s="156">
        <v>21668</v>
      </c>
      <c r="E7" s="156">
        <v>57079</v>
      </c>
      <c r="F7" s="156">
        <v>50704</v>
      </c>
      <c r="G7" s="156">
        <v>49924</v>
      </c>
      <c r="H7" s="156">
        <v>100628</v>
      </c>
      <c r="I7" s="156">
        <v>53882</v>
      </c>
      <c r="J7" s="156">
        <v>90752</v>
      </c>
    </row>
    <row r="8" spans="1:10" ht="17.25" customHeight="1">
      <c r="A8" s="117" t="s">
        <v>45</v>
      </c>
      <c r="B8" s="39" t="s">
        <v>185</v>
      </c>
      <c r="C8" s="155">
        <v>17576</v>
      </c>
      <c r="D8" s="156">
        <v>8018</v>
      </c>
      <c r="E8" s="156">
        <v>25594</v>
      </c>
      <c r="F8" s="156">
        <v>25603</v>
      </c>
      <c r="G8" s="156">
        <v>13059</v>
      </c>
      <c r="H8" s="156">
        <v>38662</v>
      </c>
      <c r="I8" s="156">
        <v>30953</v>
      </c>
      <c r="J8" s="156">
        <v>46129</v>
      </c>
    </row>
    <row r="9" spans="1:10" ht="17.25" customHeight="1">
      <c r="A9" s="117"/>
      <c r="B9" s="39" t="s">
        <v>186</v>
      </c>
      <c r="C9" s="155">
        <v>18702</v>
      </c>
      <c r="D9" s="156">
        <v>9834</v>
      </c>
      <c r="E9" s="156">
        <v>28536</v>
      </c>
      <c r="F9" s="156">
        <v>28232</v>
      </c>
      <c r="G9" s="156">
        <v>12860</v>
      </c>
      <c r="H9" s="156">
        <v>41092</v>
      </c>
      <c r="I9" s="156">
        <v>30797</v>
      </c>
      <c r="J9" s="156">
        <v>44040</v>
      </c>
    </row>
    <row r="10" spans="1:10" ht="17.25" customHeight="1">
      <c r="A10" s="117" t="s">
        <v>46</v>
      </c>
      <c r="B10" s="39" t="s">
        <v>187</v>
      </c>
      <c r="C10" s="155">
        <v>32825</v>
      </c>
      <c r="D10" s="156">
        <v>9695</v>
      </c>
      <c r="E10" s="156">
        <v>42520</v>
      </c>
      <c r="F10" s="156">
        <v>48757</v>
      </c>
      <c r="G10" s="156">
        <v>16298</v>
      </c>
      <c r="H10" s="156">
        <v>65055</v>
      </c>
      <c r="I10" s="156">
        <v>48900</v>
      </c>
      <c r="J10" s="156">
        <v>81663</v>
      </c>
    </row>
    <row r="11" spans="1:10" ht="17.25" customHeight="1">
      <c r="A11" s="117"/>
      <c r="B11" s="39" t="s">
        <v>188</v>
      </c>
      <c r="C11" s="155">
        <v>32356</v>
      </c>
      <c r="D11" s="156">
        <v>9829</v>
      </c>
      <c r="E11" s="156">
        <v>42185</v>
      </c>
      <c r="F11" s="156">
        <v>49312</v>
      </c>
      <c r="G11" s="156">
        <v>17340</v>
      </c>
      <c r="H11" s="156">
        <v>66652</v>
      </c>
      <c r="I11" s="156">
        <v>48900</v>
      </c>
      <c r="J11" s="156">
        <v>81663</v>
      </c>
    </row>
    <row r="12" spans="1:10" ht="17.25" customHeight="1">
      <c r="A12" s="117"/>
      <c r="B12" s="39" t="s">
        <v>189</v>
      </c>
      <c r="C12" s="155">
        <v>26728</v>
      </c>
      <c r="D12" s="156">
        <v>8441</v>
      </c>
      <c r="E12" s="156">
        <v>35169</v>
      </c>
      <c r="F12" s="156">
        <v>39161</v>
      </c>
      <c r="G12" s="156">
        <v>13593</v>
      </c>
      <c r="H12" s="156">
        <v>52754</v>
      </c>
      <c r="I12" s="156">
        <v>24738</v>
      </c>
      <c r="J12" s="156">
        <v>39086</v>
      </c>
    </row>
    <row r="13" spans="1:10" ht="24" customHeight="1">
      <c r="A13" s="118" t="s">
        <v>144</v>
      </c>
      <c r="B13" s="39" t="s">
        <v>190</v>
      </c>
      <c r="C13" s="157">
        <v>19856</v>
      </c>
      <c r="D13" s="158">
        <v>5124</v>
      </c>
      <c r="E13" s="158">
        <v>24980</v>
      </c>
      <c r="F13" s="158">
        <v>26381</v>
      </c>
      <c r="G13" s="158">
        <v>8298</v>
      </c>
      <c r="H13" s="158">
        <v>34679</v>
      </c>
      <c r="I13" s="158">
        <v>23754</v>
      </c>
      <c r="J13" s="158">
        <v>31615</v>
      </c>
    </row>
    <row r="14" spans="1:10" ht="17.25" customHeight="1">
      <c r="A14" s="117" t="s">
        <v>47</v>
      </c>
      <c r="B14" s="39" t="s">
        <v>191</v>
      </c>
      <c r="C14" s="155">
        <v>16641</v>
      </c>
      <c r="D14" s="156">
        <v>1975</v>
      </c>
      <c r="E14" s="156">
        <v>18616</v>
      </c>
      <c r="F14" s="156">
        <v>22371</v>
      </c>
      <c r="G14" s="156">
        <v>3319</v>
      </c>
      <c r="H14" s="156">
        <v>25690</v>
      </c>
      <c r="I14" s="156">
        <v>18576</v>
      </c>
      <c r="J14" s="156">
        <v>26749</v>
      </c>
    </row>
    <row r="15" spans="1:10" ht="17.25" customHeight="1">
      <c r="A15" s="117"/>
      <c r="B15" s="39" t="s">
        <v>192</v>
      </c>
      <c r="C15" s="155">
        <v>12411</v>
      </c>
      <c r="D15" s="156">
        <v>1915</v>
      </c>
      <c r="E15" s="156">
        <v>14326</v>
      </c>
      <c r="F15" s="156">
        <v>16655</v>
      </c>
      <c r="G15" s="156">
        <v>2828</v>
      </c>
      <c r="H15" s="156">
        <v>19483</v>
      </c>
      <c r="I15" s="159">
        <v>16114</v>
      </c>
      <c r="J15" s="159">
        <v>23043</v>
      </c>
    </row>
    <row r="16" spans="1:10" ht="17.25" customHeight="1">
      <c r="A16" s="117"/>
      <c r="B16" s="39" t="s">
        <v>193</v>
      </c>
      <c r="C16" s="155">
        <v>6960</v>
      </c>
      <c r="D16" s="156">
        <v>1084</v>
      </c>
      <c r="E16" s="156">
        <v>8044</v>
      </c>
      <c r="F16" s="156">
        <v>9196</v>
      </c>
      <c r="G16" s="156">
        <v>1503</v>
      </c>
      <c r="H16" s="159">
        <v>10699</v>
      </c>
      <c r="I16" s="156">
        <v>11053</v>
      </c>
      <c r="J16" s="156">
        <v>15806</v>
      </c>
    </row>
    <row r="17" spans="1:10" ht="17.25" customHeight="1">
      <c r="A17" s="117" t="s">
        <v>48</v>
      </c>
      <c r="B17" s="39" t="s">
        <v>191</v>
      </c>
      <c r="C17" s="155">
        <v>7001</v>
      </c>
      <c r="D17" s="156">
        <v>880</v>
      </c>
      <c r="E17" s="156">
        <v>7881</v>
      </c>
      <c r="F17" s="156">
        <v>9085</v>
      </c>
      <c r="G17" s="156">
        <v>1239</v>
      </c>
      <c r="H17" s="156">
        <v>10324</v>
      </c>
      <c r="I17" s="156">
        <v>7746</v>
      </c>
      <c r="J17" s="156">
        <v>11154</v>
      </c>
    </row>
    <row r="18" spans="1:10" ht="17.25" customHeight="1">
      <c r="A18" s="117"/>
      <c r="B18" s="39" t="s">
        <v>194</v>
      </c>
      <c r="C18" s="155">
        <v>3752</v>
      </c>
      <c r="D18" s="156">
        <v>470</v>
      </c>
      <c r="E18" s="156">
        <v>4222</v>
      </c>
      <c r="F18" s="156">
        <v>4761</v>
      </c>
      <c r="G18" s="156">
        <v>643</v>
      </c>
      <c r="H18" s="156">
        <v>5404</v>
      </c>
      <c r="I18" s="156">
        <v>4572</v>
      </c>
      <c r="J18" s="156">
        <v>6172</v>
      </c>
    </row>
    <row r="19" spans="1:10" ht="17.25" customHeight="1">
      <c r="A19" s="117" t="s">
        <v>49</v>
      </c>
      <c r="B19" s="39" t="s">
        <v>195</v>
      </c>
      <c r="C19" s="155">
        <v>5583</v>
      </c>
      <c r="D19" s="156">
        <v>1553</v>
      </c>
      <c r="E19" s="156">
        <v>7136</v>
      </c>
      <c r="F19" s="156">
        <v>7409</v>
      </c>
      <c r="G19" s="156">
        <v>1868</v>
      </c>
      <c r="H19" s="156">
        <v>9277</v>
      </c>
      <c r="I19" s="156">
        <v>7531</v>
      </c>
      <c r="J19" s="156">
        <v>10845</v>
      </c>
    </row>
    <row r="20" spans="1:10" ht="17.25" customHeight="1">
      <c r="A20" s="117"/>
      <c r="B20" s="39" t="s">
        <v>194</v>
      </c>
      <c r="C20" s="155">
        <v>11296</v>
      </c>
      <c r="D20" s="156">
        <v>2299</v>
      </c>
      <c r="E20" s="156">
        <v>13595</v>
      </c>
      <c r="F20" s="156">
        <v>15245</v>
      </c>
      <c r="G20" s="156">
        <v>3108</v>
      </c>
      <c r="H20" s="156">
        <v>18353</v>
      </c>
      <c r="I20" s="156">
        <v>14247</v>
      </c>
      <c r="J20" s="156">
        <v>20373</v>
      </c>
    </row>
    <row r="21" spans="1:10" ht="17.25" customHeight="1">
      <c r="A21" s="117" t="s">
        <v>50</v>
      </c>
      <c r="B21" s="39" t="s">
        <v>51</v>
      </c>
      <c r="C21" s="155">
        <v>4075</v>
      </c>
      <c r="D21" s="156">
        <v>520</v>
      </c>
      <c r="E21" s="156">
        <v>4595</v>
      </c>
      <c r="F21" s="156">
        <v>5178</v>
      </c>
      <c r="G21" s="156">
        <v>704</v>
      </c>
      <c r="H21" s="156">
        <v>5882</v>
      </c>
      <c r="I21" s="156">
        <v>5335</v>
      </c>
      <c r="J21" s="156">
        <v>7202</v>
      </c>
    </row>
    <row r="22" spans="1:10" ht="17.25" customHeight="1">
      <c r="A22" s="117" t="s">
        <v>52</v>
      </c>
      <c r="B22" s="39" t="s">
        <v>53</v>
      </c>
      <c r="C22" s="155">
        <v>4087</v>
      </c>
      <c r="D22" s="156">
        <v>682</v>
      </c>
      <c r="E22" s="156">
        <v>4769</v>
      </c>
      <c r="F22" s="156">
        <v>5231</v>
      </c>
      <c r="G22" s="156">
        <v>873</v>
      </c>
      <c r="H22" s="156">
        <v>6104</v>
      </c>
      <c r="I22" s="156">
        <v>4770</v>
      </c>
      <c r="J22" s="156">
        <v>6821</v>
      </c>
    </row>
    <row r="23" spans="1:10" ht="17.25" customHeight="1">
      <c r="A23" s="117" t="s">
        <v>54</v>
      </c>
      <c r="B23" s="39" t="s">
        <v>55</v>
      </c>
      <c r="C23" s="155">
        <v>8897</v>
      </c>
      <c r="D23" s="156">
        <v>2690</v>
      </c>
      <c r="E23" s="156">
        <v>11587</v>
      </c>
      <c r="F23" s="156">
        <v>12191</v>
      </c>
      <c r="G23" s="156">
        <v>3336</v>
      </c>
      <c r="H23" s="156">
        <v>15527</v>
      </c>
      <c r="I23" s="156">
        <v>13642</v>
      </c>
      <c r="J23" s="156">
        <v>19508</v>
      </c>
    </row>
    <row r="24" spans="1:10" ht="17.25" customHeight="1">
      <c r="A24" s="117" t="s">
        <v>56</v>
      </c>
      <c r="B24" s="39" t="s">
        <v>55</v>
      </c>
      <c r="C24" s="155">
        <v>5351</v>
      </c>
      <c r="D24" s="156">
        <v>3667</v>
      </c>
      <c r="E24" s="156">
        <v>9018</v>
      </c>
      <c r="F24" s="156">
        <v>7848</v>
      </c>
      <c r="G24" s="156">
        <v>4146</v>
      </c>
      <c r="H24" s="156">
        <v>11994</v>
      </c>
      <c r="I24" s="156">
        <v>11396</v>
      </c>
      <c r="J24" s="156">
        <v>15385</v>
      </c>
    </row>
    <row r="25" spans="1:10" ht="17.25" customHeight="1">
      <c r="A25" s="117" t="s">
        <v>196</v>
      </c>
      <c r="B25" s="39" t="s">
        <v>57</v>
      </c>
      <c r="C25" s="155">
        <v>9628</v>
      </c>
      <c r="D25" s="156">
        <v>2211</v>
      </c>
      <c r="E25" s="156">
        <v>11839</v>
      </c>
      <c r="F25" s="156">
        <v>13001</v>
      </c>
      <c r="G25" s="156">
        <v>2863</v>
      </c>
      <c r="H25" s="156">
        <v>15864</v>
      </c>
      <c r="I25" s="156">
        <v>12652</v>
      </c>
      <c r="J25" s="156">
        <v>18219</v>
      </c>
    </row>
    <row r="26" spans="1:10" ht="17.25" customHeight="1">
      <c r="A26" s="117"/>
      <c r="B26" s="39" t="s">
        <v>58</v>
      </c>
      <c r="C26" s="155">
        <v>5200</v>
      </c>
      <c r="D26" s="156">
        <v>2145</v>
      </c>
      <c r="E26" s="156">
        <v>7345</v>
      </c>
      <c r="F26" s="156">
        <v>7080</v>
      </c>
      <c r="G26" s="156">
        <v>2469</v>
      </c>
      <c r="H26" s="156">
        <v>9549</v>
      </c>
      <c r="I26" s="156">
        <v>6968</v>
      </c>
      <c r="J26" s="156">
        <v>10034</v>
      </c>
    </row>
    <row r="27" spans="1:10" ht="17.25" customHeight="1">
      <c r="A27" s="117" t="s">
        <v>59</v>
      </c>
      <c r="B27" s="39" t="s">
        <v>60</v>
      </c>
      <c r="C27" s="155">
        <v>8007</v>
      </c>
      <c r="D27" s="156">
        <v>1128</v>
      </c>
      <c r="E27" s="156">
        <v>9135</v>
      </c>
      <c r="F27" s="156">
        <v>10486</v>
      </c>
      <c r="G27" s="156">
        <v>1572</v>
      </c>
      <c r="H27" s="156">
        <v>12058</v>
      </c>
      <c r="I27" s="156">
        <v>9182</v>
      </c>
      <c r="J27" s="156">
        <v>13222</v>
      </c>
    </row>
    <row r="28" spans="1:10" ht="17.25" customHeight="1">
      <c r="A28" s="117" t="s">
        <v>61</v>
      </c>
      <c r="B28" s="39" t="s">
        <v>62</v>
      </c>
      <c r="C28" s="155">
        <v>8079</v>
      </c>
      <c r="D28" s="156">
        <v>832</v>
      </c>
      <c r="E28" s="156">
        <v>8911</v>
      </c>
      <c r="F28" s="156">
        <v>10495</v>
      </c>
      <c r="G28" s="156">
        <v>1268</v>
      </c>
      <c r="H28" s="156">
        <v>11763</v>
      </c>
      <c r="I28" s="156">
        <v>9942</v>
      </c>
      <c r="J28" s="156">
        <v>14316</v>
      </c>
    </row>
    <row r="29" spans="1:10" ht="17.25" customHeight="1">
      <c r="A29" s="119" t="s">
        <v>143</v>
      </c>
      <c r="B29" s="121" t="s">
        <v>154</v>
      </c>
      <c r="C29" s="157">
        <v>8140</v>
      </c>
      <c r="D29" s="158">
        <v>1864</v>
      </c>
      <c r="E29" s="158">
        <v>10004</v>
      </c>
      <c r="F29" s="158">
        <v>10845</v>
      </c>
      <c r="G29" s="158">
        <v>2360</v>
      </c>
      <c r="H29" s="158">
        <v>13205</v>
      </c>
      <c r="I29" s="158">
        <v>10231</v>
      </c>
      <c r="J29" s="158">
        <v>14733</v>
      </c>
    </row>
    <row r="30" spans="1:10" ht="17.25" customHeight="1">
      <c r="A30" s="117" t="s">
        <v>63</v>
      </c>
      <c r="B30" s="39" t="s">
        <v>197</v>
      </c>
      <c r="C30" s="155">
        <v>15899</v>
      </c>
      <c r="D30" s="156">
        <v>4471</v>
      </c>
      <c r="E30" s="156">
        <v>20370</v>
      </c>
      <c r="F30" s="156">
        <v>23502</v>
      </c>
      <c r="G30" s="156">
        <v>6596</v>
      </c>
      <c r="H30" s="156">
        <v>30098</v>
      </c>
      <c r="I30" s="156">
        <v>20659</v>
      </c>
      <c r="J30" s="156">
        <v>29719</v>
      </c>
    </row>
    <row r="31" spans="1:10" ht="17.25" customHeight="1" thickBot="1">
      <c r="A31" s="117" t="s">
        <v>64</v>
      </c>
      <c r="B31" s="39" t="s">
        <v>65</v>
      </c>
      <c r="C31" s="155">
        <v>16446</v>
      </c>
      <c r="D31" s="156">
        <v>2554</v>
      </c>
      <c r="E31" s="156">
        <v>19000</v>
      </c>
      <c r="F31" s="156">
        <v>22301</v>
      </c>
      <c r="G31" s="156">
        <v>3919</v>
      </c>
      <c r="H31" s="156">
        <v>26220</v>
      </c>
      <c r="I31" s="156">
        <v>18550</v>
      </c>
      <c r="J31" s="156">
        <v>25043</v>
      </c>
    </row>
    <row r="32" spans="1:10" ht="13.5" customHeight="1" thickTop="1">
      <c r="A32" s="245" t="s">
        <v>139</v>
      </c>
      <c r="B32" s="245"/>
      <c r="C32" s="245"/>
      <c r="D32" s="245"/>
      <c r="E32" s="245"/>
      <c r="F32" s="245"/>
      <c r="G32" s="245"/>
      <c r="H32" s="245"/>
      <c r="I32" s="245"/>
      <c r="J32" s="245"/>
    </row>
    <row r="33" spans="1:10" ht="13.5" customHeight="1">
      <c r="A33" s="246" t="s">
        <v>140</v>
      </c>
      <c r="B33" s="246"/>
      <c r="C33" s="246"/>
      <c r="D33" s="246"/>
      <c r="E33" s="246"/>
      <c r="F33" s="246"/>
      <c r="G33" s="246"/>
      <c r="H33" s="246"/>
      <c r="I33" s="246"/>
      <c r="J33" s="246"/>
    </row>
    <row r="34" spans="1:10">
      <c r="A34" s="246" t="s">
        <v>198</v>
      </c>
      <c r="B34" s="246"/>
      <c r="C34" s="246"/>
      <c r="D34" s="246"/>
      <c r="E34" s="246"/>
      <c r="F34" s="246"/>
      <c r="G34" s="246"/>
      <c r="H34" s="246"/>
      <c r="I34" s="246"/>
      <c r="J34" s="246"/>
    </row>
    <row r="35" spans="1:10">
      <c r="A35" s="40"/>
      <c r="B35" s="41"/>
      <c r="C35" s="42"/>
      <c r="D35" s="43"/>
      <c r="E35" s="43"/>
      <c r="F35" s="43"/>
    </row>
    <row r="36" spans="1:10">
      <c r="A36" s="40"/>
      <c r="B36" s="41"/>
      <c r="C36" s="42"/>
      <c r="D36" s="43"/>
      <c r="E36" s="43"/>
      <c r="F36" s="43"/>
    </row>
    <row r="37" spans="1:10">
      <c r="A37" s="40"/>
      <c r="B37" s="41"/>
      <c r="C37" s="42"/>
      <c r="D37" s="43"/>
      <c r="E37" s="43"/>
      <c r="F37" s="43"/>
    </row>
    <row r="38" spans="1:10">
      <c r="A38" s="40"/>
      <c r="B38" s="41"/>
      <c r="C38" s="42"/>
      <c r="D38" s="42"/>
      <c r="E38" s="42"/>
      <c r="F38" s="42"/>
    </row>
    <row r="39" spans="1:10">
      <c r="A39" s="40"/>
      <c r="B39" s="41"/>
      <c r="C39" s="42"/>
      <c r="D39" s="42"/>
      <c r="E39" s="42"/>
      <c r="F39" s="42"/>
    </row>
  </sheetData>
  <mergeCells count="12">
    <mergeCell ref="A32:J32"/>
    <mergeCell ref="A33:J33"/>
    <mergeCell ref="A34:J34"/>
    <mergeCell ref="A1:J1"/>
    <mergeCell ref="A2:B2"/>
    <mergeCell ref="F2:J2"/>
    <mergeCell ref="A3:A5"/>
    <mergeCell ref="B3:B5"/>
    <mergeCell ref="C3:J3"/>
    <mergeCell ref="C4:E4"/>
    <mergeCell ref="F4:H4"/>
    <mergeCell ref="I4:J4"/>
  </mergeCells>
  <phoneticPr fontId="3"/>
  <pageMargins left="0.78740157480314965" right="0.78740157480314965" top="0.98425196850393704" bottom="0.98425196850393704" header="0.51181102362204722" footer="0.51181102362204722"/>
  <pageSetup paperSize="9" scale="96" orientation="portrait" horizontalDpi="1200" verticalDpi="1200" copies="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41" sqref="B41:G42"/>
    </sheetView>
  </sheetViews>
  <sheetFormatPr defaultColWidth="11" defaultRowHeight="12"/>
  <cols>
    <col min="1" max="1" width="18" style="148" bestFit="1" customWidth="1"/>
    <col min="2" max="7" width="12.125" style="148" customWidth="1"/>
    <col min="8" max="8" width="23.625" style="148" customWidth="1"/>
    <col min="9" max="16384" width="11" style="148"/>
  </cols>
  <sheetData>
    <row r="1" spans="1:8" s="146" customFormat="1" ht="14.25">
      <c r="A1" s="261" t="s">
        <v>147</v>
      </c>
      <c r="B1" s="261"/>
      <c r="C1" s="261"/>
      <c r="D1" s="261"/>
      <c r="E1" s="261"/>
      <c r="F1" s="261"/>
      <c r="G1" s="261"/>
      <c r="H1" s="184"/>
    </row>
    <row r="2" spans="1:8" s="147" customFormat="1" thickBot="1">
      <c r="A2" s="160" t="s">
        <v>1</v>
      </c>
      <c r="B2" s="160"/>
      <c r="C2" s="160"/>
      <c r="D2" s="160"/>
      <c r="E2" s="262" t="s">
        <v>168</v>
      </c>
      <c r="F2" s="262"/>
      <c r="G2" s="262"/>
      <c r="H2" s="185"/>
    </row>
    <row r="3" spans="1:8" ht="12.75" thickTop="1">
      <c r="A3" s="161" t="s">
        <v>66</v>
      </c>
      <c r="B3" s="162" t="s">
        <v>119</v>
      </c>
      <c r="C3" s="162" t="s">
        <v>169</v>
      </c>
      <c r="D3" s="162" t="s">
        <v>158</v>
      </c>
      <c r="E3" s="162" t="s">
        <v>161</v>
      </c>
      <c r="F3" s="162" t="s">
        <v>214</v>
      </c>
      <c r="G3" s="183"/>
    </row>
    <row r="4" spans="1:8" s="149" customFormat="1">
      <c r="A4" s="163" t="s">
        <v>170</v>
      </c>
      <c r="B4" s="164">
        <v>23882685</v>
      </c>
      <c r="C4" s="165">
        <v>23933959</v>
      </c>
      <c r="D4" s="165">
        <v>24055469</v>
      </c>
      <c r="E4" s="166">
        <v>23041623</v>
      </c>
      <c r="F4" s="167">
        <f>SUM(B18,C18,D18,E18,F18,G18,B32,C32,D32,E32,F32,G32)</f>
        <v>21806687</v>
      </c>
      <c r="G4" s="186"/>
    </row>
    <row r="5" spans="1:8" s="150" customFormat="1">
      <c r="A5" s="163" t="s">
        <v>67</v>
      </c>
      <c r="B5" s="168">
        <v>12245192</v>
      </c>
      <c r="C5" s="169">
        <v>12362128</v>
      </c>
      <c r="D5" s="169">
        <v>12355043</v>
      </c>
      <c r="E5" s="167">
        <v>11879175</v>
      </c>
      <c r="F5" s="167">
        <f>SUM(B19,C19,D19,E19,F19,G19,B33,C33,D33,E33,F33,G33)</f>
        <v>11078022</v>
      </c>
      <c r="G5" s="183"/>
    </row>
    <row r="6" spans="1:8" s="150" customFormat="1">
      <c r="A6" s="163" t="s">
        <v>68</v>
      </c>
      <c r="B6" s="171">
        <v>11637493</v>
      </c>
      <c r="C6" s="169">
        <v>11571831</v>
      </c>
      <c r="D6" s="169">
        <v>11700426</v>
      </c>
      <c r="E6" s="167">
        <v>11162448</v>
      </c>
      <c r="F6" s="167">
        <f>SUM(B20,C20,D20,E20,F20,G20,B34,C34,D34,E34,F34,G34)</f>
        <v>10728665</v>
      </c>
      <c r="G6" s="183"/>
    </row>
    <row r="7" spans="1:8" s="150" customFormat="1">
      <c r="A7" s="163"/>
      <c r="B7" s="171"/>
      <c r="C7" s="169"/>
      <c r="D7" s="169"/>
      <c r="E7" s="167"/>
      <c r="F7" s="167"/>
      <c r="G7" s="183"/>
    </row>
    <row r="8" spans="1:8" s="150" customFormat="1">
      <c r="A8" s="163" t="s">
        <v>170</v>
      </c>
      <c r="B8" s="171" t="s">
        <v>114</v>
      </c>
      <c r="C8" s="171" t="s">
        <v>114</v>
      </c>
      <c r="D8" s="171" t="s">
        <v>114</v>
      </c>
      <c r="E8" s="171">
        <v>1028643</v>
      </c>
      <c r="F8" s="167">
        <f>SUM(B22,C22,D22,E22,F22,G22,B36,C36,D36,E36,F36,G36)</f>
        <v>2221617</v>
      </c>
      <c r="G8" s="183"/>
    </row>
    <row r="9" spans="1:8" s="150" customFormat="1">
      <c r="A9" s="163" t="s">
        <v>171</v>
      </c>
      <c r="B9" s="171" t="s">
        <v>114</v>
      </c>
      <c r="C9" s="171" t="s">
        <v>114</v>
      </c>
      <c r="D9" s="171" t="s">
        <v>114</v>
      </c>
      <c r="E9" s="171">
        <v>460436</v>
      </c>
      <c r="F9" s="167">
        <f>SUM(B23,C23,D23,E23,F23,G23,B37,C37,D37,E37,F37,G37)</f>
        <v>995092</v>
      </c>
      <c r="G9" s="183"/>
    </row>
    <row r="10" spans="1:8" s="150" customFormat="1">
      <c r="A10" s="163" t="s">
        <v>172</v>
      </c>
      <c r="B10" s="171" t="s">
        <v>114</v>
      </c>
      <c r="C10" s="171" t="s">
        <v>114</v>
      </c>
      <c r="D10" s="171" t="s">
        <v>114</v>
      </c>
      <c r="E10" s="171">
        <v>568207</v>
      </c>
      <c r="F10" s="167">
        <f>SUM(B24,C24,D24,E24,F24,G24,B38,C38,D38,E38,F38,G38)</f>
        <v>1226525</v>
      </c>
      <c r="G10" s="183"/>
    </row>
    <row r="11" spans="1:8" s="150" customFormat="1">
      <c r="A11" s="163"/>
      <c r="B11" s="171"/>
      <c r="C11" s="169"/>
      <c r="D11" s="169"/>
      <c r="E11" s="167"/>
      <c r="F11" s="167"/>
      <c r="G11" s="183"/>
    </row>
    <row r="12" spans="1:8" s="150" customFormat="1">
      <c r="A12" s="163" t="s">
        <v>170</v>
      </c>
      <c r="B12" s="171">
        <v>3605516</v>
      </c>
      <c r="C12" s="169">
        <v>4099338</v>
      </c>
      <c r="D12" s="169">
        <v>4360818</v>
      </c>
      <c r="E12" s="167">
        <v>4476665</v>
      </c>
      <c r="F12" s="167">
        <f>SUM(B26,C26,D26,E26,F26,G26,B40,C40,D40,E40,F40,G40)</f>
        <v>4566891</v>
      </c>
      <c r="G12" s="183"/>
    </row>
    <row r="13" spans="1:8" s="150" customFormat="1">
      <c r="A13" s="163" t="s">
        <v>148</v>
      </c>
      <c r="B13" s="171">
        <v>1652394</v>
      </c>
      <c r="C13" s="169">
        <v>1824194</v>
      </c>
      <c r="D13" s="169">
        <v>1954868</v>
      </c>
      <c r="E13" s="167">
        <v>2001769</v>
      </c>
      <c r="F13" s="167">
        <f>SUM(B27,C27,D27,E27,F27,G27,B41,C41,D41,E41,F41,G41)</f>
        <v>2047699</v>
      </c>
      <c r="G13" s="183"/>
    </row>
    <row r="14" spans="1:8" s="150" customFormat="1" ht="12.75" thickBot="1">
      <c r="A14" s="172" t="s">
        <v>149</v>
      </c>
      <c r="B14" s="173">
        <v>1953122</v>
      </c>
      <c r="C14" s="174">
        <v>2275144</v>
      </c>
      <c r="D14" s="174">
        <v>2405950</v>
      </c>
      <c r="E14" s="175">
        <v>2474896</v>
      </c>
      <c r="F14" s="175">
        <f>SUM(B28,C28,D28,E28,F28,G28,B42,C42,D42,E42,F42,G42)</f>
        <v>2519192</v>
      </c>
      <c r="G14" s="183"/>
    </row>
    <row r="15" spans="1:8" ht="13.5" thickTop="1" thickBot="1">
      <c r="A15" s="176"/>
      <c r="B15" s="176"/>
      <c r="C15" s="176"/>
      <c r="D15" s="176"/>
      <c r="E15" s="176"/>
      <c r="F15" s="176"/>
      <c r="G15" s="176"/>
      <c r="H15" s="183"/>
    </row>
    <row r="16" spans="1:8" ht="14.25" customHeight="1" thickTop="1">
      <c r="A16" s="263" t="s">
        <v>173</v>
      </c>
      <c r="B16" s="265" t="s">
        <v>216</v>
      </c>
      <c r="C16" s="266"/>
      <c r="D16" s="266"/>
      <c r="E16" s="267"/>
      <c r="F16" s="265" t="s">
        <v>217</v>
      </c>
      <c r="G16" s="266"/>
      <c r="H16" s="183"/>
    </row>
    <row r="17" spans="1:8">
      <c r="A17" s="264"/>
      <c r="B17" s="177" t="s">
        <v>174</v>
      </c>
      <c r="C17" s="178" t="s">
        <v>199</v>
      </c>
      <c r="D17" s="179" t="s">
        <v>175</v>
      </c>
      <c r="E17" s="177" t="s">
        <v>200</v>
      </c>
      <c r="F17" s="177" t="s">
        <v>176</v>
      </c>
      <c r="G17" s="178" t="s">
        <v>177</v>
      </c>
      <c r="H17" s="183"/>
    </row>
    <row r="18" spans="1:8">
      <c r="A18" s="163" t="s">
        <v>201</v>
      </c>
      <c r="B18" s="180">
        <v>1840019</v>
      </c>
      <c r="C18" s="180">
        <v>1734952</v>
      </c>
      <c r="D18" s="180">
        <v>1982689</v>
      </c>
      <c r="E18" s="180">
        <v>1784503</v>
      </c>
      <c r="F18" s="180">
        <v>1772935</v>
      </c>
      <c r="G18" s="180">
        <v>1695999</v>
      </c>
      <c r="H18" s="187"/>
    </row>
    <row r="19" spans="1:8">
      <c r="A19" s="163" t="s">
        <v>67</v>
      </c>
      <c r="B19" s="180">
        <v>942223</v>
      </c>
      <c r="C19" s="180">
        <v>883388</v>
      </c>
      <c r="D19" s="180">
        <v>1017390</v>
      </c>
      <c r="E19" s="180">
        <v>912825</v>
      </c>
      <c r="F19" s="180">
        <v>908060</v>
      </c>
      <c r="G19" s="180">
        <v>856291</v>
      </c>
      <c r="H19" s="187"/>
    </row>
    <row r="20" spans="1:8">
      <c r="A20" s="163" t="s">
        <v>68</v>
      </c>
      <c r="B20" s="180">
        <v>897796</v>
      </c>
      <c r="C20" s="180">
        <v>851564</v>
      </c>
      <c r="D20" s="180">
        <v>965299</v>
      </c>
      <c r="E20" s="180">
        <v>871678</v>
      </c>
      <c r="F20" s="180">
        <v>864875</v>
      </c>
      <c r="G20" s="180">
        <v>839708</v>
      </c>
      <c r="H20" s="187"/>
    </row>
    <row r="21" spans="1:8">
      <c r="A21" s="163"/>
      <c r="B21" s="180"/>
      <c r="C21" s="180"/>
      <c r="D21" s="180"/>
      <c r="E21" s="180"/>
      <c r="F21" s="180"/>
      <c r="G21" s="180"/>
      <c r="H21" s="187"/>
    </row>
    <row r="22" spans="1:8">
      <c r="A22" s="163" t="s">
        <v>170</v>
      </c>
      <c r="B22" s="180">
        <v>96238</v>
      </c>
      <c r="C22" s="180">
        <v>96973</v>
      </c>
      <c r="D22" s="180">
        <v>156493</v>
      </c>
      <c r="E22" s="180">
        <v>190422</v>
      </c>
      <c r="F22" s="180">
        <v>189563</v>
      </c>
      <c r="G22" s="180">
        <v>186808</v>
      </c>
      <c r="H22" s="187"/>
    </row>
    <row r="23" spans="1:8">
      <c r="A23" s="163" t="s">
        <v>171</v>
      </c>
      <c r="B23" s="180">
        <v>42502</v>
      </c>
      <c r="C23" s="180">
        <v>42029</v>
      </c>
      <c r="D23" s="180">
        <v>70024</v>
      </c>
      <c r="E23" s="180">
        <v>85814</v>
      </c>
      <c r="F23" s="180">
        <v>84729</v>
      </c>
      <c r="G23" s="180">
        <v>82945</v>
      </c>
      <c r="H23" s="187"/>
    </row>
    <row r="24" spans="1:8">
      <c r="A24" s="163" t="s">
        <v>172</v>
      </c>
      <c r="B24" s="180">
        <v>53736</v>
      </c>
      <c r="C24" s="180">
        <v>54944</v>
      </c>
      <c r="D24" s="180">
        <v>86469</v>
      </c>
      <c r="E24" s="180">
        <v>104608</v>
      </c>
      <c r="F24" s="180">
        <v>104834</v>
      </c>
      <c r="G24" s="180">
        <v>103863</v>
      </c>
      <c r="H24" s="187"/>
    </row>
    <row r="25" spans="1:8">
      <c r="A25" s="163"/>
      <c r="B25" s="180"/>
      <c r="C25" s="180"/>
      <c r="D25" s="180"/>
      <c r="E25" s="180"/>
      <c r="F25" s="180"/>
      <c r="G25" s="180"/>
      <c r="H25" s="187"/>
    </row>
    <row r="26" spans="1:8">
      <c r="A26" s="163" t="s">
        <v>170</v>
      </c>
      <c r="B26" s="180">
        <v>359500</v>
      </c>
      <c r="C26" s="180">
        <v>347512</v>
      </c>
      <c r="D26" s="180">
        <v>405025</v>
      </c>
      <c r="E26" s="180">
        <v>380634</v>
      </c>
      <c r="F26" s="180">
        <v>376237</v>
      </c>
      <c r="G26" s="180">
        <v>371868</v>
      </c>
      <c r="H26" s="187"/>
    </row>
    <row r="27" spans="1:8">
      <c r="A27" s="163" t="s">
        <v>150</v>
      </c>
      <c r="B27" s="180">
        <v>161710</v>
      </c>
      <c r="C27" s="180">
        <v>156133</v>
      </c>
      <c r="D27" s="180">
        <v>180005</v>
      </c>
      <c r="E27" s="180">
        <v>170729</v>
      </c>
      <c r="F27" s="180">
        <v>168398</v>
      </c>
      <c r="G27" s="180">
        <v>168349</v>
      </c>
      <c r="H27" s="187"/>
    </row>
    <row r="28" spans="1:8" ht="12.75" thickBot="1">
      <c r="A28" s="172" t="s">
        <v>149</v>
      </c>
      <c r="B28" s="181">
        <v>197790</v>
      </c>
      <c r="C28" s="175">
        <v>191379</v>
      </c>
      <c r="D28" s="175">
        <v>225020</v>
      </c>
      <c r="E28" s="175">
        <v>209905</v>
      </c>
      <c r="F28" s="175">
        <v>207839</v>
      </c>
      <c r="G28" s="175">
        <v>203519</v>
      </c>
      <c r="H28" s="187"/>
    </row>
    <row r="29" spans="1:8" ht="13.5" thickTop="1" thickBot="1">
      <c r="A29" s="182"/>
      <c r="B29" s="176"/>
      <c r="C29" s="176"/>
      <c r="D29" s="176"/>
      <c r="E29" s="170"/>
      <c r="F29" s="170"/>
      <c r="G29" s="170"/>
      <c r="H29" s="187"/>
    </row>
    <row r="30" spans="1:8" ht="12.75" thickTop="1">
      <c r="A30" s="263" t="s">
        <v>173</v>
      </c>
      <c r="B30" s="265" t="s">
        <v>215</v>
      </c>
      <c r="C30" s="266"/>
      <c r="D30" s="266"/>
      <c r="E30" s="266"/>
      <c r="F30" s="266"/>
      <c r="G30" s="266"/>
      <c r="H30" s="187"/>
    </row>
    <row r="31" spans="1:8">
      <c r="A31" s="264"/>
      <c r="B31" s="177" t="s">
        <v>178</v>
      </c>
      <c r="C31" s="177" t="s">
        <v>179</v>
      </c>
      <c r="D31" s="178" t="s">
        <v>202</v>
      </c>
      <c r="E31" s="179" t="s">
        <v>180</v>
      </c>
      <c r="F31" s="177" t="s">
        <v>203</v>
      </c>
      <c r="G31" s="178" t="s">
        <v>181</v>
      </c>
      <c r="H31" s="187"/>
    </row>
    <row r="32" spans="1:8">
      <c r="A32" s="163" t="s">
        <v>170</v>
      </c>
      <c r="B32" s="180">
        <v>1842432</v>
      </c>
      <c r="C32" s="180">
        <v>1913297</v>
      </c>
      <c r="D32" s="180">
        <v>1798451</v>
      </c>
      <c r="E32" s="180">
        <v>1767949</v>
      </c>
      <c r="F32" s="180">
        <v>1821899</v>
      </c>
      <c r="G32" s="180">
        <v>1851562</v>
      </c>
      <c r="H32" s="187"/>
    </row>
    <row r="33" spans="1:8">
      <c r="A33" s="163" t="s">
        <v>67</v>
      </c>
      <c r="B33" s="180">
        <v>939710</v>
      </c>
      <c r="C33" s="180">
        <v>977381</v>
      </c>
      <c r="D33" s="180">
        <v>915797</v>
      </c>
      <c r="E33" s="180">
        <v>874492</v>
      </c>
      <c r="F33" s="180">
        <v>910377</v>
      </c>
      <c r="G33" s="180">
        <v>940088</v>
      </c>
      <c r="H33" s="187"/>
    </row>
    <row r="34" spans="1:8">
      <c r="A34" s="163" t="s">
        <v>68</v>
      </c>
      <c r="B34" s="180">
        <v>902722</v>
      </c>
      <c r="C34" s="180">
        <v>935916</v>
      </c>
      <c r="D34" s="180">
        <v>882654</v>
      </c>
      <c r="E34" s="180">
        <v>893457</v>
      </c>
      <c r="F34" s="180">
        <v>911522</v>
      </c>
      <c r="G34" s="180">
        <v>911474</v>
      </c>
      <c r="H34" s="187"/>
    </row>
    <row r="35" spans="1:8">
      <c r="A35" s="163"/>
      <c r="B35" s="180"/>
      <c r="C35" s="180"/>
      <c r="D35" s="180"/>
      <c r="E35" s="180"/>
      <c r="F35" s="180"/>
      <c r="G35" s="180"/>
      <c r="H35" s="187"/>
    </row>
    <row r="36" spans="1:8">
      <c r="A36" s="163" t="s">
        <v>170</v>
      </c>
      <c r="B36" s="180">
        <v>207628</v>
      </c>
      <c r="C36" s="180">
        <v>227656</v>
      </c>
      <c r="D36" s="180">
        <v>214611</v>
      </c>
      <c r="E36" s="180">
        <v>206755</v>
      </c>
      <c r="F36" s="180">
        <v>222233</v>
      </c>
      <c r="G36" s="180">
        <v>226237</v>
      </c>
      <c r="H36" s="187"/>
    </row>
    <row r="37" spans="1:8">
      <c r="A37" s="163" t="s">
        <v>171</v>
      </c>
      <c r="B37" s="180">
        <v>92747</v>
      </c>
      <c r="C37" s="180">
        <v>105744</v>
      </c>
      <c r="D37" s="180">
        <v>96983</v>
      </c>
      <c r="E37" s="180">
        <v>89291</v>
      </c>
      <c r="F37" s="180">
        <v>98943</v>
      </c>
      <c r="G37" s="180">
        <v>103341</v>
      </c>
      <c r="H37" s="187"/>
    </row>
    <row r="38" spans="1:8">
      <c r="A38" s="163" t="s">
        <v>172</v>
      </c>
      <c r="B38" s="180">
        <v>114881</v>
      </c>
      <c r="C38" s="180">
        <v>121912</v>
      </c>
      <c r="D38" s="180">
        <v>117628</v>
      </c>
      <c r="E38" s="180">
        <v>117464</v>
      </c>
      <c r="F38" s="180">
        <v>123290</v>
      </c>
      <c r="G38" s="180">
        <v>122896</v>
      </c>
      <c r="H38" s="187"/>
    </row>
    <row r="39" spans="1:8">
      <c r="A39" s="163"/>
      <c r="B39" s="180"/>
      <c r="C39" s="180"/>
      <c r="D39" s="180"/>
      <c r="E39" s="180"/>
      <c r="F39" s="180"/>
      <c r="G39" s="180"/>
      <c r="H39" s="187"/>
    </row>
    <row r="40" spans="1:8">
      <c r="A40" s="163" t="s">
        <v>170</v>
      </c>
      <c r="B40" s="180">
        <v>397091</v>
      </c>
      <c r="C40" s="180">
        <v>396397</v>
      </c>
      <c r="D40" s="180">
        <v>386493</v>
      </c>
      <c r="E40" s="180">
        <v>372994</v>
      </c>
      <c r="F40" s="180">
        <v>382546</v>
      </c>
      <c r="G40" s="180">
        <v>390594</v>
      </c>
      <c r="H40" s="187"/>
    </row>
    <row r="41" spans="1:8">
      <c r="A41" s="163" t="s">
        <v>182</v>
      </c>
      <c r="B41" s="180">
        <v>178601</v>
      </c>
      <c r="C41" s="180">
        <v>176702</v>
      </c>
      <c r="D41" s="180">
        <v>173887</v>
      </c>
      <c r="E41" s="180">
        <v>166884</v>
      </c>
      <c r="F41" s="180">
        <v>170441</v>
      </c>
      <c r="G41" s="180">
        <v>175860</v>
      </c>
      <c r="H41" s="187"/>
    </row>
    <row r="42" spans="1:8" ht="12.75" thickBot="1">
      <c r="A42" s="172" t="s">
        <v>204</v>
      </c>
      <c r="B42" s="180">
        <v>218490</v>
      </c>
      <c r="C42" s="180">
        <v>219695</v>
      </c>
      <c r="D42" s="180">
        <v>212606</v>
      </c>
      <c r="E42" s="180">
        <v>206110</v>
      </c>
      <c r="F42" s="180">
        <v>212105</v>
      </c>
      <c r="G42" s="180">
        <v>214734</v>
      </c>
      <c r="H42" s="187"/>
    </row>
    <row r="43" spans="1:8" ht="12.75" thickTop="1">
      <c r="A43" s="259" t="s">
        <v>221</v>
      </c>
      <c r="B43" s="259"/>
      <c r="C43" s="259"/>
      <c r="D43" s="259"/>
      <c r="E43" s="259"/>
      <c r="F43" s="259"/>
      <c r="G43" s="259"/>
      <c r="H43" s="183"/>
    </row>
    <row r="44" spans="1:8">
      <c r="A44" s="260" t="s">
        <v>222</v>
      </c>
      <c r="B44" s="260"/>
      <c r="C44" s="260"/>
      <c r="D44" s="260"/>
      <c r="E44" s="260"/>
      <c r="F44" s="260"/>
      <c r="G44" s="260"/>
      <c r="H44" s="183"/>
    </row>
    <row r="45" spans="1:8">
      <c r="A45" s="183"/>
      <c r="B45" s="183"/>
      <c r="C45" s="183"/>
      <c r="D45" s="183"/>
      <c r="E45" s="183"/>
      <c r="F45" s="183"/>
      <c r="G45" s="183"/>
      <c r="H45" s="183"/>
    </row>
    <row r="46" spans="1:8" ht="14.25">
      <c r="A46" s="183"/>
      <c r="B46" s="184"/>
      <c r="C46" s="184"/>
      <c r="D46" s="184"/>
      <c r="E46" s="184"/>
      <c r="F46" s="184"/>
      <c r="G46" s="184"/>
      <c r="H46" s="183"/>
    </row>
    <row r="47" spans="1:8" ht="14.25">
      <c r="A47" s="146"/>
    </row>
    <row r="48" spans="1:8">
      <c r="B48" s="151"/>
    </row>
  </sheetData>
  <mergeCells count="9">
    <mergeCell ref="A43:G43"/>
    <mergeCell ref="A44:G44"/>
    <mergeCell ref="A1:G1"/>
    <mergeCell ref="E2:G2"/>
    <mergeCell ref="A16:A17"/>
    <mergeCell ref="A30:A31"/>
    <mergeCell ref="B30:G30"/>
    <mergeCell ref="B16:E16"/>
    <mergeCell ref="F16:G16"/>
  </mergeCells>
  <phoneticPr fontId="3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showGridLines="0" zoomScaleNormal="100" zoomScaleSheetLayoutView="100" workbookViewId="0">
      <selection activeCell="A2" sqref="A2:F12"/>
    </sheetView>
  </sheetViews>
  <sheetFormatPr defaultColWidth="19.375" defaultRowHeight="20.100000000000001" customHeight="1"/>
  <cols>
    <col min="1" max="1" width="4.625" style="1" customWidth="1"/>
    <col min="2" max="2" width="1.625" style="1" customWidth="1"/>
    <col min="3" max="3" width="8" style="1" customWidth="1"/>
    <col min="4" max="6" width="23.75" style="1" customWidth="1"/>
    <col min="7" max="16384" width="19.375" style="1"/>
  </cols>
  <sheetData>
    <row r="1" spans="1:12" s="3" customFormat="1" ht="16.5" customHeight="1">
      <c r="A1" s="209" t="s">
        <v>133</v>
      </c>
      <c r="B1" s="209"/>
      <c r="C1" s="209"/>
      <c r="D1" s="209"/>
      <c r="E1" s="209"/>
      <c r="F1" s="209"/>
    </row>
    <row r="2" spans="1:12" s="9" customFormat="1" ht="12" customHeight="1" thickBot="1">
      <c r="A2" s="213" t="s">
        <v>69</v>
      </c>
      <c r="B2" s="213"/>
      <c r="C2" s="213"/>
      <c r="D2" s="21"/>
      <c r="E2" s="200" t="s">
        <v>104</v>
      </c>
      <c r="F2" s="200"/>
      <c r="G2" s="17"/>
    </row>
    <row r="3" spans="1:12" s="10" customFormat="1" ht="17.25" customHeight="1" thickTop="1">
      <c r="A3" s="236" t="s">
        <v>120</v>
      </c>
      <c r="B3" s="236"/>
      <c r="C3" s="237"/>
      <c r="D3" s="23" t="s">
        <v>105</v>
      </c>
      <c r="E3" s="23"/>
      <c r="F3" s="45" t="s">
        <v>106</v>
      </c>
      <c r="G3" s="95"/>
    </row>
    <row r="4" spans="1:12" s="10" customFormat="1" ht="17.25" customHeight="1">
      <c r="A4" s="238"/>
      <c r="B4" s="238"/>
      <c r="C4" s="239"/>
      <c r="D4" s="46" t="s">
        <v>107</v>
      </c>
      <c r="E4" s="46" t="s">
        <v>108</v>
      </c>
      <c r="F4" s="47" t="s">
        <v>109</v>
      </c>
      <c r="G4" s="95"/>
    </row>
    <row r="5" spans="1:12" s="33" customFormat="1" ht="17.25" customHeight="1">
      <c r="A5" s="217" t="s">
        <v>219</v>
      </c>
      <c r="B5" s="217"/>
      <c r="C5" s="218"/>
      <c r="D5" s="48">
        <v>99558</v>
      </c>
      <c r="E5" s="48">
        <v>14812</v>
      </c>
      <c r="F5" s="48">
        <v>267</v>
      </c>
    </row>
    <row r="6" spans="1:12" s="33" customFormat="1" ht="17.25" customHeight="1">
      <c r="A6" s="219" t="s">
        <v>162</v>
      </c>
      <c r="B6" s="219"/>
      <c r="C6" s="220"/>
      <c r="D6" s="48">
        <v>94132</v>
      </c>
      <c r="E6" s="48">
        <v>13659</v>
      </c>
      <c r="F6" s="48">
        <v>248</v>
      </c>
    </row>
    <row r="7" spans="1:12" s="49" customFormat="1" ht="17.25" customHeight="1">
      <c r="A7" s="219" t="s">
        <v>159</v>
      </c>
      <c r="B7" s="219"/>
      <c r="C7" s="220"/>
      <c r="D7" s="48">
        <v>87446</v>
      </c>
      <c r="E7" s="48">
        <v>12643</v>
      </c>
      <c r="F7" s="48">
        <v>238</v>
      </c>
    </row>
    <row r="8" spans="1:12" s="49" customFormat="1" ht="17.25" customHeight="1">
      <c r="A8" s="219" t="s">
        <v>163</v>
      </c>
      <c r="B8" s="219"/>
      <c r="C8" s="220"/>
      <c r="D8" s="48">
        <v>80883</v>
      </c>
      <c r="E8" s="48">
        <v>11649</v>
      </c>
      <c r="F8" s="48">
        <v>245</v>
      </c>
    </row>
    <row r="9" spans="1:12" s="49" customFormat="1" ht="17.25" customHeight="1" thickBot="1">
      <c r="A9" s="221" t="s">
        <v>218</v>
      </c>
      <c r="B9" s="222"/>
      <c r="C9" s="222"/>
      <c r="D9" s="124">
        <v>75094</v>
      </c>
      <c r="E9" s="124">
        <v>10731</v>
      </c>
      <c r="F9" s="124">
        <v>242</v>
      </c>
    </row>
    <row r="10" spans="1:12" s="51" customFormat="1" ht="17.25" customHeight="1" thickTop="1">
      <c r="A10" s="50" t="s">
        <v>70</v>
      </c>
      <c r="B10" s="50">
        <v>1</v>
      </c>
      <c r="C10" s="273" t="s">
        <v>166</v>
      </c>
      <c r="D10" s="273"/>
      <c r="E10" s="273"/>
      <c r="F10" s="273"/>
      <c r="G10" s="99"/>
      <c r="H10" s="99"/>
    </row>
    <row r="11" spans="1:12" s="51" customFormat="1" ht="13.5" customHeight="1">
      <c r="B11" s="50"/>
      <c r="C11" s="268" t="s">
        <v>167</v>
      </c>
      <c r="D11" s="268"/>
      <c r="E11" s="268"/>
      <c r="F11" s="268"/>
    </row>
    <row r="12" spans="1:12" s="51" customFormat="1" ht="13.5" customHeight="1">
      <c r="B12" s="50">
        <v>2</v>
      </c>
      <c r="C12" s="268" t="s">
        <v>220</v>
      </c>
      <c r="D12" s="268"/>
      <c r="E12" s="268"/>
      <c r="F12" s="268"/>
      <c r="G12" s="9"/>
      <c r="H12" s="9"/>
      <c r="I12" s="9"/>
      <c r="J12" s="9"/>
      <c r="K12" s="9"/>
      <c r="L12" s="9"/>
    </row>
    <row r="13" spans="1:12" s="9" customFormat="1" ht="14.25" customHeight="1">
      <c r="C13" s="132"/>
      <c r="D13" s="52"/>
      <c r="E13" s="52"/>
      <c r="F13" s="52"/>
      <c r="G13" s="53"/>
      <c r="H13" s="53"/>
      <c r="I13" s="53"/>
      <c r="J13" s="53"/>
      <c r="K13" s="53"/>
      <c r="L13" s="53"/>
    </row>
    <row r="14" spans="1:12" s="53" customFormat="1" ht="14.25" customHeight="1">
      <c r="A14" s="269"/>
      <c r="B14" s="270"/>
      <c r="C14" s="271"/>
      <c r="D14" s="137"/>
      <c r="E14" s="137"/>
      <c r="F14" s="137"/>
      <c r="G14" s="138"/>
      <c r="H14" s="138"/>
      <c r="I14" s="138"/>
      <c r="J14" s="138"/>
      <c r="K14" s="138"/>
      <c r="L14" s="138"/>
    </row>
    <row r="15" spans="1:12" ht="14.25" customHeight="1">
      <c r="A15" s="272"/>
      <c r="B15" s="272"/>
      <c r="C15" s="272"/>
      <c r="D15" s="54"/>
    </row>
    <row r="16" spans="1:12" ht="14.25" customHeight="1">
      <c r="A16" s="272"/>
      <c r="B16" s="272"/>
      <c r="C16" s="272"/>
      <c r="D16" s="54"/>
    </row>
    <row r="17" spans="1:12" ht="14.25" customHeight="1">
      <c r="A17" s="272"/>
      <c r="B17" s="272"/>
      <c r="C17" s="272"/>
      <c r="D17" s="54"/>
    </row>
    <row r="18" spans="1:12" ht="14.25" customHeight="1">
      <c r="A18" s="272"/>
      <c r="B18" s="272"/>
      <c r="C18" s="272"/>
      <c r="D18" s="54"/>
    </row>
    <row r="19" spans="1:12" ht="14.25" customHeight="1">
      <c r="A19" s="272"/>
      <c r="B19" s="274"/>
      <c r="C19" s="275"/>
      <c r="D19" s="140"/>
      <c r="E19" s="139"/>
      <c r="F19" s="139"/>
      <c r="G19" s="139"/>
      <c r="H19" s="139"/>
      <c r="I19" s="139"/>
      <c r="J19" s="139"/>
      <c r="K19" s="139"/>
      <c r="L19" s="139"/>
    </row>
    <row r="20" spans="1:12" ht="14.25" customHeight="1">
      <c r="A20" s="272"/>
      <c r="B20" s="272"/>
      <c r="C20" s="272"/>
      <c r="D20" s="54"/>
    </row>
    <row r="21" spans="1:12" ht="14.25" customHeight="1">
      <c r="A21" s="272"/>
      <c r="B21" s="272"/>
      <c r="C21" s="272"/>
      <c r="D21" s="54"/>
    </row>
    <row r="22" spans="1:12" ht="14.25" customHeight="1">
      <c r="A22" s="276"/>
      <c r="B22" s="276"/>
      <c r="C22" s="276"/>
      <c r="D22" s="54"/>
    </row>
    <row r="23" spans="1:12" ht="14.25" customHeight="1">
      <c r="A23" s="277"/>
      <c r="B23" s="277"/>
      <c r="C23" s="277"/>
      <c r="D23" s="98"/>
      <c r="E23" s="55"/>
      <c r="F23" s="16"/>
    </row>
    <row r="24" spans="1:12" ht="14.25" customHeight="1">
      <c r="A24" s="276"/>
      <c r="B24" s="276"/>
      <c r="C24" s="276"/>
      <c r="D24" s="98"/>
      <c r="E24" s="55"/>
      <c r="F24" s="16"/>
    </row>
    <row r="25" spans="1:12" ht="14.25" customHeight="1">
      <c r="A25" s="276"/>
      <c r="B25" s="276"/>
      <c r="C25" s="276"/>
      <c r="D25" s="98"/>
      <c r="E25" s="55"/>
      <c r="F25" s="16"/>
    </row>
    <row r="26" spans="1:12" ht="14.25" customHeight="1">
      <c r="A26" s="276"/>
      <c r="B26" s="276"/>
      <c r="C26" s="276"/>
      <c r="D26" s="16"/>
      <c r="E26" s="16"/>
      <c r="F26" s="16"/>
    </row>
    <row r="27" spans="1:12" ht="14.25" customHeight="1">
      <c r="A27" s="276"/>
      <c r="B27" s="276"/>
      <c r="C27" s="276"/>
      <c r="D27" s="276"/>
      <c r="E27" s="276"/>
      <c r="F27" s="276"/>
    </row>
    <row r="28" spans="1:12" ht="14.25" customHeight="1">
      <c r="A28" s="276"/>
      <c r="B28" s="276"/>
      <c r="C28" s="276"/>
      <c r="D28" s="276"/>
      <c r="E28" s="276"/>
      <c r="F28" s="276"/>
    </row>
    <row r="29" spans="1:12" ht="14.25" customHeight="1">
      <c r="A29" s="276"/>
      <c r="B29" s="276"/>
      <c r="C29" s="276"/>
      <c r="D29" s="276"/>
      <c r="E29" s="276"/>
      <c r="F29" s="276"/>
    </row>
    <row r="30" spans="1:12" ht="14.25" customHeight="1">
      <c r="D30" s="98"/>
      <c r="E30" s="98"/>
      <c r="F30" s="98"/>
    </row>
    <row r="31" spans="1:12" ht="14.25" customHeight="1">
      <c r="D31" s="98"/>
      <c r="E31" s="98"/>
      <c r="F31" s="98"/>
    </row>
    <row r="32" spans="1:1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</sheetData>
  <mergeCells count="31">
    <mergeCell ref="A27:C27"/>
    <mergeCell ref="D27:F27"/>
    <mergeCell ref="A28:C28"/>
    <mergeCell ref="D28:F28"/>
    <mergeCell ref="A29:C29"/>
    <mergeCell ref="D29:F29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C11:F11"/>
    <mergeCell ref="A14:C14"/>
    <mergeCell ref="A15:C15"/>
    <mergeCell ref="A16:C16"/>
    <mergeCell ref="A6:C6"/>
    <mergeCell ref="A7:C7"/>
    <mergeCell ref="A8:C8"/>
    <mergeCell ref="A9:C9"/>
    <mergeCell ref="C10:F10"/>
    <mergeCell ref="C12:F12"/>
    <mergeCell ref="A1:F1"/>
    <mergeCell ref="A2:C2"/>
    <mergeCell ref="E2:F2"/>
    <mergeCell ref="A3:C4"/>
    <mergeCell ref="A5:C5"/>
  </mergeCells>
  <phoneticPr fontId="3"/>
  <pageMargins left="0.78740157480314965" right="0.59055118110236227" top="0.51181102362204722" bottom="0.98425196850393704" header="0.51181102362204722" footer="0.51181102362204722"/>
  <pageSetup paperSize="9" scale="99"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opLeftCell="A2" zoomScaleNormal="100" zoomScaleSheetLayoutView="100" workbookViewId="0">
      <selection activeCell="A2" sqref="A2:J46"/>
    </sheetView>
  </sheetViews>
  <sheetFormatPr defaultColWidth="11" defaultRowHeight="12"/>
  <cols>
    <col min="1" max="1" width="10.25" style="70" customWidth="1"/>
    <col min="2" max="10" width="8.625" style="70" customWidth="1"/>
    <col min="11" max="16384" width="11" style="70"/>
  </cols>
  <sheetData>
    <row r="1" spans="1:12" s="56" customFormat="1" ht="15.6" customHeight="1">
      <c r="A1" s="292" t="s">
        <v>134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2" s="58" customFormat="1" ht="12" customHeight="1" thickBot="1">
      <c r="A2" s="293" t="s">
        <v>71</v>
      </c>
      <c r="B2" s="293"/>
      <c r="C2" s="57"/>
      <c r="D2" s="57"/>
      <c r="E2" s="57"/>
      <c r="F2" s="57"/>
      <c r="G2" s="57"/>
      <c r="H2" s="294" t="s">
        <v>72</v>
      </c>
      <c r="I2" s="294"/>
      <c r="J2" s="294"/>
    </row>
    <row r="3" spans="1:12" s="59" customFormat="1" ht="21" customHeight="1" thickTop="1">
      <c r="A3" s="280" t="s">
        <v>25</v>
      </c>
      <c r="B3" s="282" t="s">
        <v>110</v>
      </c>
      <c r="C3" s="283"/>
      <c r="D3" s="284"/>
      <c r="E3" s="282" t="s">
        <v>111</v>
      </c>
      <c r="F3" s="283"/>
      <c r="G3" s="284"/>
      <c r="H3" s="282" t="s">
        <v>73</v>
      </c>
      <c r="I3" s="283"/>
      <c r="J3" s="283"/>
    </row>
    <row r="4" spans="1:12" s="59" customFormat="1" ht="15" customHeight="1">
      <c r="A4" s="287"/>
      <c r="B4" s="60" t="s">
        <v>0</v>
      </c>
      <c r="C4" s="60" t="s">
        <v>112</v>
      </c>
      <c r="D4" s="60" t="s">
        <v>113</v>
      </c>
      <c r="E4" s="60" t="s">
        <v>0</v>
      </c>
      <c r="F4" s="60" t="s">
        <v>112</v>
      </c>
      <c r="G4" s="60" t="s">
        <v>113</v>
      </c>
      <c r="H4" s="60" t="s">
        <v>0</v>
      </c>
      <c r="I4" s="61" t="s">
        <v>112</v>
      </c>
      <c r="J4" s="62" t="s">
        <v>113</v>
      </c>
    </row>
    <row r="5" spans="1:12" s="64" customFormat="1" ht="15.6" customHeight="1">
      <c r="A5" s="26" t="s">
        <v>118</v>
      </c>
      <c r="B5" s="63">
        <v>13001</v>
      </c>
      <c r="C5" s="63">
        <v>6154</v>
      </c>
      <c r="D5" s="63">
        <v>6847</v>
      </c>
      <c r="E5" s="48">
        <v>7811</v>
      </c>
      <c r="F5" s="48">
        <v>5345</v>
      </c>
      <c r="G5" s="48">
        <v>2466</v>
      </c>
      <c r="H5" s="48">
        <v>16990</v>
      </c>
      <c r="I5" s="48">
        <v>11985</v>
      </c>
      <c r="J5" s="48">
        <v>5005</v>
      </c>
    </row>
    <row r="6" spans="1:12" s="64" customFormat="1" ht="15.6" customHeight="1">
      <c r="A6" s="26" t="s">
        <v>89</v>
      </c>
      <c r="B6" s="63">
        <v>11320</v>
      </c>
      <c r="C6" s="63">
        <v>5658</v>
      </c>
      <c r="D6" s="63">
        <v>5479</v>
      </c>
      <c r="E6" s="48">
        <v>8459</v>
      </c>
      <c r="F6" s="48">
        <v>5781</v>
      </c>
      <c r="G6" s="48">
        <v>2678</v>
      </c>
      <c r="H6" s="48">
        <v>16373</v>
      </c>
      <c r="I6" s="48">
        <v>11563</v>
      </c>
      <c r="J6" s="48">
        <v>4810</v>
      </c>
    </row>
    <row r="7" spans="1:12" s="64" customFormat="1" ht="15.6" customHeight="1">
      <c r="A7" s="26" t="s">
        <v>90</v>
      </c>
      <c r="B7" s="63">
        <v>11137</v>
      </c>
      <c r="C7" s="63">
        <v>5658</v>
      </c>
      <c r="D7" s="63">
        <v>5479</v>
      </c>
      <c r="E7" s="48">
        <v>9109</v>
      </c>
      <c r="F7" s="48">
        <v>6182</v>
      </c>
      <c r="G7" s="48">
        <v>2927</v>
      </c>
      <c r="H7" s="48">
        <v>18663</v>
      </c>
      <c r="I7" s="48">
        <v>12961</v>
      </c>
      <c r="J7" s="48">
        <v>5702</v>
      </c>
      <c r="K7" s="65"/>
      <c r="L7" s="65"/>
    </row>
    <row r="8" spans="1:12" s="65" customFormat="1" ht="15.6" customHeight="1" thickBot="1">
      <c r="A8" s="26" t="s">
        <v>94</v>
      </c>
      <c r="B8" s="141">
        <v>11209</v>
      </c>
      <c r="C8" s="63">
        <v>5597</v>
      </c>
      <c r="D8" s="63">
        <v>5612</v>
      </c>
      <c r="E8" s="48">
        <v>9633</v>
      </c>
      <c r="F8" s="48">
        <v>6456</v>
      </c>
      <c r="G8" s="48">
        <v>3177</v>
      </c>
      <c r="H8" s="48">
        <v>16145</v>
      </c>
      <c r="I8" s="48">
        <v>11970</v>
      </c>
      <c r="J8" s="48">
        <v>4175</v>
      </c>
    </row>
    <row r="9" spans="1:12" s="65" customFormat="1" ht="10.5" customHeight="1" thickTop="1" thickBot="1">
      <c r="A9" s="66"/>
      <c r="B9" s="278"/>
      <c r="C9" s="278"/>
      <c r="D9" s="278"/>
      <c r="E9" s="278"/>
      <c r="F9" s="278"/>
      <c r="G9" s="278"/>
      <c r="H9" s="290"/>
      <c r="I9" s="290"/>
      <c r="J9" s="290"/>
      <c r="K9" s="135"/>
      <c r="L9" s="135"/>
    </row>
    <row r="10" spans="1:12" s="59" customFormat="1" ht="21" customHeight="1" thickTop="1">
      <c r="A10" s="280" t="s">
        <v>25</v>
      </c>
      <c r="B10" s="285" t="s">
        <v>164</v>
      </c>
      <c r="C10" s="285"/>
      <c r="D10" s="285"/>
      <c r="E10" s="285" t="s">
        <v>76</v>
      </c>
      <c r="F10" s="285"/>
      <c r="G10" s="285"/>
      <c r="H10" s="286" t="s">
        <v>77</v>
      </c>
      <c r="I10" s="286"/>
      <c r="J10" s="286"/>
    </row>
    <row r="11" spans="1:12" s="59" customFormat="1" ht="15.75" customHeight="1">
      <c r="A11" s="281"/>
      <c r="B11" s="61" t="s">
        <v>0</v>
      </c>
      <c r="C11" s="142" t="s">
        <v>74</v>
      </c>
      <c r="D11" s="142" t="s">
        <v>75</v>
      </c>
      <c r="E11" s="142" t="s">
        <v>0</v>
      </c>
      <c r="F11" s="142" t="s">
        <v>74</v>
      </c>
      <c r="G11" s="142" t="s">
        <v>75</v>
      </c>
      <c r="H11" s="142" t="s">
        <v>0</v>
      </c>
      <c r="I11" s="61" t="s">
        <v>74</v>
      </c>
      <c r="J11" s="142" t="s">
        <v>75</v>
      </c>
    </row>
    <row r="12" spans="1:12" s="59" customFormat="1" ht="15" customHeight="1">
      <c r="A12" s="133" t="s">
        <v>118</v>
      </c>
      <c r="B12" s="63">
        <v>10841</v>
      </c>
      <c r="C12" s="63">
        <v>8042</v>
      </c>
      <c r="D12" s="63">
        <v>2799</v>
      </c>
      <c r="E12" s="48">
        <v>8656</v>
      </c>
      <c r="F12" s="48">
        <v>6727</v>
      </c>
      <c r="G12" s="48">
        <v>1929</v>
      </c>
      <c r="H12" s="48">
        <v>29648</v>
      </c>
      <c r="I12" s="48">
        <v>23871</v>
      </c>
      <c r="J12" s="48">
        <v>5777</v>
      </c>
      <c r="K12" s="65"/>
      <c r="L12" s="65"/>
    </row>
    <row r="13" spans="1:12" s="65" customFormat="1" ht="15.6" customHeight="1">
      <c r="A13" s="26" t="s">
        <v>89</v>
      </c>
      <c r="B13" s="63">
        <v>11061</v>
      </c>
      <c r="C13" s="63">
        <v>8066</v>
      </c>
      <c r="D13" s="63">
        <v>2995</v>
      </c>
      <c r="E13" s="48">
        <v>7966</v>
      </c>
      <c r="F13" s="48">
        <v>6015</v>
      </c>
      <c r="G13" s="48">
        <v>1951</v>
      </c>
      <c r="H13" s="48">
        <v>25295</v>
      </c>
      <c r="I13" s="48">
        <v>21227</v>
      </c>
      <c r="J13" s="48">
        <v>4068</v>
      </c>
    </row>
    <row r="14" spans="1:12" s="65" customFormat="1" ht="15.6" customHeight="1">
      <c r="A14" s="26" t="s">
        <v>90</v>
      </c>
      <c r="B14" s="63">
        <v>11050</v>
      </c>
      <c r="C14" s="63">
        <v>8049</v>
      </c>
      <c r="D14" s="63">
        <v>3001</v>
      </c>
      <c r="E14" s="48">
        <v>7331</v>
      </c>
      <c r="F14" s="48">
        <v>5365</v>
      </c>
      <c r="G14" s="48">
        <v>1966</v>
      </c>
      <c r="H14" s="48">
        <v>23972</v>
      </c>
      <c r="I14" s="48">
        <v>20122</v>
      </c>
      <c r="J14" s="48">
        <v>3850</v>
      </c>
      <c r="K14" s="64"/>
      <c r="L14" s="64"/>
    </row>
    <row r="15" spans="1:12" s="64" customFormat="1" ht="15.6" customHeight="1" thickBot="1">
      <c r="A15" s="26" t="s">
        <v>94</v>
      </c>
      <c r="B15" s="63">
        <v>10776</v>
      </c>
      <c r="C15" s="111">
        <v>7786</v>
      </c>
      <c r="D15" s="63">
        <v>2990</v>
      </c>
      <c r="E15" s="48">
        <v>8119</v>
      </c>
      <c r="F15" s="48">
        <v>6096</v>
      </c>
      <c r="G15" s="48">
        <v>2023</v>
      </c>
      <c r="H15" s="48">
        <v>31402</v>
      </c>
      <c r="I15" s="48">
        <v>21511</v>
      </c>
      <c r="J15" s="48">
        <v>9891</v>
      </c>
      <c r="K15" s="65"/>
      <c r="L15" s="65"/>
    </row>
    <row r="16" spans="1:12" s="65" customFormat="1" ht="10.5" customHeight="1" thickTop="1" thickBot="1">
      <c r="A16" s="66"/>
      <c r="B16" s="278"/>
      <c r="C16" s="278"/>
      <c r="D16" s="278"/>
      <c r="E16" s="278"/>
      <c r="F16" s="278"/>
      <c r="G16" s="278"/>
      <c r="H16" s="290"/>
      <c r="I16" s="290"/>
      <c r="J16" s="290"/>
      <c r="K16" s="136"/>
      <c r="L16" s="136"/>
    </row>
    <row r="17" spans="1:12" s="59" customFormat="1" ht="21" customHeight="1" thickTop="1">
      <c r="A17" s="280" t="s">
        <v>25</v>
      </c>
      <c r="B17" s="282" t="s">
        <v>165</v>
      </c>
      <c r="C17" s="283"/>
      <c r="D17" s="284"/>
      <c r="E17" s="282" t="s">
        <v>78</v>
      </c>
      <c r="F17" s="283"/>
      <c r="G17" s="284"/>
      <c r="H17" s="288" t="s">
        <v>79</v>
      </c>
      <c r="I17" s="289"/>
      <c r="J17" s="289"/>
    </row>
    <row r="18" spans="1:12" s="59" customFormat="1" ht="15" customHeight="1">
      <c r="A18" s="287"/>
      <c r="B18" s="134" t="s">
        <v>0</v>
      </c>
      <c r="C18" s="134" t="s">
        <v>74</v>
      </c>
      <c r="D18" s="134" t="s">
        <v>75</v>
      </c>
      <c r="E18" s="134" t="s">
        <v>0</v>
      </c>
      <c r="F18" s="134" t="s">
        <v>74</v>
      </c>
      <c r="G18" s="134" t="s">
        <v>75</v>
      </c>
      <c r="H18" s="134" t="s">
        <v>0</v>
      </c>
      <c r="I18" s="61" t="s">
        <v>74</v>
      </c>
      <c r="J18" s="62" t="s">
        <v>75</v>
      </c>
      <c r="K18" s="65"/>
      <c r="L18" s="65"/>
    </row>
    <row r="19" spans="1:12" s="65" customFormat="1" ht="15.6" customHeight="1">
      <c r="A19" s="26" t="s">
        <v>118</v>
      </c>
      <c r="B19" s="193">
        <v>5426</v>
      </c>
      <c r="C19" s="63">
        <v>4128</v>
      </c>
      <c r="D19" s="63">
        <v>1298</v>
      </c>
      <c r="E19" s="48">
        <v>18424</v>
      </c>
      <c r="F19" s="48">
        <v>12528</v>
      </c>
      <c r="G19" s="48">
        <v>5896</v>
      </c>
      <c r="H19" s="48">
        <v>11273</v>
      </c>
      <c r="I19" s="48">
        <v>7987</v>
      </c>
      <c r="J19" s="48">
        <v>3286</v>
      </c>
    </row>
    <row r="20" spans="1:12" s="65" customFormat="1" ht="15.6" customHeight="1">
      <c r="A20" s="26" t="s">
        <v>89</v>
      </c>
      <c r="B20" s="63">
        <v>5152</v>
      </c>
      <c r="C20" s="63">
        <v>4141</v>
      </c>
      <c r="D20" s="63">
        <v>1011</v>
      </c>
      <c r="E20" s="48">
        <v>16340</v>
      </c>
      <c r="F20" s="48">
        <v>11316</v>
      </c>
      <c r="G20" s="48">
        <v>5024</v>
      </c>
      <c r="H20" s="48">
        <v>10647</v>
      </c>
      <c r="I20" s="48">
        <v>7612</v>
      </c>
      <c r="J20" s="48">
        <v>3035</v>
      </c>
    </row>
    <row r="21" spans="1:12" s="64" customFormat="1" ht="15.6" customHeight="1">
      <c r="A21" s="26" t="s">
        <v>90</v>
      </c>
      <c r="B21" s="63">
        <v>5112</v>
      </c>
      <c r="C21" s="63">
        <v>4199</v>
      </c>
      <c r="D21" s="63">
        <v>913</v>
      </c>
      <c r="E21" s="48">
        <v>17150</v>
      </c>
      <c r="F21" s="48">
        <v>11246</v>
      </c>
      <c r="G21" s="48">
        <v>5904</v>
      </c>
      <c r="H21" s="48">
        <v>12112</v>
      </c>
      <c r="I21" s="48">
        <v>7239</v>
      </c>
      <c r="J21" s="48">
        <v>4873</v>
      </c>
    </row>
    <row r="22" spans="1:12" s="65" customFormat="1" ht="15" customHeight="1" thickBot="1">
      <c r="A22" s="26" t="s">
        <v>94</v>
      </c>
      <c r="B22" s="63">
        <v>4759</v>
      </c>
      <c r="C22" s="63">
        <v>4128</v>
      </c>
      <c r="D22" s="63">
        <v>631</v>
      </c>
      <c r="E22" s="48">
        <v>16855</v>
      </c>
      <c r="F22" s="48">
        <v>10840</v>
      </c>
      <c r="G22" s="48">
        <v>6015</v>
      </c>
      <c r="H22" s="48">
        <v>12546</v>
      </c>
      <c r="I22" s="48">
        <v>7227</v>
      </c>
      <c r="J22" s="48">
        <v>5319</v>
      </c>
    </row>
    <row r="23" spans="1:12" s="65" customFormat="1" ht="10.5" customHeight="1" thickTop="1" thickBot="1">
      <c r="A23" s="66"/>
      <c r="B23" s="68"/>
      <c r="C23" s="68"/>
      <c r="D23" s="68"/>
      <c r="E23" s="68"/>
      <c r="F23" s="68"/>
      <c r="G23" s="68"/>
      <c r="H23" s="67"/>
      <c r="I23" s="67"/>
      <c r="J23" s="67"/>
    </row>
    <row r="24" spans="1:12" s="59" customFormat="1" ht="21" customHeight="1" thickTop="1">
      <c r="A24" s="280" t="s">
        <v>25</v>
      </c>
      <c r="B24" s="282" t="s">
        <v>80</v>
      </c>
      <c r="C24" s="283"/>
      <c r="D24" s="284"/>
      <c r="E24" s="288" t="s">
        <v>81</v>
      </c>
      <c r="F24" s="289"/>
      <c r="G24" s="296"/>
      <c r="H24" s="282" t="s">
        <v>82</v>
      </c>
      <c r="I24" s="283"/>
      <c r="J24" s="283"/>
    </row>
    <row r="25" spans="1:12" s="59" customFormat="1" ht="15" customHeight="1">
      <c r="A25" s="287"/>
      <c r="B25" s="60" t="s">
        <v>0</v>
      </c>
      <c r="C25" s="60" t="s">
        <v>74</v>
      </c>
      <c r="D25" s="60" t="s">
        <v>75</v>
      </c>
      <c r="E25" s="69" t="s">
        <v>0</v>
      </c>
      <c r="F25" s="69" t="s">
        <v>74</v>
      </c>
      <c r="G25" s="69" t="s">
        <v>115</v>
      </c>
      <c r="H25" s="60" t="s">
        <v>0</v>
      </c>
      <c r="I25" s="61" t="s">
        <v>116</v>
      </c>
      <c r="J25" s="62" t="s">
        <v>75</v>
      </c>
    </row>
    <row r="26" spans="1:12" s="65" customFormat="1" ht="15.6" customHeight="1">
      <c r="A26" s="26" t="s">
        <v>118</v>
      </c>
      <c r="B26" s="63">
        <v>25072</v>
      </c>
      <c r="C26" s="63">
        <v>19735</v>
      </c>
      <c r="D26" s="63">
        <v>5337</v>
      </c>
      <c r="E26" s="48">
        <v>10273</v>
      </c>
      <c r="F26" s="48">
        <v>6132</v>
      </c>
      <c r="G26" s="48">
        <v>4141</v>
      </c>
      <c r="H26" s="48">
        <v>9374</v>
      </c>
      <c r="I26" s="48">
        <v>5283</v>
      </c>
      <c r="J26" s="48">
        <v>4091</v>
      </c>
    </row>
    <row r="27" spans="1:12" s="65" customFormat="1" ht="15.6" customHeight="1">
      <c r="A27" s="26" t="s">
        <v>89</v>
      </c>
      <c r="B27" s="63">
        <v>24375</v>
      </c>
      <c r="C27" s="63">
        <v>19546</v>
      </c>
      <c r="D27" s="63">
        <v>4829</v>
      </c>
      <c r="E27" s="48">
        <v>9655</v>
      </c>
      <c r="F27" s="48">
        <v>5731</v>
      </c>
      <c r="G27" s="48">
        <v>3924</v>
      </c>
      <c r="H27" s="48">
        <v>9465</v>
      </c>
      <c r="I27" s="48">
        <v>5315</v>
      </c>
      <c r="J27" s="48">
        <v>4150</v>
      </c>
    </row>
    <row r="28" spans="1:12" s="64" customFormat="1" ht="15.6" customHeight="1">
      <c r="A28" s="26" t="s">
        <v>90</v>
      </c>
      <c r="B28" s="63">
        <v>22382</v>
      </c>
      <c r="C28" s="63">
        <v>17588</v>
      </c>
      <c r="D28" s="63">
        <v>4794</v>
      </c>
      <c r="E28" s="48">
        <v>7352</v>
      </c>
      <c r="F28" s="48">
        <v>4917</v>
      </c>
      <c r="G28" s="48">
        <v>2435</v>
      </c>
      <c r="H28" s="48">
        <v>10814</v>
      </c>
      <c r="I28" s="48">
        <v>5413</v>
      </c>
      <c r="J28" s="48">
        <v>5401</v>
      </c>
    </row>
    <row r="29" spans="1:12" s="65" customFormat="1" ht="15.6" customHeight="1" thickBot="1">
      <c r="A29" s="26" t="s">
        <v>94</v>
      </c>
      <c r="B29" s="63">
        <v>20247</v>
      </c>
      <c r="C29" s="63">
        <v>15707</v>
      </c>
      <c r="D29" s="63">
        <v>4540</v>
      </c>
      <c r="E29" s="48">
        <v>6897</v>
      </c>
      <c r="F29" s="48">
        <v>4648</v>
      </c>
      <c r="G29" s="48">
        <v>2249</v>
      </c>
      <c r="H29" s="48">
        <v>11169</v>
      </c>
      <c r="I29" s="48">
        <v>5557</v>
      </c>
      <c r="J29" s="48">
        <v>5612</v>
      </c>
    </row>
    <row r="30" spans="1:12" s="65" customFormat="1" ht="10.5" customHeight="1" thickTop="1" thickBot="1">
      <c r="A30" s="66"/>
      <c r="B30" s="68"/>
      <c r="C30" s="68"/>
      <c r="D30" s="68"/>
      <c r="E30" s="67"/>
      <c r="F30" s="67"/>
      <c r="G30" s="67"/>
      <c r="H30" s="68"/>
      <c r="I30" s="68"/>
      <c r="J30" s="68"/>
    </row>
    <row r="31" spans="1:12" s="64" customFormat="1" ht="21" customHeight="1" thickTop="1">
      <c r="A31" s="280" t="s">
        <v>25</v>
      </c>
      <c r="B31" s="282" t="s">
        <v>83</v>
      </c>
      <c r="C31" s="283"/>
      <c r="D31" s="284"/>
      <c r="E31" s="282" t="s">
        <v>84</v>
      </c>
      <c r="F31" s="283"/>
      <c r="G31" s="284"/>
      <c r="H31" s="282" t="s">
        <v>85</v>
      </c>
      <c r="I31" s="283"/>
      <c r="J31" s="283"/>
    </row>
    <row r="32" spans="1:12" ht="15" customHeight="1">
      <c r="A32" s="287"/>
      <c r="B32" s="60" t="s">
        <v>0</v>
      </c>
      <c r="C32" s="60" t="s">
        <v>74</v>
      </c>
      <c r="D32" s="60" t="s">
        <v>75</v>
      </c>
      <c r="E32" s="60" t="s">
        <v>0</v>
      </c>
      <c r="F32" s="60" t="s">
        <v>74</v>
      </c>
      <c r="G32" s="60" t="s">
        <v>75</v>
      </c>
      <c r="H32" s="60" t="s">
        <v>0</v>
      </c>
      <c r="I32" s="61" t="s">
        <v>74</v>
      </c>
      <c r="J32" s="62" t="s">
        <v>115</v>
      </c>
    </row>
    <row r="33" spans="1:10" ht="15.6" customHeight="1">
      <c r="A33" s="26" t="s">
        <v>118</v>
      </c>
      <c r="B33" s="63">
        <v>18324</v>
      </c>
      <c r="C33" s="63">
        <v>15971</v>
      </c>
      <c r="D33" s="63">
        <v>2353</v>
      </c>
      <c r="E33" s="48">
        <v>4544</v>
      </c>
      <c r="F33" s="48">
        <v>2672</v>
      </c>
      <c r="G33" s="48">
        <v>1872</v>
      </c>
      <c r="H33" s="48">
        <v>1849</v>
      </c>
      <c r="I33" s="48">
        <v>1616</v>
      </c>
      <c r="J33" s="48">
        <v>233</v>
      </c>
    </row>
    <row r="34" spans="1:10" ht="15.6" customHeight="1">
      <c r="A34" s="26" t="s">
        <v>89</v>
      </c>
      <c r="B34" s="63">
        <v>17445</v>
      </c>
      <c r="C34" s="63">
        <v>14635</v>
      </c>
      <c r="D34" s="63">
        <v>2810</v>
      </c>
      <c r="E34" s="48">
        <v>4691</v>
      </c>
      <c r="F34" s="48">
        <v>2795</v>
      </c>
      <c r="G34" s="48">
        <v>1896</v>
      </c>
      <c r="H34" s="48">
        <v>1888</v>
      </c>
      <c r="I34" s="48">
        <v>1596</v>
      </c>
      <c r="J34" s="48">
        <v>292</v>
      </c>
    </row>
    <row r="35" spans="1:10" ht="15.6" customHeight="1">
      <c r="A35" s="26" t="s">
        <v>90</v>
      </c>
      <c r="B35" s="63">
        <v>16490</v>
      </c>
      <c r="C35" s="63">
        <v>13146</v>
      </c>
      <c r="D35" s="63">
        <v>3344</v>
      </c>
      <c r="E35" s="48">
        <v>4570</v>
      </c>
      <c r="F35" s="48">
        <v>2912</v>
      </c>
      <c r="G35" s="48">
        <v>1658</v>
      </c>
      <c r="H35" s="48">
        <v>1484</v>
      </c>
      <c r="I35" s="48">
        <v>1323</v>
      </c>
      <c r="J35" s="48">
        <v>161</v>
      </c>
    </row>
    <row r="36" spans="1:10" s="71" customFormat="1" ht="15.6" customHeight="1" thickBot="1">
      <c r="A36" s="26" t="s">
        <v>94</v>
      </c>
      <c r="B36" s="63">
        <v>14596</v>
      </c>
      <c r="C36" s="63">
        <v>13516</v>
      </c>
      <c r="D36" s="63">
        <v>1080</v>
      </c>
      <c r="E36" s="48">
        <v>3939</v>
      </c>
      <c r="F36" s="48">
        <v>2531</v>
      </c>
      <c r="G36" s="48">
        <v>1408</v>
      </c>
      <c r="H36" s="48">
        <v>1524</v>
      </c>
      <c r="I36" s="48">
        <v>1334</v>
      </c>
      <c r="J36" s="48">
        <v>190</v>
      </c>
    </row>
    <row r="37" spans="1:10" s="71" customFormat="1" ht="10.5" customHeight="1" thickTop="1" thickBot="1">
      <c r="A37" s="66"/>
      <c r="B37" s="68"/>
      <c r="C37" s="68"/>
      <c r="D37" s="68"/>
      <c r="E37" s="68"/>
      <c r="F37" s="68"/>
      <c r="G37" s="68"/>
      <c r="H37" s="68"/>
      <c r="I37" s="68"/>
      <c r="J37" s="68"/>
    </row>
    <row r="38" spans="1:10" ht="21" customHeight="1" thickTop="1">
      <c r="A38" s="280" t="s">
        <v>25</v>
      </c>
      <c r="B38" s="282" t="s">
        <v>86</v>
      </c>
      <c r="C38" s="283"/>
      <c r="D38" s="284"/>
      <c r="E38" s="288" t="s">
        <v>87</v>
      </c>
      <c r="F38" s="289"/>
      <c r="G38" s="296"/>
      <c r="H38" s="288" t="s">
        <v>88</v>
      </c>
      <c r="I38" s="289"/>
      <c r="J38" s="289"/>
    </row>
    <row r="39" spans="1:10" ht="15" customHeight="1">
      <c r="A39" s="287"/>
      <c r="B39" s="60" t="s">
        <v>0</v>
      </c>
      <c r="C39" s="60" t="s">
        <v>117</v>
      </c>
      <c r="D39" s="60" t="s">
        <v>75</v>
      </c>
      <c r="E39" s="69" t="s">
        <v>0</v>
      </c>
      <c r="F39" s="69" t="s">
        <v>74</v>
      </c>
      <c r="G39" s="72" t="s">
        <v>75</v>
      </c>
      <c r="H39" s="73" t="s">
        <v>0</v>
      </c>
      <c r="I39" s="69" t="s">
        <v>74</v>
      </c>
      <c r="J39" s="72" t="s">
        <v>75</v>
      </c>
    </row>
    <row r="40" spans="1:10" ht="15.6" customHeight="1">
      <c r="A40" s="26" t="s">
        <v>118</v>
      </c>
      <c r="B40" s="63">
        <v>16337</v>
      </c>
      <c r="C40" s="63">
        <v>10238</v>
      </c>
      <c r="D40" s="63">
        <v>6099</v>
      </c>
      <c r="E40" s="48">
        <v>8879</v>
      </c>
      <c r="F40" s="48">
        <v>6277</v>
      </c>
      <c r="G40" s="48">
        <v>2602</v>
      </c>
      <c r="H40" s="48">
        <v>12126</v>
      </c>
      <c r="I40" s="48">
        <v>7302</v>
      </c>
      <c r="J40" s="48">
        <v>4824</v>
      </c>
    </row>
    <row r="41" spans="1:10" ht="15.6" customHeight="1">
      <c r="A41" s="26" t="s">
        <v>89</v>
      </c>
      <c r="B41" s="63">
        <v>13305</v>
      </c>
      <c r="C41" s="63">
        <v>9973</v>
      </c>
      <c r="D41" s="63">
        <v>3332</v>
      </c>
      <c r="E41" s="48">
        <v>9789</v>
      </c>
      <c r="F41" s="48">
        <v>6968</v>
      </c>
      <c r="G41" s="48">
        <v>2821</v>
      </c>
      <c r="H41" s="48">
        <v>11422</v>
      </c>
      <c r="I41" s="48">
        <v>6474</v>
      </c>
      <c r="J41" s="48">
        <v>4948</v>
      </c>
    </row>
    <row r="42" spans="1:10" ht="15.6" customHeight="1">
      <c r="A42" s="26" t="s">
        <v>90</v>
      </c>
      <c r="B42" s="63">
        <v>15183</v>
      </c>
      <c r="C42" s="63">
        <v>9594</v>
      </c>
      <c r="D42" s="63">
        <v>5589</v>
      </c>
      <c r="E42" s="48">
        <v>8968</v>
      </c>
      <c r="F42" s="48">
        <v>7164</v>
      </c>
      <c r="G42" s="48">
        <v>1804</v>
      </c>
      <c r="H42" s="48">
        <v>11502</v>
      </c>
      <c r="I42" s="48">
        <v>6530</v>
      </c>
      <c r="J42" s="48">
        <v>4972</v>
      </c>
    </row>
    <row r="43" spans="1:10" s="71" customFormat="1" ht="15.6" customHeight="1" thickBot="1">
      <c r="A43" s="26" t="s">
        <v>94</v>
      </c>
      <c r="B43" s="63">
        <v>16948</v>
      </c>
      <c r="C43" s="63">
        <v>9715</v>
      </c>
      <c r="D43" s="63">
        <v>7233</v>
      </c>
      <c r="E43" s="79" t="s">
        <v>114</v>
      </c>
      <c r="F43" s="79" t="s">
        <v>114</v>
      </c>
      <c r="G43" s="79" t="s">
        <v>114</v>
      </c>
      <c r="H43" s="48">
        <v>11650</v>
      </c>
      <c r="I43" s="48">
        <v>6542</v>
      </c>
      <c r="J43" s="48">
        <v>5108</v>
      </c>
    </row>
    <row r="44" spans="1:10" s="74" customFormat="1" ht="13.5" customHeight="1" thickTop="1">
      <c r="A44" s="295" t="s">
        <v>224</v>
      </c>
      <c r="B44" s="295"/>
      <c r="C44" s="295"/>
      <c r="D44" s="295"/>
      <c r="E44" s="295"/>
      <c r="F44" s="295"/>
      <c r="G44" s="295"/>
      <c r="H44" s="295"/>
      <c r="I44" s="295"/>
      <c r="J44" s="295"/>
    </row>
    <row r="45" spans="1:10" s="192" customFormat="1" ht="13.5" customHeight="1">
      <c r="A45" s="291" t="s">
        <v>223</v>
      </c>
      <c r="B45" s="291"/>
      <c r="C45" s="291"/>
      <c r="D45" s="291"/>
      <c r="E45" s="291"/>
      <c r="F45" s="291"/>
      <c r="G45" s="291"/>
      <c r="H45" s="291"/>
      <c r="I45" s="291"/>
      <c r="J45" s="291"/>
    </row>
    <row r="46" spans="1:10" ht="13.5" customHeight="1">
      <c r="A46" s="279" t="s">
        <v>142</v>
      </c>
      <c r="B46" s="279"/>
      <c r="C46" s="279"/>
      <c r="D46" s="279"/>
      <c r="E46" s="279"/>
      <c r="F46" s="279"/>
      <c r="G46" s="279"/>
      <c r="H46" s="279"/>
      <c r="I46" s="279"/>
      <c r="J46" s="279"/>
    </row>
  </sheetData>
  <mergeCells count="36">
    <mergeCell ref="A44:J44"/>
    <mergeCell ref="E16:G16"/>
    <mergeCell ref="H16:J16"/>
    <mergeCell ref="A38:A39"/>
    <mergeCell ref="B38:D38"/>
    <mergeCell ref="E38:G38"/>
    <mergeCell ref="H38:J38"/>
    <mergeCell ref="A24:A25"/>
    <mergeCell ref="B24:D24"/>
    <mergeCell ref="E24:G24"/>
    <mergeCell ref="H24:J24"/>
    <mergeCell ref="A31:A32"/>
    <mergeCell ref="B31:D31"/>
    <mergeCell ref="A1:J1"/>
    <mergeCell ref="A2:B2"/>
    <mergeCell ref="H2:J2"/>
    <mergeCell ref="A3:A4"/>
    <mergeCell ref="B3:D3"/>
    <mergeCell ref="E3:G3"/>
    <mergeCell ref="H3:J3"/>
    <mergeCell ref="B9:D9"/>
    <mergeCell ref="B16:D16"/>
    <mergeCell ref="A46:J46"/>
    <mergeCell ref="A10:A11"/>
    <mergeCell ref="E31:G31"/>
    <mergeCell ref="H31:J31"/>
    <mergeCell ref="B10:D10"/>
    <mergeCell ref="E10:G10"/>
    <mergeCell ref="H10:J10"/>
    <mergeCell ref="A17:A18"/>
    <mergeCell ref="B17:D17"/>
    <mergeCell ref="E17:G17"/>
    <mergeCell ref="H17:J17"/>
    <mergeCell ref="E9:G9"/>
    <mergeCell ref="H9:J9"/>
    <mergeCell ref="A45:J45"/>
  </mergeCells>
  <phoneticPr fontId="3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>
    <oddFooter>&amp;C&amp;"ＭＳ 明朝,標準"&amp;10 68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78　市内鉄道利用状況</vt:lpstr>
      <vt:lpstr>79　市内タクシー輸送状況</vt:lpstr>
      <vt:lpstr>80市内路線バス輸送状況</vt:lpstr>
      <vt:lpstr>81　主要公営駐車場利用状況 </vt:lpstr>
      <vt:lpstr>82　自動車総数</vt:lpstr>
      <vt:lpstr>83　道路交通量状況</vt:lpstr>
      <vt:lpstr>84　高速道路インターチェンジ月別利用状況</vt:lpstr>
      <vt:lpstr>85　電話の普及状況</vt:lpstr>
      <vt:lpstr>86　郵便物引受状況</vt:lpstr>
      <vt:lpstr>'78　市内鉄道利用状況'!Print_Area</vt:lpstr>
      <vt:lpstr>'79　市内タクシー輸送状況'!Print_Area</vt:lpstr>
      <vt:lpstr>'80市内路線バス輸送状況'!Print_Area</vt:lpstr>
      <vt:lpstr>'81　主要公営駐車場利用状況 '!Print_Area</vt:lpstr>
      <vt:lpstr>'82　自動車総数'!Print_Area</vt:lpstr>
      <vt:lpstr>'83　道路交通量状況'!Print_Area</vt:lpstr>
      <vt:lpstr>'85　電話の普及状況'!Print_Area</vt:lpstr>
      <vt:lpstr>'86　郵便物引受状況'!Print_Area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2019-11-25T01:59:39Z</cp:lastPrinted>
  <dcterms:created xsi:type="dcterms:W3CDTF">2007-01-10T04:41:27Z</dcterms:created>
  <dcterms:modified xsi:type="dcterms:W3CDTF">2021-05-19T07:03:31Z</dcterms:modified>
  <cp:contentStatus/>
</cp:coreProperties>
</file>