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vza001\0600行政経営課\R03年度\003_統計調査係\04_統計あつぎ（統計書）\02_原稿\2022.3月加工④版\"/>
    </mc:Choice>
  </mc:AlternateContent>
  <bookViews>
    <workbookView xWindow="-15" yWindow="-15" windowWidth="19230" windowHeight="6030" tabRatio="916"/>
  </bookViews>
  <sheets>
    <sheet name="9　人口の推移" sheetId="1" r:id="rId1"/>
    <sheet name="10　国勢調査時の人口" sheetId="2" r:id="rId2"/>
    <sheet name="11　外国人住民登録者数" sheetId="3" r:id="rId3"/>
    <sheet name="12　地区別世帯数及び人口" sheetId="4" r:id="rId4"/>
    <sheet name="13　町丁・字別世帯数及び人口（推計人口）" sheetId="5" r:id="rId5"/>
    <sheet name="14　町丁・字別世帯数及び人口（住民基本台帳人口）" sheetId="6" r:id="rId6"/>
    <sheet name="15　前住地別転入人口（都道府県等）" sheetId="28" r:id="rId7"/>
    <sheet name="15　前住地別転入人口（県内市町村）" sheetId="8" r:id="rId8"/>
    <sheet name="16　転出地先別人口（都道府県等）" sheetId="9" r:id="rId9"/>
    <sheet name="16　転出地先別人口（県内市町村）" sheetId="10" r:id="rId10"/>
    <sheet name="17　人口動態" sheetId="27" r:id="rId11"/>
    <sheet name="18　地区別年齢別住民基本台帳人口" sheetId="12" r:id="rId12"/>
    <sheet name="19　年齢各歳別人口" sheetId="13" r:id="rId13"/>
    <sheet name="20　月別人口(1)" sheetId="14" r:id="rId14"/>
    <sheet name="20　月別人口（2）" sheetId="15" r:id="rId15"/>
    <sheet name="21　産業（大分類）、年齢（5歳階級）別15歳以上就業者数" sheetId="16" r:id="rId16"/>
    <sheet name="22　在学か否かの別、最終卒業学校の種類別15歳以上人口" sheetId="17" r:id="rId17"/>
    <sheet name="23　在学者数及び未就学者数" sheetId="18" r:id="rId18"/>
    <sheet name="24　住居の種類、所有の関係" sheetId="19" r:id="rId19"/>
    <sheet name="25　産業（大分類）・年齢（5歳階級）別15歳以上労働力人口" sheetId="20" r:id="rId20"/>
    <sheet name="26　流出入人口と昼間人口（その1）" sheetId="25" r:id="rId21"/>
    <sheet name="26　流出入人口と昼間人口（その２）" sheetId="22" r:id="rId22"/>
    <sheet name="27　人口集中地区（DIDs）の人口及び面積の推移" sheetId="23" r:id="rId23"/>
    <sheet name="28　人口集中地区境界図（平成27年）" sheetId="26" r:id="rId24"/>
  </sheets>
  <definedNames>
    <definedName name="_xlnm.Print_Area" localSheetId="1">'10　国勢調査時の人口'!$A$1:$E$28</definedName>
    <definedName name="_xlnm.Print_Area" localSheetId="2">'11　外国人住民登録者数'!$A$1:$J$8</definedName>
    <definedName name="_xlnm.Print_Area" localSheetId="3">'12　地区別世帯数及び人口'!$A$1:$K$35</definedName>
    <definedName name="_xlnm.Print_Area" localSheetId="4">'13　町丁・字別世帯数及び人口（推計人口）'!$A$1:$J$85</definedName>
    <definedName name="_xlnm.Print_Area" localSheetId="5">'14　町丁・字別世帯数及び人口（住民基本台帳人口）'!$A$1:$J$80</definedName>
    <definedName name="_xlnm.Print_Area" localSheetId="7">'15　前住地別転入人口（県内市町村）'!$A$1:$N$38</definedName>
    <definedName name="_xlnm.Print_Area" localSheetId="6">'15　前住地別転入人口（都道府県等）'!$A$1:$N$55</definedName>
    <definedName name="_xlnm.Print_Area" localSheetId="9">'16　転出地先別人口（県内市町村）'!$A$1:$N$38</definedName>
    <definedName name="_xlnm.Print_Area" localSheetId="8">'16　転出地先別人口（都道府県等）'!$A$1:$N$56</definedName>
    <definedName name="_xlnm.Print_Area" localSheetId="10">'17　人口動態'!$A$1:$K$47</definedName>
    <definedName name="_xlnm.Print_Area" localSheetId="11">'18　地区別年齢別住民基本台帳人口'!$A$1:$L$62</definedName>
    <definedName name="_xlnm.Print_Area" localSheetId="12">'19　年齢各歳別人口'!$A$1:$T$68</definedName>
    <definedName name="_xlnm.Print_Area" localSheetId="13">'20　月別人口(1)'!$A$1:$H$42</definedName>
    <definedName name="_xlnm.Print_Area" localSheetId="14">'20　月別人口（2）'!$A$1:$H$42</definedName>
    <definedName name="_xlnm.Print_Area" localSheetId="15">'21　産業（大分類）、年齢（5歳階級）別15歳以上就業者数'!$A$1:$M$31</definedName>
    <definedName name="_xlnm.Print_Area" localSheetId="17">'23　在学者数及び未就学者数'!$A$1:$L$13</definedName>
    <definedName name="_xlnm.Print_Area" localSheetId="18">'24　住居の種類、所有の関係'!$A$1:$E$13</definedName>
    <definedName name="_xlnm.Print_Area" localSheetId="19">'25　産業（大分類）・年齢（5歳階級）別15歳以上労働力人口'!$A$1:$M$58</definedName>
    <definedName name="_xlnm.Print_Area" localSheetId="20">'26　流出入人口と昼間人口（その1）'!$A$1:$G$45</definedName>
    <definedName name="_xlnm.Print_Area" localSheetId="21">'26　流出入人口と昼間人口（その２）'!$A$1:$I$18</definedName>
    <definedName name="_xlnm.Print_Area" localSheetId="22">'27　人口集中地区（DIDs）の人口及び面積の推移'!$A$1:$G$26</definedName>
    <definedName name="_xlnm.Print_Area" localSheetId="23">'28　人口集中地区境界図（平成27年）'!$A$1:$H$43</definedName>
    <definedName name="_xlnm.Print_Area" localSheetId="0">'9　人口の推移'!$A$1:$J$68</definedName>
    <definedName name="Z_7BB75EB5_1557_4D3B_963D_5F104993D242_.wvu.PrintArea" localSheetId="1" hidden="1">'10　国勢調査時の人口'!$A$1:$E$29</definedName>
    <definedName name="Z_7BB75EB5_1557_4D3B_963D_5F104993D242_.wvu.PrintArea" localSheetId="2" hidden="1">'11　外国人住民登録者数'!$A$1:$J$12</definedName>
    <definedName name="Z_7BB75EB5_1557_4D3B_963D_5F104993D242_.wvu.PrintArea" localSheetId="4" hidden="1">'13　町丁・字別世帯数及び人口（推計人口）'!$A$1:$J$80</definedName>
    <definedName name="Z_7BB75EB5_1557_4D3B_963D_5F104993D242_.wvu.PrintArea" localSheetId="5" hidden="1">'14　町丁・字別世帯数及び人口（住民基本台帳人口）'!$A$1:$J$74</definedName>
    <definedName name="Z_7BB75EB5_1557_4D3B_963D_5F104993D242_.wvu.PrintArea" localSheetId="7" hidden="1">'15　前住地別転入人口（県内市町村）'!$A$1:$N$38</definedName>
    <definedName name="Z_7BB75EB5_1557_4D3B_963D_5F104993D242_.wvu.PrintArea" localSheetId="6" hidden="1">'15　前住地別転入人口（都道府県等）'!$A$1:$N$55</definedName>
    <definedName name="Z_7BB75EB5_1557_4D3B_963D_5F104993D242_.wvu.PrintArea" localSheetId="9" hidden="1">'16　転出地先別人口（県内市町村）'!$A$1:$N$38</definedName>
    <definedName name="Z_7BB75EB5_1557_4D3B_963D_5F104993D242_.wvu.PrintArea" localSheetId="8" hidden="1">'16　転出地先別人口（都道府県等）'!$A$1:$N$55</definedName>
    <definedName name="Z_7BB75EB5_1557_4D3B_963D_5F104993D242_.wvu.PrintArea" localSheetId="10" hidden="1">'17　人口動態'!$A$1:$K$46</definedName>
    <definedName name="Z_7BB75EB5_1557_4D3B_963D_5F104993D242_.wvu.PrintArea" localSheetId="11" hidden="1">'18　地区別年齢別住民基本台帳人口'!$A$1:$L$62</definedName>
    <definedName name="Z_7BB75EB5_1557_4D3B_963D_5F104993D242_.wvu.PrintArea" localSheetId="12" hidden="1">'19　年齢各歳別人口'!$A$1:$Q$67</definedName>
    <definedName name="Z_7BB75EB5_1557_4D3B_963D_5F104993D242_.wvu.PrintArea" localSheetId="13" hidden="1">'20　月別人口(1)'!$A$1:$H$42</definedName>
    <definedName name="Z_7BB75EB5_1557_4D3B_963D_5F104993D242_.wvu.PrintArea" localSheetId="14" hidden="1">'20　月別人口（2）'!$A$1:$H$50</definedName>
    <definedName name="Z_7BB75EB5_1557_4D3B_963D_5F104993D242_.wvu.PrintArea" localSheetId="15" hidden="1">'21　産業（大分類）、年齢（5歳階級）別15歳以上就業者数'!$A$1:$M$31</definedName>
    <definedName name="Z_7BB75EB5_1557_4D3B_963D_5F104993D242_.wvu.PrintArea" localSheetId="17" hidden="1">'23　在学者数及び未就学者数'!$A$1:$L$12</definedName>
    <definedName name="Z_7BB75EB5_1557_4D3B_963D_5F104993D242_.wvu.PrintArea" localSheetId="18" hidden="1">'24　住居の種類、所有の関係'!$A$1:$F$13</definedName>
    <definedName name="Z_7BB75EB5_1557_4D3B_963D_5F104993D242_.wvu.PrintArea" localSheetId="19" hidden="1">'25　産業（大分類）・年齢（5歳階級）別15歳以上労働力人口'!$A$1:$M$58</definedName>
    <definedName name="Z_7BB75EB5_1557_4D3B_963D_5F104993D242_.wvu.PrintArea" localSheetId="22" hidden="1">'27　人口集中地区（DIDs）の人口及び面積の推移'!$A$1:$G$26</definedName>
    <definedName name="Z_7BB75EB5_1557_4D3B_963D_5F104993D242_.wvu.PrintArea" localSheetId="0" hidden="1">'9　人口の推移'!$A$1:$F$54</definedName>
  </definedNames>
  <calcPr calcId="152511"/>
  <customWorkbookViews>
    <customWorkbookView name="厚木市役所 - 個人用ビュー" guid="{7BB75EB5-1557-4D3B-963D-5F104993D242}" mergeInterval="0" personalView="1" maximized="1" windowWidth="1012" windowHeight="562" tabRatio="824" activeSheetId="11"/>
  </customWorkbookViews>
</workbook>
</file>

<file path=xl/calcChain.xml><?xml version="1.0" encoding="utf-8"?>
<calcChain xmlns="http://schemas.openxmlformats.org/spreadsheetml/2006/main">
  <c r="G28" i="15" l="1"/>
  <c r="G27" i="15"/>
  <c r="G26" i="15"/>
  <c r="H26" i="15"/>
  <c r="H28" i="15"/>
  <c r="H27" i="15"/>
  <c r="H31" i="15"/>
  <c r="H32" i="15"/>
  <c r="H33" i="15"/>
  <c r="H34" i="15"/>
  <c r="H35" i="15"/>
  <c r="H36" i="15"/>
  <c r="H37" i="15"/>
  <c r="H38" i="15"/>
  <c r="H39" i="15"/>
  <c r="H40" i="15"/>
  <c r="H41" i="15"/>
  <c r="H30" i="15"/>
  <c r="G31" i="15" l="1"/>
  <c r="G32" i="15"/>
  <c r="G33" i="15"/>
  <c r="G34" i="15"/>
  <c r="G35" i="15"/>
  <c r="G36" i="15"/>
  <c r="G37" i="15"/>
  <c r="G38" i="15"/>
  <c r="G39" i="15"/>
  <c r="G40" i="15"/>
  <c r="G41" i="15"/>
  <c r="G30" i="15"/>
  <c r="I6" i="22" l="1"/>
  <c r="B48" i="20" l="1"/>
  <c r="B40" i="20"/>
  <c r="B41" i="20"/>
  <c r="B42" i="20"/>
  <c r="B43" i="20"/>
  <c r="B44" i="20"/>
  <c r="B45" i="20"/>
  <c r="B46" i="20"/>
  <c r="B47" i="20"/>
  <c r="B49" i="20"/>
  <c r="B50" i="20"/>
  <c r="B51" i="20"/>
  <c r="B52" i="20"/>
  <c r="B53" i="20"/>
  <c r="B54" i="20"/>
  <c r="B55" i="20"/>
  <c r="B56" i="20"/>
  <c r="B39" i="20"/>
  <c r="B38" i="20"/>
  <c r="B37" i="20"/>
  <c r="B26" i="20"/>
  <c r="B19" i="20"/>
  <c r="B16" i="20" l="1"/>
  <c r="B17" i="20"/>
  <c r="B18" i="20"/>
  <c r="B20" i="20"/>
  <c r="B21" i="20"/>
  <c r="B22" i="20"/>
  <c r="B23" i="20"/>
  <c r="B24" i="20"/>
  <c r="B25" i="20"/>
  <c r="B27" i="20"/>
  <c r="B28" i="20"/>
  <c r="B29" i="20"/>
  <c r="B30" i="20"/>
  <c r="B31" i="20"/>
  <c r="B32" i="20"/>
  <c r="B15" i="20"/>
  <c r="B14" i="20"/>
  <c r="C16" i="16" l="1"/>
  <c r="D16" i="16"/>
  <c r="E16" i="16"/>
  <c r="F16" i="16"/>
  <c r="G16" i="16"/>
  <c r="H16" i="16"/>
  <c r="I16" i="16"/>
  <c r="J16" i="16"/>
  <c r="K16" i="16"/>
  <c r="L16" i="16"/>
  <c r="M16" i="16"/>
  <c r="B18" i="16" l="1"/>
  <c r="B19" i="16"/>
  <c r="B20" i="16"/>
  <c r="B21" i="16"/>
  <c r="B22" i="16"/>
  <c r="B23" i="16"/>
  <c r="B24" i="16"/>
  <c r="B25" i="16"/>
  <c r="B26" i="16"/>
  <c r="B27" i="16"/>
  <c r="B28" i="16"/>
  <c r="B17" i="16"/>
  <c r="B16" i="16" s="1"/>
  <c r="C11" i="16"/>
  <c r="D11" i="16"/>
  <c r="E11" i="16"/>
  <c r="F11" i="16"/>
  <c r="G11" i="16"/>
  <c r="H11" i="16"/>
  <c r="I11" i="16"/>
  <c r="J11" i="16"/>
  <c r="K11" i="16"/>
  <c r="L11" i="16"/>
  <c r="M11" i="16"/>
  <c r="B11" i="16"/>
  <c r="B14" i="16"/>
  <c r="B13" i="16"/>
  <c r="B12" i="16"/>
  <c r="C6" i="16"/>
  <c r="D6" i="16"/>
  <c r="E6" i="16"/>
  <c r="F6" i="16"/>
  <c r="G6" i="16"/>
  <c r="H6" i="16"/>
  <c r="I6" i="16"/>
  <c r="J6" i="16"/>
  <c r="K6" i="16"/>
  <c r="L6" i="16"/>
  <c r="M6" i="16"/>
  <c r="B6" i="16" l="1"/>
  <c r="H6" i="22" l="1"/>
</calcChain>
</file>

<file path=xl/sharedStrings.xml><?xml version="1.0" encoding="utf-8"?>
<sst xmlns="http://schemas.openxmlformats.org/spreadsheetml/2006/main" count="1411" uniqueCount="802">
  <si>
    <t>人口</t>
  </si>
  <si>
    <t>世帯数</t>
  </si>
  <si>
    <t>総数</t>
  </si>
  <si>
    <t>男</t>
  </si>
  <si>
    <t>女</t>
  </si>
  <si>
    <t>（市制施行）</t>
  </si>
  <si>
    <t>〃</t>
  </si>
  <si>
    <t>11年10月1日</t>
  </si>
  <si>
    <t>12年10月1日</t>
  </si>
  <si>
    <t>14年10月1日</t>
  </si>
  <si>
    <t>（単位　人・世帯）</t>
    <rPh sb="1" eb="3">
      <t>タンイ</t>
    </rPh>
    <rPh sb="4" eb="5">
      <t>ヒト</t>
    </rPh>
    <rPh sb="6" eb="8">
      <t>セタイ</t>
    </rPh>
    <phoneticPr fontId="2"/>
  </si>
  <si>
    <t>推計人口</t>
    <rPh sb="0" eb="2">
      <t>スイケイ</t>
    </rPh>
    <rPh sb="2" eb="4">
      <t>ジンコウ</t>
    </rPh>
    <phoneticPr fontId="2"/>
  </si>
  <si>
    <t>15年10月1日</t>
    <rPh sb="2" eb="3">
      <t>ネン</t>
    </rPh>
    <rPh sb="5" eb="6">
      <t>ガツ</t>
    </rPh>
    <rPh sb="6" eb="8">
      <t>１ニチ</t>
    </rPh>
    <phoneticPr fontId="2"/>
  </si>
  <si>
    <t>16年10月1日</t>
    <rPh sb="2" eb="3">
      <t>ネン</t>
    </rPh>
    <rPh sb="5" eb="6">
      <t>ガツ</t>
    </rPh>
    <phoneticPr fontId="2"/>
  </si>
  <si>
    <t>17年10月1日</t>
    <rPh sb="2" eb="3">
      <t>ネン</t>
    </rPh>
    <rPh sb="5" eb="6">
      <t>ガツ</t>
    </rPh>
    <phoneticPr fontId="2"/>
  </si>
  <si>
    <t>18年10月1日</t>
    <rPh sb="2" eb="3">
      <t>ネン</t>
    </rPh>
    <rPh sb="5" eb="6">
      <t>ガツ</t>
    </rPh>
    <phoneticPr fontId="2"/>
  </si>
  <si>
    <t>（単位　人）</t>
    <rPh sb="1" eb="3">
      <t>タンイ</t>
    </rPh>
    <rPh sb="4" eb="5">
      <t>ニン</t>
    </rPh>
    <phoneticPr fontId="2"/>
  </si>
  <si>
    <t>（単位　人）</t>
    <rPh sb="1" eb="3">
      <t>タンイ</t>
    </rPh>
    <rPh sb="4" eb="5">
      <t>ヒト</t>
    </rPh>
    <phoneticPr fontId="2"/>
  </si>
  <si>
    <t>計</t>
  </si>
  <si>
    <t>ブラジル</t>
  </si>
  <si>
    <t>韓国・朝鮮</t>
  </si>
  <si>
    <t>フィリピン</t>
  </si>
  <si>
    <t>アメリカ</t>
  </si>
  <si>
    <t>（単位　世帯・人）</t>
    <rPh sb="1" eb="3">
      <t>タンイ</t>
    </rPh>
    <rPh sb="4" eb="6">
      <t>セタイ</t>
    </rPh>
    <rPh sb="7" eb="8">
      <t>ヒト</t>
    </rPh>
    <phoneticPr fontId="2"/>
  </si>
  <si>
    <t>南毛利</t>
  </si>
  <si>
    <t>（推計人口）</t>
  </si>
  <si>
    <t>町丁・字</t>
  </si>
  <si>
    <t>厚木市計</t>
  </si>
  <si>
    <t>上荻野</t>
  </si>
  <si>
    <t>まつかげ台</t>
  </si>
  <si>
    <t>松枝一丁目</t>
  </si>
  <si>
    <t>みはる野一丁目</t>
  </si>
  <si>
    <t>松枝二丁目</t>
  </si>
  <si>
    <t>みはる野二丁目</t>
  </si>
  <si>
    <t>元町</t>
  </si>
  <si>
    <t>中荻野</t>
  </si>
  <si>
    <t>東町</t>
  </si>
  <si>
    <t>下荻野</t>
  </si>
  <si>
    <t>寿町一丁目</t>
  </si>
  <si>
    <t>鳶尾一丁目</t>
  </si>
  <si>
    <t>寿町二丁目</t>
  </si>
  <si>
    <t>鳶尾二丁目</t>
  </si>
  <si>
    <t>寿町三丁目</t>
  </si>
  <si>
    <t>鳶尾三丁目</t>
  </si>
  <si>
    <t>水引一丁目</t>
  </si>
  <si>
    <t>鳶尾四丁目</t>
  </si>
  <si>
    <t>水引二丁目</t>
  </si>
  <si>
    <t>鳶尾五丁目</t>
  </si>
  <si>
    <t>厚木町</t>
  </si>
  <si>
    <t>荻野地区計</t>
  </si>
  <si>
    <t>中町一丁目</t>
  </si>
  <si>
    <t>飯山</t>
  </si>
  <si>
    <t>中町二丁目</t>
  </si>
  <si>
    <t>上古沢</t>
  </si>
  <si>
    <t>中町三丁目</t>
  </si>
  <si>
    <t>下古沢</t>
  </si>
  <si>
    <t>中町四丁目</t>
  </si>
  <si>
    <t>宮の里一丁目</t>
  </si>
  <si>
    <t>栄町一丁目</t>
  </si>
  <si>
    <t>宮の里二丁目</t>
  </si>
  <si>
    <t>栄町二丁目</t>
  </si>
  <si>
    <t>宮の里三丁目</t>
  </si>
  <si>
    <t>田村町</t>
  </si>
  <si>
    <t>宮の里四丁目</t>
  </si>
  <si>
    <t>幸町</t>
  </si>
  <si>
    <t>小鮎地区計</t>
  </si>
  <si>
    <t>泉町</t>
  </si>
  <si>
    <t>戸室一丁目</t>
  </si>
  <si>
    <t>戸室二丁目</t>
  </si>
  <si>
    <t>旭町一丁目</t>
  </si>
  <si>
    <t>戸室三丁目</t>
  </si>
  <si>
    <t>旭町二丁目</t>
  </si>
  <si>
    <t>戸室四丁目</t>
  </si>
  <si>
    <t>旭町三丁目</t>
  </si>
  <si>
    <t>戸室五丁目</t>
  </si>
  <si>
    <t>旭町四丁目</t>
  </si>
  <si>
    <t>恩名</t>
  </si>
  <si>
    <t>旭町五丁目</t>
  </si>
  <si>
    <t>吾妻町</t>
  </si>
  <si>
    <t>南町</t>
  </si>
  <si>
    <t>厚木地区計</t>
  </si>
  <si>
    <t>上依知</t>
  </si>
  <si>
    <t>愛名</t>
  </si>
  <si>
    <t>山際</t>
  </si>
  <si>
    <t>温水</t>
  </si>
  <si>
    <t>関口</t>
  </si>
  <si>
    <t>温水西一丁目</t>
  </si>
  <si>
    <t>中依知</t>
  </si>
  <si>
    <t>温水西二丁目</t>
  </si>
  <si>
    <t>下依知</t>
  </si>
  <si>
    <t>長谷</t>
  </si>
  <si>
    <t>金田</t>
  </si>
  <si>
    <t>船子</t>
  </si>
  <si>
    <t>依知地区計</t>
  </si>
  <si>
    <t>愛甲</t>
  </si>
  <si>
    <t>下川入</t>
  </si>
  <si>
    <t>毛利台一丁目</t>
  </si>
  <si>
    <t>棚沢</t>
  </si>
  <si>
    <t>毛利台二丁目</t>
  </si>
  <si>
    <t>三田</t>
  </si>
  <si>
    <t>毛利台三丁目</t>
  </si>
  <si>
    <t>三田南一丁目</t>
  </si>
  <si>
    <t>南毛利地区計</t>
  </si>
  <si>
    <t>三田南二丁目</t>
  </si>
  <si>
    <t>七沢</t>
  </si>
  <si>
    <t>三田南三丁目</t>
  </si>
  <si>
    <t>小野</t>
  </si>
  <si>
    <t>及川</t>
  </si>
  <si>
    <t>岡津古久</t>
  </si>
  <si>
    <t>及川一丁目</t>
  </si>
  <si>
    <t>森の里若宮</t>
  </si>
  <si>
    <t>及川二丁目</t>
  </si>
  <si>
    <t>森の里青山</t>
  </si>
  <si>
    <t>林一丁目</t>
  </si>
  <si>
    <t>森の里一丁目</t>
  </si>
  <si>
    <t>林二丁目</t>
  </si>
  <si>
    <t>森の里二丁目</t>
  </si>
  <si>
    <t>林三丁目</t>
  </si>
  <si>
    <t>森の里三丁目</t>
  </si>
  <si>
    <t>林四丁目</t>
  </si>
  <si>
    <t>森の里四丁目</t>
  </si>
  <si>
    <t>林五丁目</t>
  </si>
  <si>
    <t>森の里五丁目</t>
  </si>
  <si>
    <t>玉川地区計</t>
  </si>
  <si>
    <t>妻田北一丁目</t>
  </si>
  <si>
    <t>岡田</t>
  </si>
  <si>
    <t>妻田北二丁目</t>
  </si>
  <si>
    <t>岡田一丁目</t>
  </si>
  <si>
    <t>妻田北三丁目</t>
  </si>
  <si>
    <t>岡田二丁目</t>
  </si>
  <si>
    <t>妻田北四丁目</t>
  </si>
  <si>
    <t>岡田三丁目</t>
  </si>
  <si>
    <t>王子一丁目</t>
  </si>
  <si>
    <t>岡田四丁目</t>
  </si>
  <si>
    <t>王子二丁目</t>
  </si>
  <si>
    <t>岡田五丁目</t>
  </si>
  <si>
    <t>王子三丁目</t>
  </si>
  <si>
    <t>酒井</t>
  </si>
  <si>
    <t>妻田南一丁目</t>
  </si>
  <si>
    <t>戸田</t>
  </si>
  <si>
    <t>妻田南二丁目</t>
  </si>
  <si>
    <t>下津古久</t>
  </si>
  <si>
    <t>妻田東一丁目</t>
  </si>
  <si>
    <t>上落合</t>
  </si>
  <si>
    <t>妻田東二丁目</t>
  </si>
  <si>
    <t>長沼</t>
  </si>
  <si>
    <t>妻田東三丁目</t>
  </si>
  <si>
    <t>相川地区計</t>
  </si>
  <si>
    <t>妻田西一丁目</t>
  </si>
  <si>
    <t>妻田西二丁目</t>
  </si>
  <si>
    <t>妻田西三丁目</t>
  </si>
  <si>
    <t>睦合地区計</t>
  </si>
  <si>
    <t>総数</t>
    <rPh sb="0" eb="2">
      <t>ソウスウ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</si>
  <si>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</si>
  <si>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</si>
  <si>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</si>
  <si>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</si>
  <si>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</si>
  <si>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</si>
  <si>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</si>
  <si>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</si>
  <si>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</si>
  <si>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</si>
  <si>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</si>
  <si>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</si>
  <si>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</si>
  <si>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</si>
  <si>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</si>
  <si>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</si>
  <si>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</si>
  <si>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</si>
  <si>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</si>
  <si>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</si>
  <si>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</si>
  <si>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</si>
  <si>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</si>
  <si>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</si>
  <si>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</si>
  <si>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</si>
  <si>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</si>
  <si>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</si>
  <si>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</si>
  <si>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</si>
  <si>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</si>
  <si>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</si>
  <si>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</si>
  <si>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</si>
  <si>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</si>
  <si>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</si>
  <si>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</si>
  <si>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</si>
  <si>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</si>
  <si>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</si>
  <si>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</si>
  <si>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</si>
  <si>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</si>
  <si>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</si>
  <si>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  <rPh sb="1" eb="2">
      <t>サキ</t>
    </rPh>
    <phoneticPr fontId="2"/>
  </si>
  <si>
    <t>鹿児島県</t>
  </si>
  <si>
    <t>沖縄県</t>
  </si>
  <si>
    <t>国外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</si>
  <si>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</si>
  <si>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</si>
  <si>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</si>
  <si>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</si>
  <si>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</si>
  <si>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</si>
  <si>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</si>
  <si>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</si>
  <si>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</si>
  <si>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</si>
  <si>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</si>
  <si>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</si>
  <si>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大和市</t>
  </si>
  <si>
    <t>伊勢原市</t>
  </si>
  <si>
    <t>海老名市</t>
  </si>
  <si>
    <t>座間市</t>
  </si>
  <si>
    <t>南足柄市</t>
  </si>
  <si>
    <t>綾瀬市</t>
  </si>
  <si>
    <t>葉山町</t>
    <rPh sb="2" eb="3">
      <t>マチ</t>
    </rPh>
    <phoneticPr fontId="2"/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</si>
  <si>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</si>
  <si>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</si>
  <si>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</si>
  <si>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</si>
  <si>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</si>
  <si>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</si>
  <si>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</si>
  <si>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</si>
  <si>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</si>
  <si>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</si>
  <si>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</si>
  <si>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</si>
  <si>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</si>
  <si>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神奈川県</t>
    <rPh sb="0" eb="4">
      <t>カナガワケン</t>
    </rPh>
    <phoneticPr fontId="2"/>
  </si>
  <si>
    <t>不明</t>
  </si>
  <si>
    <t>自然動態</t>
    <rPh sb="0" eb="2">
      <t>シゼン</t>
    </rPh>
    <rPh sb="2" eb="4">
      <t>ドウタイ</t>
    </rPh>
    <phoneticPr fontId="2"/>
  </si>
  <si>
    <t>（単位　件）</t>
    <rPh sb="1" eb="3">
      <t>タンイ</t>
    </rPh>
    <rPh sb="4" eb="5">
      <t>ケン</t>
    </rPh>
    <phoneticPr fontId="2"/>
  </si>
  <si>
    <t>年次・月別</t>
    <rPh sb="3" eb="4">
      <t>ツキ</t>
    </rPh>
    <rPh sb="4" eb="5">
      <t>ベツ</t>
    </rPh>
    <phoneticPr fontId="2"/>
  </si>
  <si>
    <t>17年</t>
    <rPh sb="2" eb="3">
      <t>ネン</t>
    </rPh>
    <phoneticPr fontId="2"/>
  </si>
  <si>
    <t>その他</t>
  </si>
  <si>
    <t>一般世帯</t>
  </si>
  <si>
    <t>-</t>
  </si>
  <si>
    <t>　　　公営･都市機構･公社の借家</t>
    <rPh sb="6" eb="8">
      <t>トシ</t>
    </rPh>
    <rPh sb="8" eb="10">
      <t>キコウ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</si>
  <si>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</si>
  <si>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</si>
  <si>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</si>
  <si>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</si>
  <si>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</si>
  <si>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</si>
  <si>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</si>
  <si>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</si>
  <si>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</si>
  <si>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</si>
  <si>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</si>
  <si>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</si>
  <si>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65～69</t>
  </si>
  <si>
    <t>70～74</t>
  </si>
  <si>
    <t>75～79</t>
  </si>
  <si>
    <t>80～84</t>
  </si>
  <si>
    <t>85～89</t>
  </si>
  <si>
    <t>95～99</t>
  </si>
  <si>
    <t>100以上</t>
  </si>
  <si>
    <t>年齢階級別</t>
    <rPh sb="0" eb="2">
      <t>ネンレイ</t>
    </rPh>
    <rPh sb="2" eb="4">
      <t>カイキュウ</t>
    </rPh>
    <rPh sb="4" eb="5">
      <t>ベツ</t>
    </rPh>
    <phoneticPr fontId="2"/>
  </si>
  <si>
    <t>対前月比</t>
  </si>
  <si>
    <t>対前年比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</si>
  <si>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</si>
  <si>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</si>
  <si>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</si>
  <si>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</si>
  <si>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</si>
  <si>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</si>
  <si>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</si>
  <si>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</si>
  <si>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</si>
  <si>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</si>
  <si>
    <t>2月</t>
    <rPh sb="0" eb="2">
      <t>２ガツ</t>
    </rPh>
    <phoneticPr fontId="2"/>
  </si>
  <si>
    <t>(単位　人）</t>
    <rPh sb="1" eb="3">
      <t>タンイ</t>
    </rPh>
    <rPh sb="4" eb="5">
      <t>ヒト</t>
    </rPh>
    <phoneticPr fontId="3"/>
  </si>
  <si>
    <t>65歳以上</t>
  </si>
  <si>
    <t>第1次産業</t>
  </si>
  <si>
    <t>農業</t>
  </si>
  <si>
    <t>林業</t>
  </si>
  <si>
    <t>漁業</t>
  </si>
  <si>
    <t>第2次産業</t>
  </si>
  <si>
    <t>鉱業</t>
  </si>
  <si>
    <t>建設業</t>
  </si>
  <si>
    <t>製造業</t>
  </si>
  <si>
    <t>第3次産業</t>
  </si>
  <si>
    <t>金融・保険業</t>
  </si>
  <si>
    <t>不動産業</t>
  </si>
  <si>
    <t>男女別</t>
  </si>
  <si>
    <t>卒業者</t>
  </si>
  <si>
    <t>未就学者</t>
  </si>
  <si>
    <t>高等学校</t>
  </si>
  <si>
    <t>乳児その他</t>
  </si>
  <si>
    <t>（各年10月現在）（国勢調査）</t>
  </si>
  <si>
    <t>非労働力人口</t>
  </si>
  <si>
    <t>労働力人口</t>
  </si>
  <si>
    <t>就業者</t>
  </si>
  <si>
    <t>流入超過人口</t>
  </si>
  <si>
    <t>流入人口</t>
  </si>
  <si>
    <t>流出人口</t>
  </si>
  <si>
    <t>県・市町村別</t>
  </si>
  <si>
    <t>12年</t>
    <rPh sb="2" eb="3">
      <t>ネン</t>
    </rPh>
    <phoneticPr fontId="2"/>
  </si>
  <si>
    <t>Ⅱ  DIDs</t>
  </si>
  <si>
    <t>出生</t>
    <phoneticPr fontId="2"/>
  </si>
  <si>
    <t>死亡</t>
    <phoneticPr fontId="2"/>
  </si>
  <si>
    <t>死産</t>
    <phoneticPr fontId="2"/>
  </si>
  <si>
    <t>婚姻</t>
    <phoneticPr fontId="2"/>
  </si>
  <si>
    <t>離婚</t>
    <phoneticPr fontId="2"/>
  </si>
  <si>
    <t>19年10月1日</t>
    <rPh sb="2" eb="3">
      <t>ネン</t>
    </rPh>
    <rPh sb="5" eb="6">
      <t>ガツ</t>
    </rPh>
    <phoneticPr fontId="2"/>
  </si>
  <si>
    <t>（市民課）</t>
    <rPh sb="1" eb="4">
      <t>シミンカ</t>
    </rPh>
    <phoneticPr fontId="2"/>
  </si>
  <si>
    <t>情報通信業</t>
    <rPh sb="0" eb="2">
      <t>ジョウホウ</t>
    </rPh>
    <phoneticPr fontId="2"/>
  </si>
  <si>
    <t>運輸業</t>
    <phoneticPr fontId="2"/>
  </si>
  <si>
    <t>その他サービス業</t>
    <rPh sb="2" eb="3">
      <t>タ</t>
    </rPh>
    <phoneticPr fontId="2"/>
  </si>
  <si>
    <t>公務</t>
    <rPh sb="0" eb="1">
      <t>オオヤケ</t>
    </rPh>
    <rPh sb="1" eb="2">
      <t>ツトム</t>
    </rPh>
    <phoneticPr fontId="11"/>
  </si>
  <si>
    <t>分類不能の産業</t>
    <rPh sb="0" eb="2">
      <t>ブンルイ</t>
    </rPh>
    <rPh sb="2" eb="4">
      <t>フノウ</t>
    </rPh>
    <rPh sb="5" eb="7">
      <t>サンギョウ</t>
    </rPh>
    <phoneticPr fontId="11"/>
  </si>
  <si>
    <t>産業分類</t>
    <phoneticPr fontId="2"/>
  </si>
  <si>
    <t>総数</t>
    <phoneticPr fontId="2"/>
  </si>
  <si>
    <t xml:space="preserve">飲食店・宿泊業    </t>
    <phoneticPr fontId="11"/>
  </si>
  <si>
    <t>医療 ・福祉</t>
    <phoneticPr fontId="2"/>
  </si>
  <si>
    <t>教育・学習支援業</t>
    <phoneticPr fontId="11"/>
  </si>
  <si>
    <t>複合サービス</t>
    <phoneticPr fontId="11"/>
  </si>
  <si>
    <t>区分</t>
    <phoneticPr fontId="2"/>
  </si>
  <si>
    <t>総数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</si>
  <si>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</si>
  <si>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</si>
  <si>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</si>
  <si>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</si>
  <si>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</si>
  <si>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</si>
  <si>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</si>
  <si>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</si>
  <si>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</si>
  <si>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</si>
  <si>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（単位　世帯・人）</t>
  </si>
  <si>
    <t>20年10月1日</t>
    <rPh sb="2" eb="3">
      <t>ネン</t>
    </rPh>
    <rPh sb="5" eb="6">
      <t>ガツ</t>
    </rPh>
    <phoneticPr fontId="2"/>
  </si>
  <si>
    <t>対前年
増減率（%）</t>
    <rPh sb="5" eb="6">
      <t>ゲン</t>
    </rPh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</si>
  <si>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</si>
  <si>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</si>
  <si>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</si>
  <si>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</si>
  <si>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</si>
  <si>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</si>
  <si>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</si>
  <si>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</si>
  <si>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</si>
  <si>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</si>
  <si>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電気・ガス・
熱供給・水道業</t>
    <phoneticPr fontId="2"/>
  </si>
  <si>
    <t>卸売・小売・飲食店</t>
    <phoneticPr fontId="2"/>
  </si>
  <si>
    <t>全人口</t>
    <phoneticPr fontId="2"/>
  </si>
  <si>
    <t>間借り</t>
    <rPh sb="1" eb="2">
      <t>カ</t>
    </rPh>
    <phoneticPr fontId="2"/>
  </si>
  <si>
    <t>住宅以外に住む一般世帯</t>
    <phoneticPr fontId="2"/>
  </si>
  <si>
    <t>　　　民営の借家</t>
    <phoneticPr fontId="2"/>
  </si>
  <si>
    <t>　　　給与住宅</t>
    <phoneticPr fontId="2"/>
  </si>
  <si>
    <t>就業者</t>
    <phoneticPr fontId="2"/>
  </si>
  <si>
    <t>失業者</t>
    <phoneticPr fontId="2"/>
  </si>
  <si>
    <t>農業</t>
    <phoneticPr fontId="2"/>
  </si>
  <si>
    <t>林業</t>
    <phoneticPr fontId="2"/>
  </si>
  <si>
    <t>漁業</t>
    <phoneticPr fontId="2"/>
  </si>
  <si>
    <t>鉱業</t>
    <phoneticPr fontId="2"/>
  </si>
  <si>
    <t>建設業</t>
    <phoneticPr fontId="2"/>
  </si>
  <si>
    <t>製造業</t>
    <phoneticPr fontId="2"/>
  </si>
  <si>
    <t>人口増加率
（対前回比）</t>
    <rPh sb="10" eb="11">
      <t>ヒ</t>
    </rPh>
    <phoneticPr fontId="2"/>
  </si>
  <si>
    <t>10  国勢調査時の人口</t>
    <rPh sb="4" eb="6">
      <t>コクセイ</t>
    </rPh>
    <rPh sb="6" eb="8">
      <t>チョウサ</t>
    </rPh>
    <rPh sb="8" eb="9">
      <t>ジ</t>
    </rPh>
    <rPh sb="10" eb="12">
      <t>ジンコウ</t>
    </rPh>
    <phoneticPr fontId="2"/>
  </si>
  <si>
    <t>12　地区別世帯数及び人口</t>
    <rPh sb="6" eb="9">
      <t>セタイスウ</t>
    </rPh>
    <rPh sb="9" eb="10">
      <t>オヨ</t>
    </rPh>
    <rPh sb="11" eb="13">
      <t>ジンコウ</t>
    </rPh>
    <phoneticPr fontId="2"/>
  </si>
  <si>
    <t>25　産業（大分類）、年齢（5歳階級）別15歳以上労働力人口</t>
    <rPh sb="27" eb="28">
      <t>チカラ</t>
    </rPh>
    <phoneticPr fontId="2"/>
  </si>
  <si>
    <t>常住人口に対する
昼間人口の割合</t>
    <rPh sb="9" eb="11">
      <t>ヒルマ</t>
    </rPh>
    <rPh sb="11" eb="13">
      <t>ジンコウ</t>
    </rPh>
    <rPh sb="14" eb="16">
      <t>ワリアイ</t>
    </rPh>
    <phoneticPr fontId="2"/>
  </si>
  <si>
    <t>21年10月1日</t>
    <rPh sb="2" eb="3">
      <t>ネン</t>
    </rPh>
    <rPh sb="5" eb="6">
      <t>ガツ</t>
    </rPh>
    <phoneticPr fontId="2"/>
  </si>
  <si>
    <t>13　町丁・字別世帯数及び人口（推計人口）</t>
    <rPh sb="16" eb="18">
      <t>スイケイ</t>
    </rPh>
    <rPh sb="18" eb="20">
      <t>ジンコウ</t>
    </rPh>
    <phoneticPr fontId="2"/>
  </si>
  <si>
    <t>（各年10月現在）（行政経営課）</t>
    <rPh sb="10" eb="12">
      <t>ギョウセイ</t>
    </rPh>
    <rPh sb="12" eb="14">
      <t>ケイエイ</t>
    </rPh>
    <rPh sb="14" eb="15">
      <t>カ</t>
    </rPh>
    <phoneticPr fontId="2"/>
  </si>
  <si>
    <t xml:space="preserve">      （行政経営課）</t>
    <rPh sb="7" eb="9">
      <t>ギョウセイ</t>
    </rPh>
    <rPh sb="9" eb="11">
      <t>ケイエイ</t>
    </rPh>
    <rPh sb="11" eb="12">
      <t>カ</t>
    </rPh>
    <phoneticPr fontId="2"/>
  </si>
  <si>
    <t>（行政経営課）</t>
    <rPh sb="1" eb="3">
      <t>ギョウセイ</t>
    </rPh>
    <rPh sb="3" eb="5">
      <t>ケイエイ</t>
    </rPh>
    <rPh sb="5" eb="6">
      <t>カ</t>
    </rPh>
    <phoneticPr fontId="2"/>
  </si>
  <si>
    <t>15　前住地別転入人口（都道府県等）</t>
    <rPh sb="12" eb="16">
      <t>トドウフケン</t>
    </rPh>
    <rPh sb="16" eb="17">
      <t>トウ</t>
    </rPh>
    <phoneticPr fontId="2"/>
  </si>
  <si>
    <t>前住地別転入人口（県内市町村）</t>
    <rPh sb="9" eb="11">
      <t>ケンナイ</t>
    </rPh>
    <rPh sb="11" eb="14">
      <t>シチョウソン</t>
    </rPh>
    <phoneticPr fontId="2"/>
  </si>
  <si>
    <t>16　転出地先別人口（都道府県等）</t>
    <rPh sb="15" eb="16">
      <t>トウ</t>
    </rPh>
    <phoneticPr fontId="2"/>
  </si>
  <si>
    <t>(行政経営課)</t>
    <rPh sb="3" eb="5">
      <t>ケイエイ</t>
    </rPh>
    <rPh sb="5" eb="6">
      <t>カ</t>
    </rPh>
    <phoneticPr fontId="2"/>
  </si>
  <si>
    <t>人口</t>
    <phoneticPr fontId="2"/>
  </si>
  <si>
    <t>　　　　　（各月1日現在）（行政経営課）</t>
    <rPh sb="16" eb="18">
      <t>ケイエイ</t>
    </rPh>
    <phoneticPr fontId="2"/>
  </si>
  <si>
    <t>恩名一丁目</t>
    <rPh sb="2" eb="3">
      <t>イチ</t>
    </rPh>
    <phoneticPr fontId="8"/>
  </si>
  <si>
    <t>恩名二丁目</t>
    <rPh sb="2" eb="3">
      <t>ニ</t>
    </rPh>
    <phoneticPr fontId="2"/>
  </si>
  <si>
    <t>恩名三丁目</t>
    <rPh sb="2" eb="3">
      <t>サン</t>
    </rPh>
    <phoneticPr fontId="2"/>
  </si>
  <si>
    <t>恩名四丁目</t>
    <rPh sb="2" eb="3">
      <t>ヨン</t>
    </rPh>
    <phoneticPr fontId="2"/>
  </si>
  <si>
    <t>恩名五丁目</t>
    <rPh sb="2" eb="3">
      <t>ゴ</t>
    </rPh>
    <phoneticPr fontId="2"/>
  </si>
  <si>
    <t>26　流出入人口と昼間人口（その１）</t>
    <phoneticPr fontId="2"/>
  </si>
  <si>
    <t>流出入人口と昼間人口（その２）</t>
    <rPh sb="2" eb="3">
      <t>ニュウ</t>
    </rPh>
    <phoneticPr fontId="2"/>
  </si>
  <si>
    <t>22年10月1日</t>
    <rPh sb="2" eb="3">
      <t>ネン</t>
    </rPh>
    <rPh sb="5" eb="6">
      <t>ガツ</t>
    </rPh>
    <phoneticPr fontId="2"/>
  </si>
  <si>
    <t>22年</t>
    <rPh sb="2" eb="3">
      <t>ネン</t>
    </rPh>
    <phoneticPr fontId="2"/>
  </si>
  <si>
    <t>転出地</t>
    <rPh sb="0" eb="2">
      <t>テンシュツ</t>
    </rPh>
    <phoneticPr fontId="2"/>
  </si>
  <si>
    <t>18　地区別年齢別住民基本台帳人口</t>
    <rPh sb="6" eb="8">
      <t>ネンレイ</t>
    </rPh>
    <rPh sb="8" eb="9">
      <t>ベツ</t>
    </rPh>
    <phoneticPr fontId="2"/>
  </si>
  <si>
    <t>23年10月1日</t>
    <rPh sb="2" eb="3">
      <t>ネン</t>
    </rPh>
    <rPh sb="5" eb="6">
      <t>ガツ</t>
    </rPh>
    <phoneticPr fontId="2"/>
  </si>
  <si>
    <t>Ⅲ　DIDs</t>
  </si>
  <si>
    <t>調査年</t>
    <phoneticPr fontId="2"/>
  </si>
  <si>
    <t>総数</t>
    <phoneticPr fontId="2"/>
  </si>
  <si>
    <t>在学者</t>
    <phoneticPr fontId="2"/>
  </si>
  <si>
    <t>23　在学者数及び未就学者数</t>
    <phoneticPr fontId="2"/>
  </si>
  <si>
    <t>未就学者</t>
    <phoneticPr fontId="2"/>
  </si>
  <si>
    <t>小学校</t>
    <phoneticPr fontId="2"/>
  </si>
  <si>
    <t>中学校</t>
    <phoneticPr fontId="2"/>
  </si>
  <si>
    <t>幼稚園</t>
    <phoneticPr fontId="2"/>
  </si>
  <si>
    <t>平成12年</t>
    <phoneticPr fontId="2"/>
  </si>
  <si>
    <t>24　住居の種類、所有の関係</t>
    <phoneticPr fontId="2"/>
  </si>
  <si>
    <t>対象とした
就業通学者</t>
    <phoneticPr fontId="2"/>
  </si>
  <si>
    <t>24年10月1日</t>
    <rPh sb="2" eb="3">
      <t>ネン</t>
    </rPh>
    <rPh sb="5" eb="6">
      <t>ガツ</t>
    </rPh>
    <rPh sb="7" eb="8">
      <t>ニチ</t>
    </rPh>
    <phoneticPr fontId="2"/>
  </si>
  <si>
    <t>平成22年</t>
    <phoneticPr fontId="2"/>
  </si>
  <si>
    <t>（各年1月現在）（県年齢別人口統計調査）</t>
    <rPh sb="9" eb="10">
      <t>ケン</t>
    </rPh>
    <rPh sb="10" eb="12">
      <t>ネンレイ</t>
    </rPh>
    <rPh sb="12" eb="13">
      <t>ベツ</t>
    </rPh>
    <rPh sb="13" eb="15">
      <t>ジンコウ</t>
    </rPh>
    <rPh sb="15" eb="17">
      <t>トウケイ</t>
    </rPh>
    <rPh sb="17" eb="19">
      <t>チョウサ</t>
    </rPh>
    <phoneticPr fontId="2"/>
  </si>
  <si>
    <t>14　町丁・字別世帯数及び人口（住民基本台帳人口）</t>
  </si>
  <si>
    <t>恩名一丁目</t>
  </si>
  <si>
    <t>恩名二丁目</t>
  </si>
  <si>
    <t>恩名三丁目</t>
  </si>
  <si>
    <t>恩名四丁目</t>
  </si>
  <si>
    <t>恩名五丁目</t>
  </si>
  <si>
    <t>（単位　人）</t>
  </si>
  <si>
    <t>年次別</t>
  </si>
  <si>
    <t>ペルー</t>
  </si>
  <si>
    <t>中国</t>
  </si>
  <si>
    <t xml:space="preserve">飲食店・宿泊業    </t>
    <phoneticPr fontId="11"/>
  </si>
  <si>
    <t>医療 ・福祉</t>
    <phoneticPr fontId="2"/>
  </si>
  <si>
    <t>複合サービス</t>
    <phoneticPr fontId="11"/>
  </si>
  <si>
    <t>電気・ガス・
熱供給・水道業</t>
    <phoneticPr fontId="2"/>
  </si>
  <si>
    <t>電気・ガス・
熱供給・水道業</t>
    <phoneticPr fontId="2"/>
  </si>
  <si>
    <t>労働力人口</t>
    <phoneticPr fontId="2"/>
  </si>
  <si>
    <t>就業者</t>
    <phoneticPr fontId="2"/>
  </si>
  <si>
    <t>非労働力人口</t>
    <phoneticPr fontId="2"/>
  </si>
  <si>
    <t>区分</t>
    <phoneticPr fontId="2"/>
  </si>
  <si>
    <t>常住地人口</t>
    <phoneticPr fontId="2"/>
  </si>
  <si>
    <t>昼間人口</t>
    <phoneticPr fontId="2"/>
  </si>
  <si>
    <t>総数</t>
    <phoneticPr fontId="2"/>
  </si>
  <si>
    <t>通学者</t>
    <phoneticPr fontId="2"/>
  </si>
  <si>
    <t>　（各年10月現在）（国勢調査）</t>
    <phoneticPr fontId="2"/>
  </si>
  <si>
    <t>Ⅰ  DIDs</t>
    <phoneticPr fontId="2"/>
  </si>
  <si>
    <t>年次</t>
    <phoneticPr fontId="2"/>
  </si>
  <si>
    <t>増加率（％）</t>
    <phoneticPr fontId="2"/>
  </si>
  <si>
    <t>市全体に占める割合（％）</t>
    <phoneticPr fontId="2"/>
  </si>
  <si>
    <t>面積</t>
    <phoneticPr fontId="2"/>
  </si>
  <si>
    <t>昭和35年</t>
    <phoneticPr fontId="2"/>
  </si>
  <si>
    <t>40年</t>
    <phoneticPr fontId="2"/>
  </si>
  <si>
    <t>45年</t>
    <phoneticPr fontId="2"/>
  </si>
  <si>
    <t>50年</t>
    <phoneticPr fontId="2"/>
  </si>
  <si>
    <t>55年</t>
    <phoneticPr fontId="2"/>
  </si>
  <si>
    <t>60年</t>
    <phoneticPr fontId="2"/>
  </si>
  <si>
    <t>平成 2年</t>
    <phoneticPr fontId="2"/>
  </si>
  <si>
    <t>7年</t>
    <phoneticPr fontId="2"/>
  </si>
  <si>
    <t>市外から厚木市へ（流入）</t>
    <phoneticPr fontId="2"/>
  </si>
  <si>
    <t>厚木市から市外へ（流出）</t>
    <phoneticPr fontId="2"/>
  </si>
  <si>
    <t>総数</t>
    <phoneticPr fontId="2"/>
  </si>
  <si>
    <t>就業者</t>
    <phoneticPr fontId="2"/>
  </si>
  <si>
    <t>通学者</t>
    <phoneticPr fontId="2"/>
  </si>
  <si>
    <t>横浜市</t>
    <phoneticPr fontId="2"/>
  </si>
  <si>
    <t>川崎市</t>
    <phoneticPr fontId="2"/>
  </si>
  <si>
    <t>横須賀市</t>
    <phoneticPr fontId="2"/>
  </si>
  <si>
    <t>平塚市</t>
    <phoneticPr fontId="2"/>
  </si>
  <si>
    <t>鎌倉市</t>
    <phoneticPr fontId="2"/>
  </si>
  <si>
    <t>藤沢市</t>
    <phoneticPr fontId="2"/>
  </si>
  <si>
    <t>小田原市</t>
    <phoneticPr fontId="2"/>
  </si>
  <si>
    <t>茅ヶ崎市</t>
    <phoneticPr fontId="2"/>
  </si>
  <si>
    <t>逗子市</t>
    <phoneticPr fontId="2"/>
  </si>
  <si>
    <t>相模原市</t>
    <phoneticPr fontId="2"/>
  </si>
  <si>
    <t>秦野市</t>
    <phoneticPr fontId="2"/>
  </si>
  <si>
    <t>大和市</t>
    <phoneticPr fontId="2"/>
  </si>
  <si>
    <t>伊勢原市</t>
    <phoneticPr fontId="2"/>
  </si>
  <si>
    <t>海老名市</t>
    <phoneticPr fontId="2"/>
  </si>
  <si>
    <t>座間市</t>
    <phoneticPr fontId="2"/>
  </si>
  <si>
    <t>南足柄市</t>
    <phoneticPr fontId="2"/>
  </si>
  <si>
    <t>綾瀬市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</si>
  <si>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</si>
  <si>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</si>
  <si>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</si>
  <si>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</si>
  <si>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</si>
  <si>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</si>
  <si>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</si>
  <si>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</si>
  <si>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箱根町</t>
    <phoneticPr fontId="2"/>
  </si>
  <si>
    <t>湯河原町</t>
    <phoneticPr fontId="2"/>
  </si>
  <si>
    <t>愛川町</t>
    <phoneticPr fontId="2"/>
  </si>
  <si>
    <t>清川村</t>
    <phoneticPr fontId="2"/>
  </si>
  <si>
    <t>その他</t>
    <phoneticPr fontId="2"/>
  </si>
  <si>
    <t>埼玉県</t>
    <phoneticPr fontId="2"/>
  </si>
  <si>
    <t>千葉県</t>
    <phoneticPr fontId="2"/>
  </si>
  <si>
    <t>東京都</t>
    <phoneticPr fontId="2"/>
  </si>
  <si>
    <t>静岡県</t>
    <phoneticPr fontId="2"/>
  </si>
  <si>
    <t>大学・　大学院</t>
    <rPh sb="4" eb="7">
      <t>ダイガクイン</t>
    </rPh>
    <phoneticPr fontId="2"/>
  </si>
  <si>
    <t>22　在学か否かの別、最終卒業学校の種類別15歳以上人口</t>
  </si>
  <si>
    <t>(単位　人）</t>
  </si>
  <si>
    <t>(各年10月現在)(国勢調査)</t>
  </si>
  <si>
    <t>調査年</t>
  </si>
  <si>
    <t>在学者</t>
  </si>
  <si>
    <t>大学・　　　大学院</t>
  </si>
  <si>
    <t>平成12年</t>
  </si>
  <si>
    <t>平成22年</t>
  </si>
  <si>
    <t>(各年10月現在)(国勢調査)</t>
    <rPh sb="1" eb="2">
      <t>カク</t>
    </rPh>
    <rPh sb="10" eb="12">
      <t>コクセイ</t>
    </rPh>
    <phoneticPr fontId="2"/>
  </si>
  <si>
    <t>旧中・　 新高</t>
  </si>
  <si>
    <t>短大・   高専</t>
  </si>
  <si>
    <t>不詳</t>
  </si>
  <si>
    <t>(注) 1 10年に一度、調査実施</t>
  </si>
  <si>
    <t xml:space="preserve">     2 平成12年の総数は「不詳」の数を含む。</t>
  </si>
  <si>
    <t>(注)　1 10年に一度、調査実施</t>
    <rPh sb="1" eb="2">
      <t>チュウ</t>
    </rPh>
    <rPh sb="8" eb="9">
      <t>ネン</t>
    </rPh>
    <rPh sb="10" eb="12">
      <t>イチド</t>
    </rPh>
    <rPh sb="13" eb="15">
      <t>チョウサ</t>
    </rPh>
    <rPh sb="15" eb="17">
      <t>ジッシ</t>
    </rPh>
    <phoneticPr fontId="2"/>
  </si>
  <si>
    <t xml:space="preserve">      2 平成12年の総数は「不詳」を含む。</t>
    <rPh sb="8" eb="10">
      <t>ヘイセイ</t>
    </rPh>
    <rPh sb="12" eb="13">
      <t>ネン</t>
    </rPh>
    <rPh sb="14" eb="16">
      <t>ソウスウ</t>
    </rPh>
    <rPh sb="18" eb="20">
      <t>フショウ</t>
    </rPh>
    <rPh sb="22" eb="23">
      <t>フク</t>
    </rPh>
    <phoneticPr fontId="2"/>
  </si>
  <si>
    <t>住宅に住む一般世帯</t>
    <phoneticPr fontId="2"/>
  </si>
  <si>
    <t>主世帯</t>
    <phoneticPr fontId="2"/>
  </si>
  <si>
    <t>　　　持ち家</t>
    <phoneticPr fontId="2"/>
  </si>
  <si>
    <t>区　　　分</t>
    <phoneticPr fontId="2"/>
  </si>
  <si>
    <t>1世帯当たり
人員</t>
    <phoneticPr fontId="2"/>
  </si>
  <si>
    <t>（単位　世帯・人）</t>
    <rPh sb="1" eb="3">
      <t>タンイ</t>
    </rPh>
    <rPh sb="4" eb="6">
      <t>セタイ</t>
    </rPh>
    <rPh sb="7" eb="8">
      <t>ヒト</t>
    </rPh>
    <phoneticPr fontId="7"/>
  </si>
  <si>
    <t>65歳以上の　　    世帯員が　　     居る世帯　</t>
    <rPh sb="2" eb="5">
      <t>サイイジョウ</t>
    </rPh>
    <rPh sb="12" eb="14">
      <t>セタイ</t>
    </rPh>
    <rPh sb="23" eb="24">
      <t>イ</t>
    </rPh>
    <rPh sb="25" eb="27">
      <t>セタイ</t>
    </rPh>
    <phoneticPr fontId="2"/>
  </si>
  <si>
    <t>緑ケ丘</t>
    <rPh sb="2" eb="3">
      <t>オカ</t>
    </rPh>
    <phoneticPr fontId="2"/>
  </si>
  <si>
    <t>25年10月1日</t>
    <rPh sb="2" eb="3">
      <t>ネン</t>
    </rPh>
    <rPh sb="5" eb="6">
      <t>ガツ</t>
    </rPh>
    <phoneticPr fontId="2"/>
  </si>
  <si>
    <t>(各年10月現在)(行政経営課)</t>
    <rPh sb="10" eb="12">
      <t>ギョウセイ</t>
    </rPh>
    <rPh sb="12" eb="14">
      <t>ケイエイ</t>
    </rPh>
    <rPh sb="14" eb="15">
      <t>カ</t>
    </rPh>
    <phoneticPr fontId="2"/>
  </si>
  <si>
    <t>(単位　人)</t>
    <rPh sb="1" eb="3">
      <t>タンイ</t>
    </rPh>
    <rPh sb="4" eb="5">
      <t>ヒト</t>
    </rPh>
    <phoneticPr fontId="2"/>
  </si>
  <si>
    <t>愛甲一丁目</t>
    <rPh sb="2" eb="5">
      <t>１チョウメ</t>
    </rPh>
    <phoneticPr fontId="2"/>
  </si>
  <si>
    <t>愛甲東一丁目</t>
    <rPh sb="2" eb="3">
      <t>ヒガシ</t>
    </rPh>
    <rPh sb="3" eb="6">
      <t>１チョウメ</t>
    </rPh>
    <phoneticPr fontId="2"/>
  </si>
  <si>
    <t>愛甲西一丁目</t>
    <rPh sb="2" eb="3">
      <t>ニシ</t>
    </rPh>
    <rPh sb="3" eb="6">
      <t>１チョウメ</t>
    </rPh>
    <phoneticPr fontId="2"/>
  </si>
  <si>
    <t>愛甲二丁目</t>
    <rPh sb="2" eb="3">
      <t>ニ</t>
    </rPh>
    <rPh sb="3" eb="5">
      <t>チョウメ</t>
    </rPh>
    <phoneticPr fontId="2"/>
  </si>
  <si>
    <t>愛甲三丁目</t>
    <rPh sb="2" eb="5">
      <t>サンチョウメ</t>
    </rPh>
    <phoneticPr fontId="2"/>
  </si>
  <si>
    <t>愛甲四丁目</t>
    <rPh sb="2" eb="3">
      <t>ヨン</t>
    </rPh>
    <rPh sb="3" eb="5">
      <t>チョウメ</t>
    </rPh>
    <phoneticPr fontId="2"/>
  </si>
  <si>
    <t>愛甲東二丁目</t>
    <rPh sb="2" eb="3">
      <t>ヒガシ</t>
    </rPh>
    <rPh sb="3" eb="4">
      <t>ニ</t>
    </rPh>
    <rPh sb="4" eb="6">
      <t>チョウメ</t>
    </rPh>
    <phoneticPr fontId="2"/>
  </si>
  <si>
    <t>愛甲東三丁目</t>
    <rPh sb="2" eb="3">
      <t>ヒガシ</t>
    </rPh>
    <rPh sb="3" eb="4">
      <t>サン</t>
    </rPh>
    <rPh sb="4" eb="6">
      <t>チョウメ</t>
    </rPh>
    <phoneticPr fontId="2"/>
  </si>
  <si>
    <t>愛甲西二丁目</t>
    <rPh sb="2" eb="3">
      <t>ニシ</t>
    </rPh>
    <rPh sb="3" eb="4">
      <t>ニ</t>
    </rPh>
    <rPh sb="4" eb="6">
      <t>チョウメ</t>
    </rPh>
    <phoneticPr fontId="2"/>
  </si>
  <si>
    <t>愛甲西三丁目</t>
    <rPh sb="2" eb="3">
      <t>ニシ</t>
    </rPh>
    <rPh sb="3" eb="6">
      <t>サンチョウメ</t>
    </rPh>
    <phoneticPr fontId="2"/>
  </si>
  <si>
    <t xml:space="preserve"> </t>
    <phoneticPr fontId="2"/>
  </si>
  <si>
    <t>21　産業(大分類)、年齢（5歳階級）別15歳以上就業者数</t>
    <phoneticPr fontId="2"/>
  </si>
  <si>
    <t>愛甲一丁目</t>
    <rPh sb="2" eb="5">
      <t>イッチョウメ</t>
    </rPh>
    <phoneticPr fontId="2"/>
  </si>
  <si>
    <t>愛甲三丁目</t>
    <rPh sb="2" eb="3">
      <t>サン</t>
    </rPh>
    <rPh sb="3" eb="5">
      <t>チョウメ</t>
    </rPh>
    <phoneticPr fontId="2"/>
  </si>
  <si>
    <t>26年10月1日</t>
    <rPh sb="2" eb="3">
      <t>ネン</t>
    </rPh>
    <rPh sb="5" eb="6">
      <t>ガツ</t>
    </rPh>
    <phoneticPr fontId="2"/>
  </si>
  <si>
    <t>年齢不詳</t>
    <rPh sb="3" eb="4">
      <t>クワ</t>
    </rPh>
    <phoneticPr fontId="2"/>
  </si>
  <si>
    <t>11　外国人住民登録者数</t>
    <rPh sb="6" eb="7">
      <t>ジュウ</t>
    </rPh>
    <rPh sb="7" eb="8">
      <t>タミ</t>
    </rPh>
    <rPh sb="8" eb="9">
      <t>ノボル</t>
    </rPh>
    <phoneticPr fontId="2"/>
  </si>
  <si>
    <t>卸売・小売・
飲食店</t>
    <phoneticPr fontId="2"/>
  </si>
  <si>
    <t>教育・学習
支援業</t>
    <phoneticPr fontId="11"/>
  </si>
  <si>
    <t>その他
サービス業</t>
    <rPh sb="2" eb="3">
      <t>タ</t>
    </rPh>
    <phoneticPr fontId="2"/>
  </si>
  <si>
    <t>短大・
高専</t>
    <phoneticPr fontId="2"/>
  </si>
  <si>
    <t>三浦市</t>
    <rPh sb="0" eb="2">
      <t>ミウラ</t>
    </rPh>
    <rPh sb="2" eb="3">
      <t>シ</t>
    </rPh>
    <phoneticPr fontId="2"/>
  </si>
  <si>
    <t>葉山町</t>
    <rPh sb="0" eb="2">
      <t>ハヤマ</t>
    </rPh>
    <rPh sb="2" eb="3">
      <t>マチ</t>
    </rPh>
    <phoneticPr fontId="2"/>
  </si>
  <si>
    <t>真鶴町</t>
    <rPh sb="0" eb="2">
      <t>マナヅル</t>
    </rPh>
    <rPh sb="2" eb="3">
      <t>マチ</t>
    </rPh>
    <phoneticPr fontId="2"/>
  </si>
  <si>
    <t>県外</t>
    <rPh sb="0" eb="2">
      <t>ケンガイ</t>
    </rPh>
    <phoneticPr fontId="2"/>
  </si>
  <si>
    <t>県内市町村</t>
    <phoneticPr fontId="2"/>
  </si>
  <si>
    <r>
      <t>面積 
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2"/>
  </si>
  <si>
    <t>27　人口集中地区（DIDs）の人口及び面積の推移</t>
    <rPh sb="18" eb="19">
      <t>オヨ</t>
    </rPh>
    <phoneticPr fontId="2"/>
  </si>
  <si>
    <t>小学・
高小・新中</t>
    <phoneticPr fontId="2"/>
  </si>
  <si>
    <t>…</t>
    <phoneticPr fontId="2"/>
  </si>
  <si>
    <t>９　人口の推移</t>
    <phoneticPr fontId="2"/>
  </si>
  <si>
    <t>年月日別</t>
    <phoneticPr fontId="2"/>
  </si>
  <si>
    <t>人口</t>
    <phoneticPr fontId="2"/>
  </si>
  <si>
    <t>世帯数</t>
    <phoneticPr fontId="2"/>
  </si>
  <si>
    <t>備考</t>
    <phoneticPr fontId="2"/>
  </si>
  <si>
    <t>総数</t>
    <phoneticPr fontId="2"/>
  </si>
  <si>
    <t>27年10月1日</t>
    <rPh sb="2" eb="3">
      <t>ネン</t>
    </rPh>
    <rPh sb="5" eb="6">
      <t>ガツ</t>
    </rPh>
    <phoneticPr fontId="2"/>
  </si>
  <si>
    <t>年月日別</t>
    <phoneticPr fontId="2"/>
  </si>
  <si>
    <t>人口</t>
    <phoneticPr fontId="2"/>
  </si>
  <si>
    <t>総数</t>
    <phoneticPr fontId="2"/>
  </si>
  <si>
    <t>大正 9年10月1日</t>
    <phoneticPr fontId="2"/>
  </si>
  <si>
    <t>14年10月1日</t>
    <phoneticPr fontId="2"/>
  </si>
  <si>
    <t>昭和 5年10月1日</t>
    <phoneticPr fontId="2"/>
  </si>
  <si>
    <t>10年10月1日</t>
    <phoneticPr fontId="2"/>
  </si>
  <si>
    <t>15年10月1日</t>
    <phoneticPr fontId="2"/>
  </si>
  <si>
    <t>22年10月1日</t>
    <phoneticPr fontId="2"/>
  </si>
  <si>
    <t>25年10月1日</t>
    <phoneticPr fontId="2"/>
  </si>
  <si>
    <t>30年10月1日</t>
    <phoneticPr fontId="2"/>
  </si>
  <si>
    <t>35年10月1日</t>
    <phoneticPr fontId="2"/>
  </si>
  <si>
    <t>40年10月1日</t>
    <phoneticPr fontId="2"/>
  </si>
  <si>
    <t>45年10月1日</t>
    <phoneticPr fontId="2"/>
  </si>
  <si>
    <t>50年10月1日</t>
    <phoneticPr fontId="2"/>
  </si>
  <si>
    <t>55年10月1日</t>
    <phoneticPr fontId="2"/>
  </si>
  <si>
    <t>60年10月1日</t>
    <phoneticPr fontId="2"/>
  </si>
  <si>
    <t>平成 2年10月1日</t>
    <phoneticPr fontId="2"/>
  </si>
  <si>
    <t>7年10月1日</t>
    <phoneticPr fontId="2"/>
  </si>
  <si>
    <t>17年10月1日</t>
    <phoneticPr fontId="2"/>
  </si>
  <si>
    <t>22年10月1日</t>
  </si>
  <si>
    <t>（各年12月末）（市民課）</t>
    <phoneticPr fontId="2"/>
  </si>
  <si>
    <t>27年</t>
    <rPh sb="2" eb="3">
      <t>ネン</t>
    </rPh>
    <phoneticPr fontId="2"/>
  </si>
  <si>
    <t>1月</t>
    <phoneticPr fontId="2"/>
  </si>
  <si>
    <t>年次別</t>
    <phoneticPr fontId="2"/>
  </si>
  <si>
    <t>総数</t>
    <phoneticPr fontId="2"/>
  </si>
  <si>
    <t>地区別</t>
    <phoneticPr fontId="2"/>
  </si>
  <si>
    <t>厚木</t>
    <phoneticPr fontId="2"/>
  </si>
  <si>
    <t>依知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</si>
  <si>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</si>
  <si>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</si>
  <si>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</si>
  <si>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</si>
  <si>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</si>
  <si>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猿ケ島</t>
    <phoneticPr fontId="2"/>
  </si>
  <si>
    <t>戸田</t>
    <phoneticPr fontId="2"/>
  </si>
  <si>
    <t>緑ケ丘一丁目</t>
    <phoneticPr fontId="2"/>
  </si>
  <si>
    <t>緑ケ丘二丁目</t>
    <phoneticPr fontId="2"/>
  </si>
  <si>
    <t>緑ケ丘三丁目</t>
    <phoneticPr fontId="2"/>
  </si>
  <si>
    <t>緑ケ丘四丁目</t>
    <phoneticPr fontId="2"/>
  </si>
  <si>
    <t>緑ケ丘五丁目</t>
    <phoneticPr fontId="2"/>
  </si>
  <si>
    <t>緑ケ丘地区計</t>
    <phoneticPr fontId="2"/>
  </si>
  <si>
    <t>（単位　人）</t>
    <phoneticPr fontId="2"/>
  </si>
  <si>
    <t>前住地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</si>
  <si>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</si>
  <si>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</si>
  <si>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</si>
  <si>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</si>
  <si>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</si>
  <si>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</si>
  <si>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</si>
  <si>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</si>
  <si>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</si>
  <si>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</si>
  <si>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</si>
  <si>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</si>
  <si>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転出地先別人口（県内市町村）</t>
    <phoneticPr fontId="2"/>
  </si>
  <si>
    <t>総人口</t>
    <phoneticPr fontId="2"/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</si>
  <si>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</si>
  <si>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</si>
  <si>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</si>
  <si>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</si>
  <si>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</si>
  <si>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</si>
  <si>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</si>
  <si>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</si>
  <si>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</si>
  <si>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</si>
  <si>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</si>
  <si>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</si>
  <si>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</si>
  <si>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</si>
  <si>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</si>
  <si>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</si>
  <si>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</si>
  <si>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</si>
  <si>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</si>
  <si>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</si>
  <si>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100～</t>
    <phoneticPr fontId="2"/>
  </si>
  <si>
    <t>南毛利</t>
    <phoneticPr fontId="2"/>
  </si>
  <si>
    <t>緑ケ丘</t>
    <phoneticPr fontId="2"/>
  </si>
  <si>
    <t>19　年齢各歳別人口</t>
    <phoneticPr fontId="2"/>
  </si>
  <si>
    <t>年齢別</t>
    <phoneticPr fontId="2"/>
  </si>
  <si>
    <t>20　月別人口</t>
    <phoneticPr fontId="2"/>
  </si>
  <si>
    <t>年次・月別</t>
    <phoneticPr fontId="2"/>
  </si>
  <si>
    <t>世帯数</t>
    <phoneticPr fontId="2"/>
  </si>
  <si>
    <t>28年10月1日</t>
    <rPh sb="2" eb="3">
      <t>ネン</t>
    </rPh>
    <rPh sb="5" eb="6">
      <t>ガツ</t>
    </rPh>
    <phoneticPr fontId="2"/>
  </si>
  <si>
    <t>27年10月1日</t>
  </si>
  <si>
    <t>平成28年1月</t>
    <rPh sb="0" eb="2">
      <t>ヘイセイ</t>
    </rPh>
    <rPh sb="4" eb="5">
      <t>ネン</t>
    </rPh>
    <rPh sb="5" eb="7">
      <t>１ガツ</t>
    </rPh>
    <phoneticPr fontId="2"/>
  </si>
  <si>
    <t xml:space="preserve">     2 昭和55年以前の数値は、昭和60年９月総務庁統計局発行の「昭和55年10月1日の境域による各回国勢調査時の</t>
    <rPh sb="7" eb="9">
      <t>ショウワ</t>
    </rPh>
    <rPh sb="11" eb="12">
      <t>ネン</t>
    </rPh>
    <rPh sb="12" eb="14">
      <t>イゼン</t>
    </rPh>
    <rPh sb="15" eb="17">
      <t>スウチ</t>
    </rPh>
    <rPh sb="19" eb="21">
      <t>ショウワ</t>
    </rPh>
    <rPh sb="23" eb="24">
      <t>ネン</t>
    </rPh>
    <rPh sb="25" eb="26">
      <t>ツキ</t>
    </rPh>
    <rPh sb="26" eb="29">
      <t>ソウムチョウ</t>
    </rPh>
    <rPh sb="29" eb="32">
      <t>トウケイキョク</t>
    </rPh>
    <rPh sb="32" eb="34">
      <t>ハッコウ</t>
    </rPh>
    <rPh sb="36" eb="38">
      <t>ショウワ</t>
    </rPh>
    <rPh sb="40" eb="41">
      <t>ネン</t>
    </rPh>
    <rPh sb="43" eb="44">
      <t>ツキ</t>
    </rPh>
    <rPh sb="45" eb="46">
      <t>ヒ</t>
    </rPh>
    <rPh sb="47" eb="49">
      <t>キョウイキ</t>
    </rPh>
    <phoneticPr fontId="2"/>
  </si>
  <si>
    <t>65歳
以上</t>
    <phoneticPr fontId="2"/>
  </si>
  <si>
    <t xml:space="preserve">(注) 1　昼間人口＝常住地人口＋（流入人口－流出人口）    </t>
    <phoneticPr fontId="2"/>
  </si>
  <si>
    <t>　　 2　昭和55年から平成17年までは、常住人口及び昼間人口は年齢不詳者を含まない。</t>
    <rPh sb="12" eb="14">
      <t>ヘイセイ</t>
    </rPh>
    <rPh sb="16" eb="17">
      <t>ネン</t>
    </rPh>
    <phoneticPr fontId="2"/>
  </si>
  <si>
    <t>　　 3　平成22年は、昼間人口に労働力・従業地不詳者を含む。</t>
    <rPh sb="5" eb="7">
      <t>ヘイセイ</t>
    </rPh>
    <rPh sb="9" eb="10">
      <t>ネン</t>
    </rPh>
    <rPh sb="12" eb="14">
      <t>チュウカン</t>
    </rPh>
    <rPh sb="14" eb="16">
      <t>ジンコウ</t>
    </rPh>
    <rPh sb="17" eb="20">
      <t>ロウドウリョク</t>
    </rPh>
    <rPh sb="21" eb="23">
      <t>ジュウギョウ</t>
    </rPh>
    <rPh sb="23" eb="24">
      <t>チ</t>
    </rPh>
    <rPh sb="24" eb="26">
      <t>フショウ</t>
    </rPh>
    <rPh sb="26" eb="27">
      <t>シャ</t>
    </rPh>
    <rPh sb="28" eb="29">
      <t>フク</t>
    </rPh>
    <phoneticPr fontId="2"/>
  </si>
  <si>
    <t xml:space="preserve"> 　  　以上の基本単位区が隣接する地域で、人口5,000人以上となる地域をいう。 </t>
    <phoneticPr fontId="2"/>
  </si>
  <si>
    <t xml:space="preserve">     2 平成2年までは、調査区を基礎単位地域とした。</t>
    <phoneticPr fontId="2"/>
  </si>
  <si>
    <t xml:space="preserve">(注) 1 人口集中地区（DIDs）とは、昭和35年国勢調査から設定され、国勢調査基本単位区の人口密度が4,000人/k㎡ </t>
    <rPh sb="1" eb="2">
      <t>チュウ</t>
    </rPh>
    <rPh sb="6" eb="8">
      <t>ジンコウ</t>
    </rPh>
    <rPh sb="8" eb="10">
      <t>シュウチュウ</t>
    </rPh>
    <rPh sb="10" eb="12">
      <t>チク</t>
    </rPh>
    <rPh sb="37" eb="39">
      <t>コクセイ</t>
    </rPh>
    <rPh sb="39" eb="41">
      <t>チョウサ</t>
    </rPh>
    <rPh sb="41" eb="43">
      <t>キホン</t>
    </rPh>
    <rPh sb="43" eb="45">
      <t>タンイ</t>
    </rPh>
    <rPh sb="45" eb="46">
      <t>ク</t>
    </rPh>
    <rPh sb="47" eb="49">
      <t>ジンコウ</t>
    </rPh>
    <rPh sb="49" eb="51">
      <t>ミツド</t>
    </rPh>
    <phoneticPr fontId="2"/>
  </si>
  <si>
    <t>　　   市区町村別人口」の組替えデータを引用した。</t>
    <phoneticPr fontId="2"/>
  </si>
  <si>
    <t>(注) 1 昭和20年は国勢調査が実施されず、昭和22年に臨時国勢調査を実施した。</t>
    <rPh sb="1" eb="2">
      <t>チュウ</t>
    </rPh>
    <rPh sb="6" eb="8">
      <t>ショウワ</t>
    </rPh>
    <rPh sb="10" eb="11">
      <t>ネン</t>
    </rPh>
    <rPh sb="12" eb="14">
      <t>コクセイ</t>
    </rPh>
    <rPh sb="14" eb="16">
      <t>チョウサ</t>
    </rPh>
    <rPh sb="17" eb="19">
      <t>ジッシ</t>
    </rPh>
    <rPh sb="23" eb="25">
      <t>ショウワ</t>
    </rPh>
    <rPh sb="27" eb="28">
      <t>ネン</t>
    </rPh>
    <rPh sb="29" eb="31">
      <t>リンジ</t>
    </rPh>
    <rPh sb="31" eb="33">
      <t>コクセイ</t>
    </rPh>
    <rPh sb="33" eb="35">
      <t>チョウサ</t>
    </rPh>
    <rPh sb="36" eb="38">
      <t>ジッシ</t>
    </rPh>
    <phoneticPr fontId="2"/>
  </si>
  <si>
    <t>(注)　1　市が戸籍の届出を受けた件数(海外で受けたものも含む。）</t>
    <rPh sb="6" eb="7">
      <t>シ</t>
    </rPh>
    <rPh sb="8" eb="10">
      <t>コセキ</t>
    </rPh>
    <rPh sb="11" eb="13">
      <t>トドケデ</t>
    </rPh>
    <rPh sb="14" eb="15">
      <t>ウ</t>
    </rPh>
    <rPh sb="17" eb="19">
      <t>ケンスウ</t>
    </rPh>
    <rPh sb="20" eb="22">
      <t>カイガイ</t>
    </rPh>
    <rPh sb="23" eb="24">
      <t>ウ</t>
    </rPh>
    <rPh sb="29" eb="30">
      <t>フク</t>
    </rPh>
    <phoneticPr fontId="2"/>
  </si>
  <si>
    <t>　 　 3　人口1,000人当たりの分母に用いた人口は、年（月）初人口</t>
    <rPh sb="6" eb="8">
      <t>ジンコウ</t>
    </rPh>
    <rPh sb="13" eb="14">
      <t>ニン</t>
    </rPh>
    <rPh sb="14" eb="15">
      <t>ア</t>
    </rPh>
    <rPh sb="28" eb="29">
      <t>ネン</t>
    </rPh>
    <rPh sb="30" eb="31">
      <t>ツキ</t>
    </rPh>
    <rPh sb="32" eb="33">
      <t>ハジ</t>
    </rPh>
    <rPh sb="33" eb="35">
      <t>ジンコウ</t>
    </rPh>
    <phoneticPr fontId="2"/>
  </si>
  <si>
    <t>(注) その他は、住民基本台帳法施行令第12条第1項の規定により、職権により住民票へ記載された者及び</t>
    <phoneticPr fontId="2"/>
  </si>
  <si>
    <t xml:space="preserve">     住民票から削除された者</t>
    <phoneticPr fontId="2"/>
  </si>
  <si>
    <t xml:space="preserve">
     </t>
    <phoneticPr fontId="2"/>
  </si>
  <si>
    <t>(注) 国勢調査結果を基数とする。</t>
    <rPh sb="1" eb="2">
      <t>チュウ</t>
    </rPh>
    <rPh sb="4" eb="6">
      <t>コクセイ</t>
    </rPh>
    <rPh sb="6" eb="8">
      <t>チョウサ</t>
    </rPh>
    <rPh sb="8" eb="10">
      <t>ケッカ</t>
    </rPh>
    <rPh sb="11" eb="13">
      <t>キスウ</t>
    </rPh>
    <phoneticPr fontId="2"/>
  </si>
  <si>
    <t>(注) 総数に「分類不能の産業」を含む。</t>
    <rPh sb="4" eb="6">
      <t>ソウスウ</t>
    </rPh>
    <rPh sb="8" eb="10">
      <t>ブンルイ</t>
    </rPh>
    <rPh sb="10" eb="12">
      <t>フノウ</t>
    </rPh>
    <rPh sb="13" eb="15">
      <t>サンギョウ</t>
    </rPh>
    <phoneticPr fontId="2"/>
  </si>
  <si>
    <t>(注) 労働力状態「不詳」を含む。</t>
    <phoneticPr fontId="2"/>
  </si>
  <si>
    <t>(注) 15歳未満は除く。</t>
    <phoneticPr fontId="2"/>
  </si>
  <si>
    <t>　</t>
    <phoneticPr fontId="2"/>
  </si>
  <si>
    <t>平成29年1月</t>
    <rPh sb="0" eb="2">
      <t>ヘイセイ</t>
    </rPh>
    <rPh sb="4" eb="5">
      <t>ネン</t>
    </rPh>
    <rPh sb="5" eb="7">
      <t>１ガツ</t>
    </rPh>
    <phoneticPr fontId="2"/>
  </si>
  <si>
    <r>
      <t>（</t>
    </r>
    <r>
      <rPr>
        <sz val="9"/>
        <rFont val="ＭＳ 明朝"/>
        <family val="1"/>
        <charset val="128"/>
      </rPr>
      <t>平成27年10月</t>
    </r>
    <r>
      <rPr>
        <sz val="9"/>
        <color indexed="8"/>
        <rFont val="ＭＳ 明朝"/>
        <family val="1"/>
        <charset val="128"/>
      </rPr>
      <t>現在）（国勢調査）</t>
    </r>
    <phoneticPr fontId="2"/>
  </si>
  <si>
    <t>（平成27年10月現在）（国勢調査）</t>
    <rPh sb="1" eb="3">
      <t>ヘイセイ</t>
    </rPh>
    <phoneticPr fontId="2"/>
  </si>
  <si>
    <t>S60年</t>
    <rPh sb="3" eb="4">
      <t>ネン</t>
    </rPh>
    <phoneticPr fontId="2"/>
  </si>
  <si>
    <t>H2年</t>
    <rPh sb="2" eb="3">
      <t>ネン</t>
    </rPh>
    <phoneticPr fontId="2"/>
  </si>
  <si>
    <t>H7年</t>
    <phoneticPr fontId="2"/>
  </si>
  <si>
    <t>H12年</t>
    <phoneticPr fontId="2"/>
  </si>
  <si>
    <t>H17年</t>
    <phoneticPr fontId="2"/>
  </si>
  <si>
    <t>H22年</t>
    <phoneticPr fontId="2"/>
  </si>
  <si>
    <t>H27年</t>
    <phoneticPr fontId="2"/>
  </si>
  <si>
    <t>（平成27年10月現在）（国勢調査）</t>
    <phoneticPr fontId="2"/>
  </si>
  <si>
    <t>-</t>
    <phoneticPr fontId="2"/>
  </si>
  <si>
    <t>-</t>
    <phoneticPr fontId="2"/>
  </si>
  <si>
    <t>-</t>
    <phoneticPr fontId="2"/>
  </si>
  <si>
    <t>29年10月1日</t>
    <rPh sb="2" eb="3">
      <t>ネン</t>
    </rPh>
    <rPh sb="5" eb="6">
      <t>ガツ</t>
    </rPh>
    <phoneticPr fontId="2"/>
  </si>
  <si>
    <t>下依知一丁目</t>
    <rPh sb="3" eb="4">
      <t>１</t>
    </rPh>
    <rPh sb="4" eb="6">
      <t>チョウメ</t>
    </rPh>
    <phoneticPr fontId="2"/>
  </si>
  <si>
    <t>下依知二丁目</t>
    <rPh sb="0" eb="3">
      <t>シモエチ</t>
    </rPh>
    <rPh sb="3" eb="4">
      <t>２</t>
    </rPh>
    <rPh sb="4" eb="6">
      <t>チョウメ</t>
    </rPh>
    <phoneticPr fontId="2"/>
  </si>
  <si>
    <t>下依知三丁目</t>
    <rPh sb="0" eb="3">
      <t>シモエチ</t>
    </rPh>
    <rPh sb="3" eb="4">
      <t>３</t>
    </rPh>
    <rPh sb="4" eb="6">
      <t>チョウメ</t>
    </rPh>
    <phoneticPr fontId="2"/>
  </si>
  <si>
    <t>ベトナム</t>
    <phoneticPr fontId="2"/>
  </si>
  <si>
    <t>28　人口集中地区境界図（平成27年）</t>
    <rPh sb="3" eb="5">
      <t>ジンコウ</t>
    </rPh>
    <rPh sb="5" eb="7">
      <t>シュウチュウ</t>
    </rPh>
    <rPh sb="7" eb="9">
      <t>チク</t>
    </rPh>
    <rPh sb="9" eb="11">
      <t>キョウカイ</t>
    </rPh>
    <rPh sb="11" eb="12">
      <t>ズ</t>
    </rPh>
    <rPh sb="13" eb="15">
      <t>ヘイセイ</t>
    </rPh>
    <rPh sb="17" eb="18">
      <t>ネン</t>
    </rPh>
    <phoneticPr fontId="2"/>
  </si>
  <si>
    <t>下依知一丁目</t>
    <rPh sb="3" eb="6">
      <t>イッチョウメ</t>
    </rPh>
    <phoneticPr fontId="2"/>
  </si>
  <si>
    <t>下依知二丁目</t>
    <rPh sb="3" eb="4">
      <t>ニ</t>
    </rPh>
    <rPh sb="4" eb="6">
      <t>チョウメ</t>
    </rPh>
    <phoneticPr fontId="2"/>
  </si>
  <si>
    <t>下依知三丁目</t>
    <rPh sb="3" eb="6">
      <t>サンチョウメ</t>
    </rPh>
    <phoneticPr fontId="2"/>
  </si>
  <si>
    <t>睦合地区計</t>
    <phoneticPr fontId="2"/>
  </si>
  <si>
    <t>年齢別</t>
    <phoneticPr fontId="2"/>
  </si>
  <si>
    <t>30年</t>
    <rPh sb="2" eb="3">
      <t>ネン</t>
    </rPh>
    <phoneticPr fontId="2"/>
  </si>
  <si>
    <t>平成30年1月</t>
    <rPh sb="0" eb="2">
      <t>ヘイセイ</t>
    </rPh>
    <rPh sb="4" eb="5">
      <t>ネン</t>
    </rPh>
    <rPh sb="5" eb="7">
      <t>１ガツ</t>
    </rPh>
    <phoneticPr fontId="2"/>
  </si>
  <si>
    <t>昭和30年 2月1日</t>
  </si>
  <si>
    <t>…</t>
  </si>
  <si>
    <t>30年10月1日</t>
  </si>
  <si>
    <t>国勢調査</t>
  </si>
  <si>
    <t>35年10月1日</t>
  </si>
  <si>
    <t>40年10月1日</t>
  </si>
  <si>
    <t>45年10月1日</t>
  </si>
  <si>
    <t>50年10月1日</t>
  </si>
  <si>
    <t>55年10月1日</t>
  </si>
  <si>
    <t>56年10月1日</t>
  </si>
  <si>
    <t>推計人口</t>
  </si>
  <si>
    <t>57年10月1日</t>
  </si>
  <si>
    <t>58年10月1日</t>
  </si>
  <si>
    <t>59年10月1日</t>
  </si>
  <si>
    <t>60年10月1日</t>
  </si>
  <si>
    <t>61年10月1日</t>
  </si>
  <si>
    <t>62年10月1日</t>
  </si>
  <si>
    <t>63年10月1日</t>
  </si>
  <si>
    <t>2年10月1日</t>
  </si>
  <si>
    <t>3年10月1日</t>
  </si>
  <si>
    <t>4年10月1日</t>
  </si>
  <si>
    <t>5年10月1日</t>
  </si>
  <si>
    <t>6年10月1日</t>
  </si>
  <si>
    <t>7年10月1日</t>
  </si>
  <si>
    <t>8年10月1日</t>
  </si>
  <si>
    <t>9年10月1日</t>
  </si>
  <si>
    <t>10年10月1日</t>
  </si>
  <si>
    <t>13年10月1日</t>
  </si>
  <si>
    <t>30年10月1日</t>
    <rPh sb="2" eb="3">
      <t>ネン</t>
    </rPh>
    <rPh sb="5" eb="6">
      <t>ガツ</t>
    </rPh>
    <phoneticPr fontId="2"/>
  </si>
  <si>
    <t>下依知</t>
    <phoneticPr fontId="2"/>
  </si>
  <si>
    <t>猿ヶ島</t>
  </si>
  <si>
    <t>世帯人数</t>
    <phoneticPr fontId="2"/>
  </si>
  <si>
    <t>令和元年</t>
    <rPh sb="0" eb="3">
      <t>レイワモト</t>
    </rPh>
    <rPh sb="3" eb="4">
      <t>ネン</t>
    </rPh>
    <phoneticPr fontId="2"/>
  </si>
  <si>
    <t>平成29年</t>
  </si>
  <si>
    <t>平成30年</t>
  </si>
  <si>
    <t>令和元年</t>
    <rPh sb="0" eb="3">
      <t>レイワモト</t>
    </rPh>
    <phoneticPr fontId="2"/>
  </si>
  <si>
    <t>令和元年</t>
    <rPh sb="0" eb="4">
      <t>レイワモトネン</t>
    </rPh>
    <phoneticPr fontId="2"/>
  </si>
  <si>
    <t>平成元年10月1日</t>
    <phoneticPr fontId="2"/>
  </si>
  <si>
    <t>令和元年10月1日</t>
    <rPh sb="0" eb="1">
      <t>レイ</t>
    </rPh>
    <rPh sb="1" eb="2">
      <t>ワ</t>
    </rPh>
    <rPh sb="2" eb="3">
      <t>モト</t>
    </rPh>
    <rPh sb="3" eb="4">
      <t>ネン</t>
    </rPh>
    <rPh sb="6" eb="7">
      <t>ガツ</t>
    </rPh>
    <phoneticPr fontId="2"/>
  </si>
  <si>
    <t>出典　平成27年国勢調査報告　第２巻 市区町村協会図及び人口集中地区協会図</t>
    <rPh sb="0" eb="2">
      <t>シュッテン</t>
    </rPh>
    <rPh sb="3" eb="5">
      <t>ヘイセイ</t>
    </rPh>
    <rPh sb="7" eb="8">
      <t>ネン</t>
    </rPh>
    <rPh sb="8" eb="10">
      <t>コクセイ</t>
    </rPh>
    <rPh sb="10" eb="12">
      <t>チョウサ</t>
    </rPh>
    <rPh sb="12" eb="14">
      <t>ホウコク</t>
    </rPh>
    <rPh sb="15" eb="16">
      <t>ダイ</t>
    </rPh>
    <rPh sb="17" eb="18">
      <t>マキ</t>
    </rPh>
    <rPh sb="19" eb="21">
      <t>シク</t>
    </rPh>
    <rPh sb="21" eb="23">
      <t>チョウソン</t>
    </rPh>
    <rPh sb="23" eb="25">
      <t>キョウカイ</t>
    </rPh>
    <rPh sb="25" eb="26">
      <t>ズ</t>
    </rPh>
    <rPh sb="26" eb="27">
      <t>オヨ</t>
    </rPh>
    <rPh sb="28" eb="30">
      <t>ジンコウ</t>
    </rPh>
    <rPh sb="30" eb="32">
      <t>シュウチュウ</t>
    </rPh>
    <rPh sb="32" eb="34">
      <t>チク</t>
    </rPh>
    <rPh sb="34" eb="36">
      <t>キョウカイ</t>
    </rPh>
    <rPh sb="36" eb="37">
      <t>ズ</t>
    </rPh>
    <phoneticPr fontId="2"/>
  </si>
  <si>
    <t>令和元年5月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phoneticPr fontId="2"/>
  </si>
  <si>
    <t>平成31年1月</t>
    <rPh sb="0" eb="2">
      <t>ヘイセイ</t>
    </rPh>
    <rPh sb="4" eb="5">
      <t>ネン</t>
    </rPh>
    <rPh sb="5" eb="7">
      <t>１ガツ</t>
    </rPh>
    <phoneticPr fontId="2"/>
  </si>
  <si>
    <t>17　人口動態</t>
    <phoneticPr fontId="2"/>
  </si>
  <si>
    <t>婚姻</t>
    <phoneticPr fontId="2"/>
  </si>
  <si>
    <t>離婚</t>
    <phoneticPr fontId="2"/>
  </si>
  <si>
    <t>人口1,000人当たり</t>
    <phoneticPr fontId="2"/>
  </si>
  <si>
    <t>出生</t>
    <phoneticPr fontId="2"/>
  </si>
  <si>
    <t>死亡</t>
    <phoneticPr fontId="2"/>
  </si>
  <si>
    <t>　　　2　死産の人口1,000人当たりは対出産（出生+死産）を示す。</t>
    <phoneticPr fontId="2"/>
  </si>
  <si>
    <t>社会動態</t>
    <phoneticPr fontId="2"/>
  </si>
  <si>
    <t>増減</t>
    <phoneticPr fontId="2"/>
  </si>
  <si>
    <t>転入</t>
    <phoneticPr fontId="2"/>
  </si>
  <si>
    <t>転出</t>
    <phoneticPr fontId="2"/>
  </si>
  <si>
    <t>総数</t>
    <phoneticPr fontId="2"/>
  </si>
  <si>
    <t>県外</t>
    <phoneticPr fontId="2"/>
  </si>
  <si>
    <t>県内</t>
    <phoneticPr fontId="2"/>
  </si>
  <si>
    <t>総数</t>
    <phoneticPr fontId="2"/>
  </si>
  <si>
    <t>6月</t>
    <phoneticPr fontId="2"/>
  </si>
  <si>
    <t>7月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</si>
  <si>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</si>
  <si>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</si>
  <si>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</si>
  <si>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</si>
  <si>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2月</t>
    <phoneticPr fontId="2"/>
  </si>
  <si>
    <t>2月</t>
    <rPh sb="0" eb="2">
      <t>１ガツ</t>
    </rPh>
    <phoneticPr fontId="2"/>
  </si>
  <si>
    <t>3月</t>
    <rPh sb="0" eb="2">
      <t>１ガツ</t>
    </rPh>
    <phoneticPr fontId="2"/>
  </si>
  <si>
    <t>4月</t>
    <rPh sb="0" eb="2">
      <t>１ガツ</t>
    </rPh>
    <phoneticPr fontId="2"/>
  </si>
  <si>
    <t>2年10月1日</t>
    <rPh sb="1" eb="2">
      <t>ネン</t>
    </rPh>
    <rPh sb="4" eb="5">
      <t>ガツ</t>
    </rPh>
    <phoneticPr fontId="2"/>
  </si>
  <si>
    <t>2年</t>
    <rPh sb="1" eb="2">
      <t>ネン</t>
    </rPh>
    <phoneticPr fontId="2"/>
  </si>
  <si>
    <t>令和2年</t>
    <rPh sb="0" eb="2">
      <t>レイワ</t>
    </rPh>
    <rPh sb="3" eb="4">
      <t>ネン</t>
    </rPh>
    <phoneticPr fontId="2"/>
  </si>
  <si>
    <t>3月</t>
    <phoneticPr fontId="2"/>
  </si>
  <si>
    <t>11月</t>
    <phoneticPr fontId="2"/>
  </si>
  <si>
    <t>12月</t>
    <phoneticPr fontId="2"/>
  </si>
  <si>
    <t>不明</t>
    <phoneticPr fontId="2"/>
  </si>
  <si>
    <t>平成31年</t>
    <phoneticPr fontId="2"/>
  </si>
  <si>
    <t>令和2年1月</t>
    <rPh sb="0" eb="2">
      <t>レイワ</t>
    </rPh>
    <rPh sb="3" eb="4">
      <t>ネン</t>
    </rPh>
    <rPh sb="4" eb="6">
      <t>１ガツ</t>
    </rPh>
    <phoneticPr fontId="2"/>
  </si>
  <si>
    <t>5月</t>
    <rPh sb="1" eb="2">
      <t>ガツ</t>
    </rPh>
    <phoneticPr fontId="2"/>
  </si>
  <si>
    <t>三田一丁目</t>
    <rPh sb="0" eb="2">
      <t>サンダ</t>
    </rPh>
    <rPh sb="2" eb="5">
      <t>イッチョウメ</t>
    </rPh>
    <phoneticPr fontId="2"/>
  </si>
  <si>
    <t>三田二丁目</t>
    <rPh sb="0" eb="2">
      <t>サンダ</t>
    </rPh>
    <rPh sb="2" eb="5">
      <t>ニチョウメ</t>
    </rPh>
    <phoneticPr fontId="2"/>
  </si>
  <si>
    <t>三田三丁目</t>
    <rPh sb="0" eb="2">
      <t>サンダ</t>
    </rPh>
    <rPh sb="2" eb="5">
      <t>サンチョウメ</t>
    </rPh>
    <phoneticPr fontId="2"/>
  </si>
  <si>
    <t>愛甲東一丁目</t>
    <rPh sb="0" eb="2">
      <t>アイコウ</t>
    </rPh>
    <rPh sb="2" eb="3">
      <t>ヒガシ</t>
    </rPh>
    <phoneticPr fontId="58"/>
  </si>
  <si>
    <t>愛甲東二丁目</t>
    <rPh sb="0" eb="2">
      <t>アイコウ</t>
    </rPh>
    <rPh sb="2" eb="3">
      <t>ヒガシ</t>
    </rPh>
    <phoneticPr fontId="58"/>
  </si>
  <si>
    <t>愛甲東三丁目</t>
    <rPh sb="0" eb="2">
      <t>アイコウ</t>
    </rPh>
    <rPh sb="2" eb="3">
      <t>ヒガシ</t>
    </rPh>
    <phoneticPr fontId="58"/>
  </si>
  <si>
    <t>愛甲西一丁目</t>
    <rPh sb="0" eb="2">
      <t>アイコウ</t>
    </rPh>
    <rPh sb="2" eb="3">
      <t>ニシ</t>
    </rPh>
    <phoneticPr fontId="58"/>
  </si>
  <si>
    <t>愛甲西二丁目</t>
    <rPh sb="0" eb="2">
      <t>アイコウ</t>
    </rPh>
    <rPh sb="2" eb="3">
      <t>ニシ</t>
    </rPh>
    <phoneticPr fontId="58"/>
  </si>
  <si>
    <t>愛甲西三丁目</t>
    <rPh sb="0" eb="2">
      <t>アイコウ</t>
    </rPh>
    <rPh sb="2" eb="3">
      <t>ニシ</t>
    </rPh>
    <phoneticPr fontId="58"/>
  </si>
  <si>
    <t>三田一丁目</t>
    <phoneticPr fontId="2"/>
  </si>
  <si>
    <t>三田二丁目</t>
    <phoneticPr fontId="2"/>
  </si>
  <si>
    <t>三田三丁目</t>
    <phoneticPr fontId="2"/>
  </si>
  <si>
    <t>緑ケ丘一丁目</t>
    <phoneticPr fontId="2"/>
  </si>
  <si>
    <t>緑ケ丘二丁目</t>
    <rPh sb="3" eb="4">
      <t>２</t>
    </rPh>
    <phoneticPr fontId="2"/>
  </si>
  <si>
    <t>緑ケ丘三丁目</t>
    <rPh sb="3" eb="4">
      <t>３</t>
    </rPh>
    <phoneticPr fontId="2"/>
  </si>
  <si>
    <t>緑ケ丘四丁目</t>
    <rPh sb="3" eb="4">
      <t>４</t>
    </rPh>
    <phoneticPr fontId="2"/>
  </si>
  <si>
    <t>緑ケ丘五丁目</t>
    <rPh sb="3" eb="4">
      <t>５</t>
    </rPh>
    <phoneticPr fontId="2"/>
  </si>
  <si>
    <t>緑ケ丘地区計</t>
    <phoneticPr fontId="2"/>
  </si>
  <si>
    <t xml:space="preserve">  …</t>
    <phoneticPr fontId="2"/>
  </si>
  <si>
    <t xml:space="preserve">  …</t>
    <phoneticPr fontId="2"/>
  </si>
  <si>
    <t>3年10月1日</t>
    <rPh sb="1" eb="2">
      <t>ネン</t>
    </rPh>
    <rPh sb="4" eb="5">
      <t>ガツ</t>
    </rPh>
    <phoneticPr fontId="2"/>
  </si>
  <si>
    <t>令和 2年10月1日</t>
    <rPh sb="0" eb="2">
      <t>レイワ</t>
    </rPh>
    <phoneticPr fontId="2"/>
  </si>
  <si>
    <t>3年</t>
    <rPh sb="1" eb="2">
      <t>ネン</t>
    </rPh>
    <phoneticPr fontId="2"/>
  </si>
  <si>
    <t>令和3年</t>
    <rPh sb="0" eb="2">
      <t>レイワ</t>
    </rPh>
    <rPh sb="3" eb="4">
      <t>ネン</t>
    </rPh>
    <phoneticPr fontId="2"/>
  </si>
  <si>
    <t>（令和3年10月現在）（行政経営課）</t>
    <rPh sb="1" eb="3">
      <t>レイワ</t>
    </rPh>
    <rPh sb="4" eb="5">
      <t>ネン</t>
    </rPh>
    <rPh sb="7" eb="8">
      <t>ガツ</t>
    </rPh>
    <rPh sb="8" eb="10">
      <t>ゲンザイ</t>
    </rPh>
    <rPh sb="12" eb="14">
      <t>ギョウセイ</t>
    </rPh>
    <rPh sb="14" eb="16">
      <t>ケイエイ</t>
    </rPh>
    <rPh sb="16" eb="17">
      <t>カ</t>
    </rPh>
    <phoneticPr fontId="2"/>
  </si>
  <si>
    <t>（令和3年10月現在）（市民課）</t>
    <rPh sb="1" eb="3">
      <t>レイワ</t>
    </rPh>
    <rPh sb="4" eb="5">
      <t>ネン</t>
    </rPh>
    <phoneticPr fontId="2"/>
  </si>
  <si>
    <t>令和3年</t>
    <rPh sb="0" eb="1">
      <t>レイ</t>
    </rPh>
    <rPh sb="1" eb="2">
      <t>カズ</t>
    </rPh>
    <rPh sb="3" eb="4">
      <t>トシ</t>
    </rPh>
    <phoneticPr fontId="2"/>
  </si>
  <si>
    <t>平成29年</t>
    <rPh sb="0" eb="2">
      <t>ヘイセイ</t>
    </rPh>
    <rPh sb="4" eb="5">
      <t>ネン</t>
    </rPh>
    <phoneticPr fontId="2"/>
  </si>
  <si>
    <t>平成31年</t>
  </si>
  <si>
    <t>令和3年1月</t>
    <rPh sb="0" eb="2">
      <t>レイワ</t>
    </rPh>
    <rPh sb="3" eb="4">
      <t>ネン</t>
    </rPh>
    <rPh sb="4" eb="6">
      <t>１ガツ</t>
    </rPh>
    <phoneticPr fontId="2"/>
  </si>
  <si>
    <t xml:space="preserve">     　による各回国勢調査時の市区町村別人口」の組替えデータを引用した。</t>
    <phoneticPr fontId="2"/>
  </si>
  <si>
    <t>森の里地区計</t>
    <rPh sb="0" eb="1">
      <t>モリ</t>
    </rPh>
    <rPh sb="2" eb="3">
      <t>サト</t>
    </rPh>
    <rPh sb="3" eb="5">
      <t>チク</t>
    </rPh>
    <rPh sb="5" eb="6">
      <t>ケイ</t>
    </rPh>
    <phoneticPr fontId="2"/>
  </si>
  <si>
    <t>森の里</t>
    <rPh sb="0" eb="1">
      <t>モリ</t>
    </rPh>
    <rPh sb="2" eb="3">
      <t>サト</t>
    </rPh>
    <phoneticPr fontId="2"/>
  </si>
  <si>
    <t>(注) 　昭和55年以前の国勢調査における人口総数、男女別人口は、昭和60年９月総務庁統計局発行の「昭和55年10月1日の境域</t>
    <phoneticPr fontId="2"/>
  </si>
  <si>
    <t>△0.9%</t>
    <phoneticPr fontId="2"/>
  </si>
  <si>
    <t>（令和2年10月現在）（国勢調査）</t>
    <rPh sb="1" eb="3">
      <t>レイワ</t>
    </rPh>
    <phoneticPr fontId="2"/>
  </si>
  <si>
    <t>Ⅳ　DIDs</t>
    <phoneticPr fontId="2"/>
  </si>
  <si>
    <t>令和 2年</t>
    <rPh sb="0" eb="2">
      <t>レイワ</t>
    </rPh>
    <rPh sb="4" eb="5">
      <t>ネン</t>
    </rPh>
    <phoneticPr fontId="2"/>
  </si>
  <si>
    <t xml:space="preserve">     3 令和2年調査で、平成27年人口集中地区Ⅰが人口集中地区ⅠとⅡに、ⅡがⅢに、ⅢがⅣに組替された。</t>
    <rPh sb="7" eb="9">
      <t>レイワ</t>
    </rPh>
    <rPh sb="10" eb="11">
      <t>ネン</t>
    </rPh>
    <rPh sb="11" eb="13">
      <t>チョウサ</t>
    </rPh>
    <rPh sb="19" eb="20">
      <t>ネン</t>
    </rPh>
    <rPh sb="20" eb="22">
      <t>ジンコウ</t>
    </rPh>
    <rPh sb="22" eb="24">
      <t>シュウチュウ</t>
    </rPh>
    <rPh sb="24" eb="26">
      <t>チク</t>
    </rPh>
    <rPh sb="28" eb="30">
      <t>ジンコウ</t>
    </rPh>
    <rPh sb="30" eb="32">
      <t>シュウチュウ</t>
    </rPh>
    <rPh sb="32" eb="34">
      <t>チク</t>
    </rPh>
    <phoneticPr fontId="2"/>
  </si>
  <si>
    <t>（国勢調査）</t>
    <rPh sb="1" eb="3">
      <t>コクセイ</t>
    </rPh>
    <rPh sb="3" eb="5">
      <t>チョウサ</t>
    </rPh>
    <phoneticPr fontId="2"/>
  </si>
  <si>
    <t>(注) 1 国勢調査の年齢別人口を基礎数値とし、住民基本台帳法、戸籍法等に定める出生、死亡、転出入等の</t>
    <rPh sb="46" eb="47">
      <t>テン</t>
    </rPh>
    <rPh sb="47" eb="49">
      <t>シュツニュウ</t>
    </rPh>
    <rPh sb="49" eb="50">
      <t>トウ</t>
    </rPh>
    <phoneticPr fontId="2"/>
  </si>
  <si>
    <t xml:space="preserve">       年齢別異動人口を加減して推計したもの。</t>
    <phoneticPr fontId="2"/>
  </si>
  <si>
    <t>　2 令和3年の数値については、厚木市が独自に算出したものである。</t>
    <rPh sb="3" eb="5">
      <t>レイワ</t>
    </rPh>
    <rPh sb="6" eb="7">
      <t>ネン</t>
    </rPh>
    <rPh sb="8" eb="10">
      <t>スウチ</t>
    </rPh>
    <rPh sb="16" eb="19">
      <t>アツギシ</t>
    </rPh>
    <rPh sb="20" eb="22">
      <t>ドクジ</t>
    </rPh>
    <rPh sb="23" eb="2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</si>
</sst>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176" formatCode="0.0%"/>
    <numFmt numFmtId="177" formatCode="#,##0;&quot;△ &quot;#,##0"/>
    <numFmt numFmtId="178" formatCode="#,##0.0"/>
    <numFmt numFmtId="179" formatCode="0.0_);[Red]\(0.0\)"/>
    <numFmt numFmtId="180" formatCode="#,##0.00;&quot;△ &quot;#,##0.00"/>
    <numFmt numFmtId="181" formatCode="\ ###,###,###,##0;&quot;-&quot;###,###,###,##0"/>
    <numFmt numFmtId="182" formatCode="#,###,###,##0;&quot; -&quot;###,###,##0"/>
    <numFmt numFmtId="183" formatCode="##,###,###,##0;&quot;-&quot;#,###,###,##0"/>
    <numFmt numFmtId="184" formatCode="###,###,###,##0;&quot;-&quot;##,###,###,##0"/>
    <numFmt numFmtId="185" formatCode="#,##0.0;&quot;△ &quot;#,##0.0"/>
    <numFmt numFmtId="186" formatCode="#,##0.0000000000000;&quot;△ &quot;#,##0.0000000000000"/>
    <numFmt numFmtId="187" formatCode="#,##0.00000000000000;&quot;△ &quot;#,##0.00000000000000"/>
    <numFmt numFmtId="188" formatCode="#,##0.000000000000000;&quot;△ &quot;#,##0.000000000000000"/>
    <numFmt numFmtId="189" formatCode="_ * #,##0.0_ ;_ * \-#,##0.0_ ;_ * &quot;-&quot;_ ;_ @_ "/>
    <numFmt numFmtId="190" formatCode="0.00000000_ "/>
    <numFmt numFmtId="191" formatCode="_ * #,##0.00_ ;_ * \-#,##0.00_ ;_ * &quot;-&quot;_ ;_ @_ "/>
    <numFmt numFmtId="192" formatCode="_ * #,##0.0000_ ;_ * \-#,##0.0000_ ;_ * &quot;-&quot;_ ;_ @_ "/>
    <numFmt numFmtId="193" formatCode="#,##0.0;[Red]\-#,##0.0"/>
    <numFmt numFmtId="194" formatCode="#,##0;[Red]\-#,##0;\-"/>
    <numFmt numFmtId="195" formatCode="#,##0.00000;&quot;△ &quot;#,##0.00000"/>
    <numFmt numFmtId="196" formatCode="0.00000%"/>
    <numFmt numFmtId="197" formatCode="0.00;&quot;△ &quot;0.00"/>
  </numFmts>
  <fonts count="6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Osaka"/>
      <family val="3"/>
      <charset val="128"/>
    </font>
    <font>
      <sz val="7"/>
      <name val="ＭＳ Ｐ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vertAlign val="superscript"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3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0">
    <xf numFmtId="0" fontId="0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6" borderId="24" applyNumberFormat="0" applyAlignment="0" applyProtection="0">
      <alignment vertical="center"/>
    </xf>
    <xf numFmtId="0" fontId="33" fillId="26" borderId="24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28" borderId="25" applyNumberFormat="0" applyFont="0" applyAlignment="0" applyProtection="0">
      <alignment vertical="center"/>
    </xf>
    <xf numFmtId="0" fontId="30" fillId="28" borderId="25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27" applyNumberFormat="0" applyAlignment="0" applyProtection="0">
      <alignment vertical="center"/>
    </xf>
    <xf numFmtId="0" fontId="37" fillId="30" borderId="2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30" borderId="32" applyNumberFormat="0" applyAlignment="0" applyProtection="0">
      <alignment vertical="center"/>
    </xf>
    <xf numFmtId="0" fontId="43" fillId="30" borderId="3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1" borderId="27" applyNumberFormat="0" applyAlignment="0" applyProtection="0">
      <alignment vertical="center"/>
    </xf>
    <xf numFmtId="0" fontId="45" fillId="31" borderId="27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6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4" fillId="0" borderId="0" xfId="66" applyFont="1" applyAlignment="1">
      <alignment vertical="center"/>
    </xf>
    <xf numFmtId="38" fontId="3" fillId="0" borderId="0" xfId="66" applyFont="1" applyAlignment="1">
      <alignment vertical="center"/>
    </xf>
    <xf numFmtId="38" fontId="3" fillId="0" borderId="0" xfId="66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38" fontId="3" fillId="0" borderId="0" xfId="66" applyFont="1" applyBorder="1" applyAlignment="1">
      <alignment vertical="center"/>
    </xf>
    <xf numFmtId="38" fontId="3" fillId="0" borderId="0" xfId="66" applyFont="1" applyAlignment="1"/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/>
    </xf>
    <xf numFmtId="0" fontId="4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38" fontId="10" fillId="0" borderId="0" xfId="66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38" fontId="3" fillId="0" borderId="3" xfId="66" applyFont="1" applyBorder="1" applyAlignment="1">
      <alignment horizontal="center" vertical="center"/>
    </xf>
    <xf numFmtId="38" fontId="3" fillId="0" borderId="0" xfId="66" applyFont="1">
      <alignment vertical="center"/>
    </xf>
    <xf numFmtId="177" fontId="3" fillId="0" borderId="0" xfId="66" applyNumberFormat="1" applyFont="1">
      <alignment vertical="center"/>
    </xf>
    <xf numFmtId="177" fontId="3" fillId="0" borderId="0" xfId="66" applyNumberFormat="1" applyFont="1" applyBorder="1">
      <alignment vertical="center"/>
    </xf>
    <xf numFmtId="177" fontId="3" fillId="0" borderId="0" xfId="66" applyNumberFormat="1" applyFont="1" applyAlignment="1">
      <alignment horizontal="center" vertical="center"/>
    </xf>
    <xf numFmtId="180" fontId="3" fillId="0" borderId="0" xfId="66" applyNumberFormat="1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38" fontId="3" fillId="0" borderId="0" xfId="66" applyFont="1" applyAlignment="1">
      <alignment horizontal="center" vertical="center"/>
    </xf>
    <xf numFmtId="38" fontId="3" fillId="0" borderId="0" xfId="66" applyFont="1" applyFill="1" applyAlignment="1">
      <alignment vertical="center"/>
    </xf>
    <xf numFmtId="38" fontId="3" fillId="0" borderId="0" xfId="66" applyFont="1" applyFill="1" applyAlignment="1"/>
    <xf numFmtId="38" fontId="3" fillId="0" borderId="0" xfId="66" applyFont="1" applyFill="1">
      <alignment vertical="center"/>
    </xf>
    <xf numFmtId="38" fontId="5" fillId="0" borderId="0" xfId="66" applyFont="1" applyAlignment="1">
      <alignment vertical="center"/>
    </xf>
    <xf numFmtId="38" fontId="3" fillId="0" borderId="0" xfId="66" applyFont="1" applyBorder="1" applyAlignment="1">
      <alignment horizontal="center" vertical="center"/>
    </xf>
    <xf numFmtId="38" fontId="3" fillId="0" borderId="0" xfId="66" applyFont="1" applyBorder="1" applyAlignment="1">
      <alignment horizontal="right" vertical="center"/>
    </xf>
    <xf numFmtId="38" fontId="5" fillId="0" borderId="0" xfId="66" applyFont="1">
      <alignment vertical="center"/>
    </xf>
    <xf numFmtId="181" fontId="6" fillId="0" borderId="0" xfId="87" quotePrefix="1" applyNumberFormat="1" applyFont="1" applyFill="1" applyBorder="1" applyAlignment="1">
      <alignment horizontal="right" vertical="center"/>
    </xf>
    <xf numFmtId="38" fontId="3" fillId="0" borderId="0" xfId="66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38" fontId="3" fillId="0" borderId="0" xfId="0" applyNumberFormat="1" applyFont="1" applyBorder="1" applyAlignment="1">
      <alignment horizontal="right" vertical="center"/>
    </xf>
    <xf numFmtId="38" fontId="6" fillId="0" borderId="0" xfId="0" applyNumberFormat="1" applyFont="1">
      <alignment vertical="center"/>
    </xf>
    <xf numFmtId="38" fontId="6" fillId="0" borderId="0" xfId="66" applyFont="1" applyAlignment="1"/>
    <xf numFmtId="38" fontId="6" fillId="0" borderId="0" xfId="0" applyNumberFormat="1" applyFont="1" applyAlignment="1"/>
    <xf numFmtId="0" fontId="9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Continuous"/>
    </xf>
    <xf numFmtId="0" fontId="6" fillId="0" borderId="4" xfId="0" applyFont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Border="1" applyAlignment="1"/>
    <xf numFmtId="0" fontId="12" fillId="0" borderId="0" xfId="0" applyFont="1" applyAlignment="1">
      <alignment vertical="top"/>
    </xf>
    <xf numFmtId="38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Continuous" vertical="center"/>
    </xf>
    <xf numFmtId="38" fontId="12" fillId="0" borderId="0" xfId="66" applyFont="1" applyAlignment="1">
      <alignment vertical="center"/>
    </xf>
    <xf numFmtId="0" fontId="12" fillId="0" borderId="0" xfId="0" applyFont="1" applyAlignment="1">
      <alignment vertical="center"/>
    </xf>
    <xf numFmtId="177" fontId="5" fillId="0" borderId="0" xfId="66" applyNumberFormat="1" applyFont="1">
      <alignment vertical="center"/>
    </xf>
    <xf numFmtId="0" fontId="12" fillId="0" borderId="0" xfId="0" applyFont="1" applyFill="1" applyAlignment="1">
      <alignment vertical="center"/>
    </xf>
    <xf numFmtId="38" fontId="13" fillId="0" borderId="0" xfId="0" applyNumberFormat="1" applyFont="1" applyAlignment="1">
      <alignment vertical="center"/>
    </xf>
    <xf numFmtId="38" fontId="13" fillId="0" borderId="0" xfId="66" applyFont="1" applyAlignment="1">
      <alignment vertical="center"/>
    </xf>
    <xf numFmtId="38" fontId="6" fillId="0" borderId="0" xfId="0" applyNumberFormat="1" applyFont="1" applyFill="1" applyAlignment="1"/>
    <xf numFmtId="177" fontId="6" fillId="0" borderId="0" xfId="66" applyNumberFormat="1" applyFont="1" applyAlignment="1"/>
    <xf numFmtId="38" fontId="4" fillId="0" borderId="0" xfId="66" applyFont="1" applyAlignment="1">
      <alignment vertical="top"/>
    </xf>
    <xf numFmtId="38" fontId="3" fillId="0" borderId="0" xfId="66" applyFont="1" applyAlignment="1">
      <alignment horizontal="center"/>
    </xf>
    <xf numFmtId="38" fontId="14" fillId="0" borderId="0" xfId="66" applyFont="1" applyAlignment="1"/>
    <xf numFmtId="38" fontId="3" fillId="0" borderId="0" xfId="66" applyNumberFormat="1" applyFont="1" applyBorder="1" applyAlignment="1">
      <alignment vertical="center"/>
    </xf>
    <xf numFmtId="38" fontId="9" fillId="0" borderId="0" xfId="66" applyFont="1">
      <alignment vertical="center"/>
    </xf>
    <xf numFmtId="38" fontId="6" fillId="0" borderId="0" xfId="66" applyFont="1">
      <alignment vertical="center"/>
    </xf>
    <xf numFmtId="38" fontId="6" fillId="0" borderId="0" xfId="66" applyFont="1" applyAlignment="1">
      <alignment horizontal="left"/>
    </xf>
    <xf numFmtId="38" fontId="6" fillId="0" borderId="0" xfId="66" applyFont="1" applyBorder="1" applyAlignment="1"/>
    <xf numFmtId="38" fontId="3" fillId="0" borderId="0" xfId="0" applyNumberFormat="1" applyFont="1" applyFill="1" applyAlignment="1">
      <alignment vertical="center"/>
    </xf>
    <xf numFmtId="38" fontId="15" fillId="0" borderId="0" xfId="66" applyFont="1">
      <alignment vertical="center"/>
    </xf>
    <xf numFmtId="38" fontId="17" fillId="0" borderId="0" xfId="66" applyFont="1">
      <alignment vertical="center"/>
    </xf>
    <xf numFmtId="0" fontId="16" fillId="0" borderId="0" xfId="0" applyFont="1">
      <alignment vertical="center"/>
    </xf>
    <xf numFmtId="14" fontId="3" fillId="0" borderId="0" xfId="0" applyNumberFormat="1" applyFont="1">
      <alignment vertical="center"/>
    </xf>
    <xf numFmtId="38" fontId="18" fillId="0" borderId="0" xfId="66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38" fontId="18" fillId="0" borderId="0" xfId="66" applyFont="1" applyBorder="1" applyAlignment="1">
      <alignment vertical="center" shrinkToFit="1"/>
    </xf>
    <xf numFmtId="188" fontId="3" fillId="0" borderId="0" xfId="66" applyNumberFormat="1" applyFont="1">
      <alignment vertical="center"/>
    </xf>
    <xf numFmtId="0" fontId="3" fillId="0" borderId="0" xfId="0" applyFont="1" applyBorder="1" applyAlignment="1">
      <alignment horizontal="centerContinuous" vertical="center"/>
    </xf>
    <xf numFmtId="38" fontId="3" fillId="0" borderId="0" xfId="66" applyFont="1" applyBorder="1" applyAlignment="1">
      <alignment horizontal="centerContinuous" vertical="center"/>
    </xf>
    <xf numFmtId="177" fontId="3" fillId="0" borderId="0" xfId="66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 shrinkToFit="1"/>
    </xf>
    <xf numFmtId="0" fontId="18" fillId="0" borderId="0" xfId="0" applyFont="1" applyBorder="1">
      <alignment vertical="center"/>
    </xf>
    <xf numFmtId="0" fontId="16" fillId="0" borderId="0" xfId="0" applyFont="1" applyBorder="1">
      <alignment vertical="center"/>
    </xf>
    <xf numFmtId="38" fontId="16" fillId="0" borderId="0" xfId="0" applyNumberFormat="1" applyFont="1">
      <alignment vertical="center"/>
    </xf>
    <xf numFmtId="0" fontId="21" fillId="0" borderId="4" xfId="0" applyFont="1" applyBorder="1" applyAlignment="1"/>
    <xf numFmtId="0" fontId="21" fillId="0" borderId="4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4" xfId="0" applyFont="1" applyFill="1" applyBorder="1" applyAlignment="1"/>
    <xf numFmtId="0" fontId="21" fillId="0" borderId="4" xfId="0" applyFont="1" applyFill="1" applyBorder="1" applyAlignment="1">
      <alignment horizontal="centerContinuous"/>
    </xf>
    <xf numFmtId="0" fontId="19" fillId="0" borderId="1" xfId="0" applyFont="1" applyFill="1" applyBorder="1" applyAlignment="1">
      <alignment horizontal="centerContinuous" vertical="center"/>
    </xf>
    <xf numFmtId="0" fontId="19" fillId="0" borderId="2" xfId="0" applyFont="1" applyFill="1" applyBorder="1" applyAlignment="1">
      <alignment horizontal="centerContinuous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vertical="center"/>
    </xf>
    <xf numFmtId="190" fontId="6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8" fontId="6" fillId="0" borderId="0" xfId="66" applyFont="1" applyAlignment="1">
      <alignment vertical="center"/>
    </xf>
    <xf numFmtId="38" fontId="3" fillId="0" borderId="5" xfId="66" applyFont="1" applyBorder="1" applyAlignment="1">
      <alignment horizontal="center" vertical="center"/>
    </xf>
    <xf numFmtId="38" fontId="3" fillId="0" borderId="4" xfId="66" applyFont="1" applyBorder="1" applyAlignment="1">
      <alignment horizontal="center" vertical="center"/>
    </xf>
    <xf numFmtId="184" fontId="3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181" fontId="6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0" fontId="22" fillId="0" borderId="0" xfId="0" applyFont="1">
      <alignment vertical="center"/>
    </xf>
    <xf numFmtId="3" fontId="6" fillId="0" borderId="0" xfId="0" applyNumberFormat="1" applyFont="1" applyBorder="1">
      <alignment vertical="center"/>
    </xf>
    <xf numFmtId="41" fontId="21" fillId="0" borderId="0" xfId="87" quotePrefix="1" applyNumberFormat="1" applyFont="1" applyFill="1" applyBorder="1" applyAlignment="1">
      <alignment horizontal="right" vertical="center"/>
    </xf>
    <xf numFmtId="41" fontId="21" fillId="0" borderId="0" xfId="0" applyNumberFormat="1" applyFont="1" applyAlignment="1">
      <alignment vertical="center"/>
    </xf>
    <xf numFmtId="41" fontId="21" fillId="0" borderId="0" xfId="87" applyNumberFormat="1" applyFont="1" applyFill="1" applyBorder="1" applyAlignment="1">
      <alignment horizontal="right" vertical="center"/>
    </xf>
    <xf numFmtId="41" fontId="21" fillId="0" borderId="0" xfId="0" applyNumberFormat="1" applyFont="1">
      <alignment vertical="center"/>
    </xf>
    <xf numFmtId="0" fontId="23" fillId="0" borderId="4" xfId="0" applyFont="1" applyBorder="1" applyAlignment="1"/>
    <xf numFmtId="38" fontId="23" fillId="0" borderId="4" xfId="66" applyFont="1" applyBorder="1" applyAlignment="1"/>
    <xf numFmtId="38" fontId="23" fillId="0" borderId="5" xfId="66" applyFont="1" applyBorder="1" applyAlignment="1">
      <alignment horizontal="right" vertical="center"/>
    </xf>
    <xf numFmtId="38" fontId="3" fillId="0" borderId="0" xfId="66" applyFont="1" applyBorder="1" applyAlignment="1">
      <alignment horizont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1" fontId="3" fillId="0" borderId="0" xfId="66" applyNumberFormat="1" applyFont="1" applyAlignment="1">
      <alignment vertical="center"/>
    </xf>
    <xf numFmtId="41" fontId="3" fillId="0" borderId="0" xfId="0" applyNumberFormat="1" applyFont="1">
      <alignment vertical="center"/>
    </xf>
    <xf numFmtId="0" fontId="6" fillId="0" borderId="0" xfId="0" applyFont="1" applyFill="1">
      <alignment vertical="center"/>
    </xf>
    <xf numFmtId="38" fontId="5" fillId="0" borderId="0" xfId="66" applyFont="1" applyAlignment="1"/>
    <xf numFmtId="38" fontId="5" fillId="0" borderId="0" xfId="66" applyFont="1" applyAlignment="1">
      <alignment horizontal="center" vertical="center"/>
    </xf>
    <xf numFmtId="41" fontId="3" fillId="0" borderId="0" xfId="0" applyNumberFormat="1" applyFont="1" applyBorder="1" applyAlignment="1">
      <alignment horizontal="centerContinuous" vertical="center"/>
    </xf>
    <xf numFmtId="38" fontId="24" fillId="0" borderId="0" xfId="66" applyFont="1" applyFill="1" applyBorder="1" applyAlignment="1">
      <alignment horizontal="right"/>
    </xf>
    <xf numFmtId="38" fontId="23" fillId="0" borderId="0" xfId="66" applyFont="1" applyAlignment="1">
      <alignment horizontal="right"/>
    </xf>
    <xf numFmtId="38" fontId="16" fillId="0" borderId="0" xfId="66" applyFont="1" applyAlignment="1">
      <alignment vertical="center"/>
    </xf>
    <xf numFmtId="38" fontId="16" fillId="0" borderId="5" xfId="66" applyFont="1" applyBorder="1" applyAlignment="1">
      <alignment vertical="center"/>
    </xf>
    <xf numFmtId="38" fontId="3" fillId="0" borderId="0" xfId="66" applyFont="1" applyFill="1" applyBorder="1" applyAlignment="1">
      <alignment vertical="center"/>
    </xf>
    <xf numFmtId="38" fontId="3" fillId="0" borderId="5" xfId="66" applyFont="1" applyFill="1" applyBorder="1" applyAlignment="1">
      <alignment vertical="center"/>
    </xf>
    <xf numFmtId="38" fontId="3" fillId="0" borderId="5" xfId="66" applyFont="1" applyBorder="1" applyAlignment="1">
      <alignment vertical="center"/>
    </xf>
    <xf numFmtId="38" fontId="3" fillId="0" borderId="4" xfId="66" applyFont="1" applyBorder="1" applyAlignment="1">
      <alignment vertical="center"/>
    </xf>
    <xf numFmtId="38" fontId="3" fillId="0" borderId="7" xfId="66" applyFont="1" applyBorder="1" applyAlignment="1">
      <alignment vertical="center"/>
    </xf>
    <xf numFmtId="38" fontId="3" fillId="0" borderId="0" xfId="66" applyFont="1" applyFill="1" applyBorder="1" applyAlignment="1">
      <alignment horizontal="right" vertical="center"/>
    </xf>
    <xf numFmtId="38" fontId="3" fillId="0" borderId="8" xfId="66" applyFont="1" applyBorder="1" applyAlignment="1">
      <alignment vertical="center"/>
    </xf>
    <xf numFmtId="38" fontId="3" fillId="0" borderId="9" xfId="66" applyFont="1" applyBorder="1" applyAlignment="1">
      <alignment vertical="center"/>
    </xf>
    <xf numFmtId="0" fontId="13" fillId="0" borderId="0" xfId="0" applyFont="1" applyAlignment="1">
      <alignment vertical="top"/>
    </xf>
    <xf numFmtId="38" fontId="3" fillId="0" borderId="0" xfId="66" applyFont="1" applyFill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47" fillId="0" borderId="4" xfId="66" applyNumberFormat="1" applyFont="1" applyBorder="1" applyAlignment="1"/>
    <xf numFmtId="177" fontId="48" fillId="0" borderId="13" xfId="66" applyNumberFormat="1" applyFont="1" applyBorder="1" applyAlignment="1">
      <alignment horizontal="center" vertical="center"/>
    </xf>
    <xf numFmtId="177" fontId="48" fillId="0" borderId="14" xfId="66" applyNumberFormat="1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Continuous"/>
    </xf>
    <xf numFmtId="0" fontId="19" fillId="0" borderId="12" xfId="0" applyFont="1" applyBorder="1" applyAlignment="1">
      <alignment horizontal="center" vertical="center" wrapText="1"/>
    </xf>
    <xf numFmtId="41" fontId="19" fillId="0" borderId="0" xfId="0" applyNumberFormat="1" applyFont="1" applyAlignment="1">
      <alignment vertical="center"/>
    </xf>
    <xf numFmtId="0" fontId="19" fillId="0" borderId="5" xfId="0" applyFont="1" applyBorder="1" applyAlignment="1">
      <alignment horizontal="right" vertical="center" wrapText="1"/>
    </xf>
    <xf numFmtId="183" fontId="19" fillId="0" borderId="5" xfId="87" applyNumberFormat="1" applyFont="1" applyFill="1" applyBorder="1" applyAlignment="1">
      <alignment horizontal="right" vertical="center" wrapText="1"/>
    </xf>
    <xf numFmtId="182" fontId="19" fillId="0" borderId="5" xfId="87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92" fontId="3" fillId="0" borderId="0" xfId="0" applyNumberFormat="1" applyFont="1">
      <alignment vertical="center"/>
    </xf>
    <xf numFmtId="38" fontId="6" fillId="0" borderId="4" xfId="66" applyFont="1" applyBorder="1" applyAlignment="1"/>
    <xf numFmtId="38" fontId="6" fillId="0" borderId="4" xfId="66" applyFont="1" applyBorder="1" applyAlignment="1">
      <alignment horizontal="centerContinuous"/>
    </xf>
    <xf numFmtId="38" fontId="6" fillId="0" borderId="4" xfId="66" applyFont="1" applyBorder="1" applyAlignment="1">
      <alignment horizontal="right"/>
    </xf>
    <xf numFmtId="38" fontId="3" fillId="0" borderId="12" xfId="66" applyFont="1" applyBorder="1" applyAlignment="1">
      <alignment horizontal="center" vertical="center"/>
    </xf>
    <xf numFmtId="38" fontId="3" fillId="0" borderId="6" xfId="66" applyFont="1" applyBorder="1" applyAlignment="1">
      <alignment horizontal="center" vertical="center"/>
    </xf>
    <xf numFmtId="38" fontId="3" fillId="0" borderId="15" xfId="66" applyFont="1" applyBorder="1" applyAlignment="1">
      <alignment horizontal="center" vertical="center"/>
    </xf>
    <xf numFmtId="38" fontId="18" fillId="0" borderId="0" xfId="66" applyFont="1" applyAlignment="1">
      <alignment vertical="center"/>
    </xf>
    <xf numFmtId="38" fontId="16" fillId="0" borderId="0" xfId="66" applyFont="1" applyBorder="1" applyAlignment="1">
      <alignment horizontal="right" vertical="center"/>
    </xf>
    <xf numFmtId="38" fontId="16" fillId="0" borderId="8" xfId="66" applyFont="1" applyFill="1" applyBorder="1" applyAlignment="1">
      <alignment horizontal="right"/>
    </xf>
    <xf numFmtId="38" fontId="16" fillId="0" borderId="0" xfId="66" applyFont="1" applyFill="1" applyBorder="1" applyAlignment="1">
      <alignment horizontal="right"/>
    </xf>
    <xf numFmtId="38" fontId="16" fillId="0" borderId="0" xfId="66" applyFont="1" applyAlignment="1">
      <alignment horizontal="right"/>
    </xf>
    <xf numFmtId="38" fontId="18" fillId="0" borderId="5" xfId="66" applyFont="1" applyBorder="1" applyAlignment="1">
      <alignment horizontal="right" vertical="center"/>
    </xf>
    <xf numFmtId="38" fontId="18" fillId="0" borderId="0" xfId="66" applyFont="1" applyAlignment="1">
      <alignment horizontal="right"/>
    </xf>
    <xf numFmtId="38" fontId="16" fillId="0" borderId="5" xfId="66" applyFont="1" applyBorder="1" applyAlignment="1">
      <alignment horizontal="right" vertical="center"/>
    </xf>
    <xf numFmtId="38" fontId="16" fillId="0" borderId="0" xfId="66" applyFont="1" applyBorder="1" applyAlignment="1">
      <alignment horizontal="right"/>
    </xf>
    <xf numFmtId="38" fontId="16" fillId="0" borderId="7" xfId="66" applyFont="1" applyBorder="1" applyAlignment="1">
      <alignment horizontal="right" vertical="center"/>
    </xf>
    <xf numFmtId="38" fontId="16" fillId="0" borderId="4" xfId="66" applyFont="1" applyFill="1" applyBorder="1" applyAlignment="1">
      <alignment horizontal="right"/>
    </xf>
    <xf numFmtId="38" fontId="16" fillId="0" borderId="4" xfId="66" applyFont="1" applyBorder="1" applyAlignment="1">
      <alignment horizontal="right"/>
    </xf>
    <xf numFmtId="38" fontId="3" fillId="0" borderId="5" xfId="66" applyFont="1" applyBorder="1" applyAlignment="1">
      <alignment horizontal="right" vertical="center"/>
    </xf>
    <xf numFmtId="38" fontId="3" fillId="0" borderId="0" xfId="66" applyFont="1" applyFill="1" applyBorder="1" applyAlignment="1">
      <alignment horizontal="right"/>
    </xf>
    <xf numFmtId="38" fontId="3" fillId="0" borderId="0" xfId="66" applyFont="1" applyAlignment="1">
      <alignment horizontal="right"/>
    </xf>
    <xf numFmtId="38" fontId="3" fillId="0" borderId="5" xfId="66" applyFont="1" applyBorder="1" applyAlignment="1">
      <alignment horizontal="right" vertical="center" wrapText="1"/>
    </xf>
    <xf numFmtId="38" fontId="3" fillId="0" borderId="5" xfId="66" applyFont="1" applyFill="1" applyBorder="1" applyAlignment="1">
      <alignment horizontal="right" vertical="center" wrapText="1"/>
    </xf>
    <xf numFmtId="38" fontId="3" fillId="0" borderId="5" xfId="66" applyFont="1" applyFill="1" applyBorder="1" applyAlignment="1">
      <alignment horizontal="right" vertical="center" shrinkToFit="1"/>
    </xf>
    <xf numFmtId="38" fontId="16" fillId="0" borderId="5" xfId="66" applyFont="1" applyBorder="1" applyAlignment="1">
      <alignment horizontal="center" vertical="center"/>
    </xf>
    <xf numFmtId="193" fontId="3" fillId="0" borderId="0" xfId="66" applyNumberFormat="1" applyFont="1" applyAlignment="1">
      <alignment vertical="center"/>
    </xf>
    <xf numFmtId="193" fontId="3" fillId="0" borderId="0" xfId="66" applyNumberFormat="1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93" fontId="3" fillId="0" borderId="0" xfId="66" applyNumberFormat="1" applyFont="1" applyFill="1" applyAlignment="1">
      <alignment vertical="center"/>
    </xf>
    <xf numFmtId="0" fontId="3" fillId="0" borderId="7" xfId="0" applyFont="1" applyBorder="1" applyAlignment="1">
      <alignment horizontal="right" vertical="center"/>
    </xf>
    <xf numFmtId="38" fontId="26" fillId="0" borderId="0" xfId="66" applyFont="1" applyBorder="1" applyAlignment="1">
      <alignment vertical="center"/>
    </xf>
    <xf numFmtId="38" fontId="26" fillId="0" borderId="10" xfId="66" applyFont="1" applyBorder="1" applyAlignment="1">
      <alignment vertical="center"/>
    </xf>
    <xf numFmtId="38" fontId="26" fillId="0" borderId="0" xfId="66" applyFont="1" applyAlignment="1">
      <alignment vertical="center"/>
    </xf>
    <xf numFmtId="38" fontId="26" fillId="0" borderId="5" xfId="66" applyFont="1" applyBorder="1" applyAlignment="1">
      <alignment vertical="center"/>
    </xf>
    <xf numFmtId="38" fontId="26" fillId="0" borderId="16" xfId="66" applyFont="1" applyBorder="1" applyAlignment="1">
      <alignment vertical="center"/>
    </xf>
    <xf numFmtId="183" fontId="21" fillId="0" borderId="5" xfId="87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Continuous" vertical="center"/>
    </xf>
    <xf numFmtId="0" fontId="14" fillId="0" borderId="12" xfId="0" applyFont="1" applyBorder="1" applyAlignment="1">
      <alignment horizontal="centerContinuous" vertical="center"/>
    </xf>
    <xf numFmtId="0" fontId="14" fillId="0" borderId="2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49" fontId="14" fillId="0" borderId="5" xfId="0" applyNumberFormat="1" applyFont="1" applyBorder="1" applyAlignment="1">
      <alignment horizontal="right" vertical="center"/>
    </xf>
    <xf numFmtId="41" fontId="14" fillId="0" borderId="0" xfId="0" applyNumberFormat="1" applyFont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right" vertical="center"/>
    </xf>
    <xf numFmtId="0" fontId="27" fillId="0" borderId="7" xfId="0" applyFont="1" applyFill="1" applyBorder="1" applyAlignment="1">
      <alignment horizontal="center" vertical="center"/>
    </xf>
    <xf numFmtId="38" fontId="27" fillId="0" borderId="0" xfId="66" applyFont="1" applyFill="1" applyAlignment="1">
      <alignment horizontal="right" vertical="center"/>
    </xf>
    <xf numFmtId="38" fontId="27" fillId="0" borderId="0" xfId="66" applyFont="1" applyFill="1" applyBorder="1" applyAlignment="1">
      <alignment horizontal="right" vertical="center"/>
    </xf>
    <xf numFmtId="38" fontId="27" fillId="0" borderId="8" xfId="66" applyFont="1" applyFill="1" applyBorder="1" applyAlignment="1">
      <alignment horizontal="right" vertical="center"/>
    </xf>
    <xf numFmtId="38" fontId="27" fillId="0" borderId="9" xfId="66" applyFont="1" applyFill="1" applyBorder="1" applyAlignment="1">
      <alignment horizontal="right" vertical="center"/>
    </xf>
    <xf numFmtId="38" fontId="27" fillId="0" borderId="4" xfId="66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center" vertical="center"/>
    </xf>
    <xf numFmtId="38" fontId="28" fillId="0" borderId="0" xfId="66" applyFont="1" applyFill="1" applyBorder="1" applyAlignment="1">
      <alignment horizontal="right" vertical="center"/>
    </xf>
    <xf numFmtId="38" fontId="28" fillId="0" borderId="0" xfId="66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8" fontId="3" fillId="0" borderId="0" xfId="66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6" fillId="0" borderId="4" xfId="66" applyFont="1" applyFill="1" applyBorder="1" applyAlignment="1"/>
    <xf numFmtId="0" fontId="3" fillId="0" borderId="4" xfId="85" applyFont="1" applyBorder="1" applyAlignment="1">
      <alignment vertical="center"/>
    </xf>
    <xf numFmtId="0" fontId="3" fillId="0" borderId="5" xfId="85" applyFont="1" applyBorder="1" applyAlignment="1">
      <alignment horizontal="right" vertical="center"/>
    </xf>
    <xf numFmtId="38" fontId="3" fillId="0" borderId="7" xfId="66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8" fontId="3" fillId="0" borderId="3" xfId="66" applyFont="1" applyBorder="1" applyAlignment="1">
      <alignment horizontal="center" vertical="center" wrapText="1"/>
    </xf>
    <xf numFmtId="194" fontId="3" fillId="0" borderId="0" xfId="66" applyNumberFormat="1" applyFont="1" applyAlignment="1">
      <alignment horizontal="right" vertical="center"/>
    </xf>
    <xf numFmtId="38" fontId="3" fillId="0" borderId="5" xfId="66" applyFont="1" applyBorder="1" applyAlignment="1">
      <alignment horizontal="right" vertical="center" shrinkToFit="1"/>
    </xf>
    <xf numFmtId="38" fontId="3" fillId="0" borderId="2" xfId="66" applyFont="1" applyBorder="1" applyAlignment="1">
      <alignment horizontal="centerContinuous" vertical="center"/>
    </xf>
    <xf numFmtId="194" fontId="3" fillId="0" borderId="0" xfId="66" applyNumberFormat="1" applyFont="1" applyBorder="1" applyAlignment="1">
      <alignment vertical="center"/>
    </xf>
    <xf numFmtId="194" fontId="3" fillId="0" borderId="8" xfId="66" applyNumberFormat="1" applyFont="1" applyBorder="1" applyAlignment="1">
      <alignment vertical="center"/>
    </xf>
    <xf numFmtId="0" fontId="3" fillId="0" borderId="4" xfId="0" applyFont="1" applyBorder="1">
      <alignment vertical="center"/>
    </xf>
    <xf numFmtId="38" fontId="3" fillId="0" borderId="4" xfId="66" applyFont="1" applyBorder="1">
      <alignment vertical="center"/>
    </xf>
    <xf numFmtId="38" fontId="3" fillId="0" borderId="1" xfId="66" applyFont="1" applyBorder="1" applyAlignment="1">
      <alignment horizontal="centerContinuous" vertical="center"/>
    </xf>
    <xf numFmtId="0" fontId="3" fillId="0" borderId="5" xfId="0" applyFont="1" applyBorder="1" applyAlignment="1">
      <alignment horizontal="right" vertical="center" shrinkToFit="1"/>
    </xf>
    <xf numFmtId="194" fontId="3" fillId="0" borderId="0" xfId="66" applyNumberFormat="1" applyFont="1" applyBorder="1" applyAlignment="1">
      <alignment horizontal="right" vertical="center" shrinkToFit="1"/>
    </xf>
    <xf numFmtId="194" fontId="3" fillId="0" borderId="8" xfId="66" applyNumberFormat="1" applyFont="1" applyBorder="1" applyAlignment="1">
      <alignment horizontal="right" vertical="center"/>
    </xf>
    <xf numFmtId="194" fontId="3" fillId="0" borderId="0" xfId="66" applyNumberFormat="1" applyFont="1" applyBorder="1" applyAlignment="1">
      <alignment horizontal="right" vertical="center"/>
    </xf>
    <xf numFmtId="38" fontId="3" fillId="0" borderId="18" xfId="66" applyFont="1" applyBorder="1" applyAlignment="1">
      <alignment horizontal="center"/>
    </xf>
    <xf numFmtId="38" fontId="3" fillId="0" borderId="2" xfId="66" applyFont="1" applyBorder="1" applyAlignment="1">
      <alignment horizontal="center"/>
    </xf>
    <xf numFmtId="38" fontId="4" fillId="0" borderId="5" xfId="66" applyFont="1" applyBorder="1" applyAlignment="1">
      <alignment horizontal="right" vertical="center"/>
    </xf>
    <xf numFmtId="38" fontId="6" fillId="0" borderId="4" xfId="0" applyNumberFormat="1" applyFont="1" applyBorder="1" applyAlignment="1"/>
    <xf numFmtId="38" fontId="3" fillId="0" borderId="3" xfId="0" applyNumberFormat="1" applyFont="1" applyBorder="1" applyAlignment="1">
      <alignment horizontal="center"/>
    </xf>
    <xf numFmtId="38" fontId="3" fillId="0" borderId="2" xfId="0" applyNumberFormat="1" applyFont="1" applyBorder="1" applyAlignment="1">
      <alignment horizontal="center"/>
    </xf>
    <xf numFmtId="38" fontId="3" fillId="0" borderId="1" xfId="0" applyNumberFormat="1" applyFont="1" applyBorder="1" applyAlignment="1">
      <alignment horizontal="center"/>
    </xf>
    <xf numFmtId="38" fontId="16" fillId="0" borderId="5" xfId="0" applyNumberFormat="1" applyFont="1" applyBorder="1" applyAlignment="1">
      <alignment horizontal="right" vertical="center"/>
    </xf>
    <xf numFmtId="41" fontId="16" fillId="0" borderId="0" xfId="66" applyNumberFormat="1" applyFont="1">
      <alignment vertical="center"/>
    </xf>
    <xf numFmtId="38" fontId="3" fillId="0" borderId="5" xfId="0" applyNumberFormat="1" applyFont="1" applyBorder="1" applyAlignment="1">
      <alignment horizontal="right" vertical="center"/>
    </xf>
    <xf numFmtId="41" fontId="3" fillId="0" borderId="0" xfId="66" applyNumberFormat="1" applyFont="1">
      <alignment vertical="center"/>
    </xf>
    <xf numFmtId="41" fontId="16" fillId="0" borderId="0" xfId="66" applyNumberFormat="1" applyFont="1" applyBorder="1">
      <alignment vertical="center"/>
    </xf>
    <xf numFmtId="177" fontId="48" fillId="0" borderId="5" xfId="66" applyNumberFormat="1" applyFont="1" applyBorder="1" applyAlignment="1">
      <alignment horizontal="right" vertical="center"/>
    </xf>
    <xf numFmtId="177" fontId="48" fillId="0" borderId="0" xfId="66" applyNumberFormat="1" applyFont="1">
      <alignment vertical="center"/>
    </xf>
    <xf numFmtId="180" fontId="48" fillId="0" borderId="0" xfId="66" applyNumberFormat="1" applyFont="1">
      <alignment vertical="center"/>
    </xf>
    <xf numFmtId="177" fontId="48" fillId="0" borderId="0" xfId="66" applyNumberFormat="1" applyFont="1" applyBorder="1">
      <alignment vertical="center"/>
    </xf>
    <xf numFmtId="180" fontId="48" fillId="0" borderId="0" xfId="66" applyNumberFormat="1" applyFont="1" applyBorder="1">
      <alignment vertical="center"/>
    </xf>
    <xf numFmtId="177" fontId="48" fillId="0" borderId="5" xfId="66" applyNumberFormat="1" applyFont="1" applyBorder="1">
      <alignment vertical="center"/>
    </xf>
    <xf numFmtId="180" fontId="48" fillId="0" borderId="0" xfId="55" applyNumberFormat="1" applyFont="1">
      <alignment vertical="center"/>
    </xf>
    <xf numFmtId="177" fontId="48" fillId="0" borderId="7" xfId="66" applyNumberFormat="1" applyFont="1" applyBorder="1" applyAlignment="1">
      <alignment horizontal="right" vertical="center"/>
    </xf>
    <xf numFmtId="177" fontId="48" fillId="0" borderId="4" xfId="66" applyNumberFormat="1" applyFont="1" applyBorder="1">
      <alignment vertical="center"/>
    </xf>
    <xf numFmtId="180" fontId="48" fillId="0" borderId="4" xfId="66" applyNumberFormat="1" applyFont="1" applyBorder="1">
      <alignment vertical="center"/>
    </xf>
    <xf numFmtId="177" fontId="6" fillId="0" borderId="0" xfId="66" applyNumberFormat="1" applyFont="1" applyBorder="1">
      <alignment vertical="center"/>
    </xf>
    <xf numFmtId="177" fontId="12" fillId="0" borderId="0" xfId="66" applyNumberFormat="1" applyFont="1" applyAlignment="1">
      <alignment vertical="center"/>
    </xf>
    <xf numFmtId="177" fontId="6" fillId="0" borderId="4" xfId="66" applyNumberFormat="1" applyFont="1" applyBorder="1" applyAlignment="1"/>
    <xf numFmtId="177" fontId="3" fillId="0" borderId="13" xfId="66" applyNumberFormat="1" applyFont="1" applyBorder="1" applyAlignment="1">
      <alignment horizontal="center" vertical="center"/>
    </xf>
    <xf numFmtId="177" fontId="3" fillId="0" borderId="14" xfId="66" applyNumberFormat="1" applyFont="1" applyBorder="1" applyAlignment="1">
      <alignment horizontal="center" vertical="center"/>
    </xf>
    <xf numFmtId="177" fontId="3" fillId="0" borderId="5" xfId="66" applyNumberFormat="1" applyFont="1" applyBorder="1" applyAlignment="1">
      <alignment horizontal="right" vertical="center"/>
    </xf>
    <xf numFmtId="180" fontId="3" fillId="0" borderId="0" xfId="66" applyNumberFormat="1" applyFont="1" applyBorder="1">
      <alignment vertical="center"/>
    </xf>
    <xf numFmtId="177" fontId="3" fillId="0" borderId="5" xfId="66" applyNumberFormat="1" applyFont="1" applyBorder="1">
      <alignment vertical="center"/>
    </xf>
    <xf numFmtId="177" fontId="3" fillId="0" borderId="7" xfId="66" applyNumberFormat="1" applyFont="1" applyBorder="1" applyAlignment="1">
      <alignment horizontal="right" vertical="center"/>
    </xf>
    <xf numFmtId="194" fontId="3" fillId="0" borderId="4" xfId="0" applyNumberFormat="1" applyFont="1" applyBorder="1">
      <alignment vertical="center"/>
    </xf>
    <xf numFmtId="38" fontId="3" fillId="0" borderId="3" xfId="66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2" xfId="66" applyFont="1" applyBorder="1" applyAlignment="1">
      <alignment horizontal="center" vertical="center"/>
    </xf>
    <xf numFmtId="38" fontId="6" fillId="0" borderId="4" xfId="66" applyFont="1" applyBorder="1" applyAlignment="1">
      <alignment horizontal="right"/>
    </xf>
    <xf numFmtId="0" fontId="6" fillId="0" borderId="4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10" xfId="66" applyFont="1" applyBorder="1" applyAlignment="1">
      <alignment horizontal="right" vertical="center"/>
    </xf>
    <xf numFmtId="38" fontId="3" fillId="0" borderId="0" xfId="66" applyFont="1" applyBorder="1" applyAlignment="1">
      <alignment horizontal="center" vertical="center" shrinkToFit="1"/>
    </xf>
    <xf numFmtId="49" fontId="3" fillId="0" borderId="5" xfId="66" applyNumberFormat="1" applyFont="1" applyBorder="1" applyAlignment="1">
      <alignment horizontal="right" vertical="center"/>
    </xf>
    <xf numFmtId="49" fontId="14" fillId="0" borderId="7" xfId="0" applyNumberFormat="1" applyFont="1" applyBorder="1" applyAlignment="1">
      <alignment horizontal="right" vertical="center"/>
    </xf>
    <xf numFmtId="41" fontId="14" fillId="0" borderId="9" xfId="0" applyNumberFormat="1" applyFont="1" applyBorder="1" applyAlignment="1">
      <alignment vertical="center"/>
    </xf>
    <xf numFmtId="41" fontId="14" fillId="0" borderId="4" xfId="0" applyNumberFormat="1" applyFont="1" applyBorder="1" applyAlignment="1">
      <alignment vertical="center"/>
    </xf>
    <xf numFmtId="38" fontId="3" fillId="0" borderId="11" xfId="66" applyFont="1" applyBorder="1" applyAlignment="1">
      <alignment horizontal="center" vertical="center"/>
    </xf>
    <xf numFmtId="38" fontId="3" fillId="0" borderId="1" xfId="66" applyFont="1" applyBorder="1" applyAlignment="1">
      <alignment horizontal="center" vertical="center"/>
    </xf>
    <xf numFmtId="38" fontId="14" fillId="0" borderId="5" xfId="66" applyFont="1" applyBorder="1" applyAlignment="1">
      <alignment horizontal="right" vertical="center"/>
    </xf>
    <xf numFmtId="41" fontId="14" fillId="0" borderId="0" xfId="66" applyNumberFormat="1" applyFont="1" applyBorder="1" applyAlignment="1" applyProtection="1">
      <alignment vertical="center"/>
    </xf>
    <xf numFmtId="38" fontId="14" fillId="0" borderId="7" xfId="66" applyFont="1" applyBorder="1" applyAlignment="1">
      <alignment horizontal="right" vertical="center"/>
    </xf>
    <xf numFmtId="38" fontId="6" fillId="0" borderId="4" xfId="0" applyNumberFormat="1" applyFont="1" applyBorder="1" applyAlignment="1">
      <alignment horizontal="centerContinuous"/>
    </xf>
    <xf numFmtId="38" fontId="6" fillId="0" borderId="4" xfId="0" applyNumberFormat="1" applyFont="1" applyBorder="1" applyAlignment="1">
      <alignment horizontal="right"/>
    </xf>
    <xf numFmtId="38" fontId="14" fillId="0" borderId="1" xfId="0" applyNumberFormat="1" applyFont="1" applyBorder="1" applyAlignment="1">
      <alignment horizontal="centerContinuous" vertical="center"/>
    </xf>
    <xf numFmtId="38" fontId="14" fillId="0" borderId="2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horizontal="center" vertical="center"/>
    </xf>
    <xf numFmtId="38" fontId="14" fillId="0" borderId="8" xfId="66" applyFont="1" applyBorder="1" applyAlignment="1">
      <alignment horizontal="right" vertical="center"/>
    </xf>
    <xf numFmtId="38" fontId="6" fillId="0" borderId="5" xfId="0" applyNumberFormat="1" applyFont="1" applyBorder="1" applyAlignment="1">
      <alignment horizontal="center" vertical="center"/>
    </xf>
    <xf numFmtId="38" fontId="14" fillId="0" borderId="0" xfId="66" applyFont="1" applyBorder="1" applyAlignment="1">
      <alignment horizontal="right" vertical="center"/>
    </xf>
    <xf numFmtId="38" fontId="3" fillId="0" borderId="5" xfId="0" applyNumberFormat="1" applyFont="1" applyBorder="1" applyAlignment="1">
      <alignment horizontal="center" vertical="center"/>
    </xf>
    <xf numFmtId="38" fontId="14" fillId="0" borderId="0" xfId="66" applyFont="1" applyFill="1" applyBorder="1" applyAlignment="1">
      <alignment horizontal="right" vertical="center"/>
    </xf>
    <xf numFmtId="38" fontId="50" fillId="0" borderId="5" xfId="0" applyNumberFormat="1" applyFont="1" applyBorder="1" applyAlignment="1">
      <alignment horizontal="center" vertical="center"/>
    </xf>
    <xf numFmtId="38" fontId="3" fillId="0" borderId="0" xfId="0" applyNumberFormat="1" applyFont="1" applyFill="1" applyBorder="1">
      <alignment vertical="center"/>
    </xf>
    <xf numFmtId="38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8" fontId="9" fillId="0" borderId="0" xfId="66" applyFont="1" applyAlignment="1"/>
    <xf numFmtId="38" fontId="4" fillId="0" borderId="0" xfId="66" applyFont="1" applyAlignment="1">
      <alignment horizontal="center" vertical="center"/>
    </xf>
    <xf numFmtId="41" fontId="4" fillId="0" borderId="0" xfId="66" applyNumberFormat="1" applyFont="1" applyAlignment="1">
      <alignment vertical="center"/>
    </xf>
    <xf numFmtId="41" fontId="3" fillId="0" borderId="0" xfId="66" applyNumberFormat="1" applyFont="1" applyFill="1">
      <alignment vertical="center"/>
    </xf>
    <xf numFmtId="38" fontId="4" fillId="0" borderId="0" xfId="66" applyFont="1">
      <alignment vertical="center"/>
    </xf>
    <xf numFmtId="38" fontId="3" fillId="0" borderId="7" xfId="66" applyFont="1" applyBorder="1" applyAlignment="1">
      <alignment horizontal="right" vertical="center" shrinkToFit="1"/>
    </xf>
    <xf numFmtId="38" fontId="14" fillId="0" borderId="0" xfId="66" applyFont="1">
      <alignment vertical="center"/>
    </xf>
    <xf numFmtId="41" fontId="5" fillId="0" borderId="0" xfId="66" applyNumberFormat="1" applyFont="1" applyAlignment="1"/>
    <xf numFmtId="41" fontId="5" fillId="0" borderId="0" xfId="66" applyNumberFormat="1" applyFont="1" applyAlignment="1">
      <alignment vertical="center"/>
    </xf>
    <xf numFmtId="0" fontId="51" fillId="0" borderId="4" xfId="85" applyFont="1" applyBorder="1" applyAlignment="1"/>
    <xf numFmtId="0" fontId="6" fillId="0" borderId="4" xfId="85" applyFont="1" applyBorder="1" applyAlignment="1"/>
    <xf numFmtId="0" fontId="6" fillId="0" borderId="4" xfId="85" applyFont="1" applyBorder="1" applyAlignment="1">
      <alignment horizontal="center"/>
    </xf>
    <xf numFmtId="0" fontId="6" fillId="0" borderId="4" xfId="85" applyFont="1" applyBorder="1" applyAlignment="1">
      <alignment horizontal="right"/>
    </xf>
    <xf numFmtId="0" fontId="3" fillId="0" borderId="1" xfId="85" applyFont="1" applyBorder="1" applyAlignment="1">
      <alignment horizontal="centerContinuous" vertical="center"/>
    </xf>
    <xf numFmtId="0" fontId="3" fillId="0" borderId="2" xfId="85" applyFont="1" applyBorder="1" applyAlignment="1">
      <alignment horizontal="center" vertical="center"/>
    </xf>
    <xf numFmtId="0" fontId="3" fillId="0" borderId="1" xfId="85" applyFont="1" applyBorder="1" applyAlignment="1">
      <alignment horizontal="center" vertical="center"/>
    </xf>
    <xf numFmtId="179" fontId="3" fillId="0" borderId="0" xfId="85" applyNumberFormat="1" applyFont="1" applyFill="1">
      <alignment vertical="center"/>
    </xf>
    <xf numFmtId="179" fontId="3" fillId="0" borderId="0" xfId="85" applyNumberFormat="1" applyFont="1" applyFill="1" applyBorder="1">
      <alignment vertical="center"/>
    </xf>
    <xf numFmtId="0" fontId="16" fillId="0" borderId="5" xfId="85" applyFont="1" applyBorder="1" applyAlignment="1">
      <alignment horizontal="right" vertical="center"/>
    </xf>
    <xf numFmtId="0" fontId="6" fillId="0" borderId="0" xfId="85" applyFont="1" applyAlignment="1"/>
    <xf numFmtId="0" fontId="6" fillId="0" borderId="0" xfId="85" applyFont="1" applyBorder="1" applyAlignment="1"/>
    <xf numFmtId="179" fontId="6" fillId="0" borderId="0" xfId="85" applyNumberFormat="1" applyFont="1" applyFill="1" applyBorder="1" applyAlignment="1"/>
    <xf numFmtId="0" fontId="3" fillId="0" borderId="0" xfId="85" applyFont="1" applyAlignment="1">
      <alignment vertical="center"/>
    </xf>
    <xf numFmtId="0" fontId="6" fillId="0" borderId="0" xfId="85" applyFont="1" applyAlignment="1">
      <alignment horizontal="center"/>
    </xf>
    <xf numFmtId="0" fontId="3" fillId="0" borderId="12" xfId="85" applyFont="1" applyBorder="1" applyAlignment="1">
      <alignment horizontal="centerContinuous" vertical="center"/>
    </xf>
    <xf numFmtId="0" fontId="3" fillId="0" borderId="0" xfId="85" applyFont="1" applyAlignment="1">
      <alignment horizontal="center" vertical="center"/>
    </xf>
    <xf numFmtId="177" fontId="3" fillId="0" borderId="0" xfId="85" applyNumberFormat="1" applyFont="1" applyAlignment="1">
      <alignment vertical="center"/>
    </xf>
    <xf numFmtId="177" fontId="3" fillId="0" borderId="0" xfId="85" applyNumberFormat="1" applyFont="1" applyBorder="1" applyAlignment="1">
      <alignment vertical="center"/>
    </xf>
    <xf numFmtId="0" fontId="18" fillId="0" borderId="0" xfId="85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85" applyFont="1" applyBorder="1" applyAlignment="1">
      <alignment vertical="center"/>
    </xf>
    <xf numFmtId="38" fontId="6" fillId="0" borderId="0" xfId="0" applyNumberFormat="1" applyFont="1" applyAlignment="1">
      <alignment vertical="center"/>
    </xf>
    <xf numFmtId="177" fontId="3" fillId="0" borderId="0" xfId="0" applyNumberFormat="1" applyFont="1">
      <alignment vertical="center"/>
    </xf>
    <xf numFmtId="0" fontId="16" fillId="0" borderId="5" xfId="0" applyFont="1" applyBorder="1" applyAlignment="1">
      <alignment horizontal="right" vertical="center"/>
    </xf>
    <xf numFmtId="38" fontId="16" fillId="0" borderId="0" xfId="66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Fo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shrinkToFit="1"/>
    </xf>
    <xf numFmtId="38" fontId="16" fillId="0" borderId="0" xfId="66" applyFont="1" applyBorder="1" applyAlignment="1">
      <alignment vertical="center" shrinkToFit="1"/>
    </xf>
    <xf numFmtId="0" fontId="0" fillId="0" borderId="0" xfId="0" applyFont="1" applyBorder="1">
      <alignment vertical="center"/>
    </xf>
    <xf numFmtId="188" fontId="5" fillId="0" borderId="0" xfId="66" applyNumberFormat="1" applyFont="1">
      <alignment vertical="center"/>
    </xf>
    <xf numFmtId="177" fontId="6" fillId="0" borderId="0" xfId="66" applyNumberFormat="1" applyFont="1" applyBorder="1" applyAlignment="1"/>
    <xf numFmtId="188" fontId="6" fillId="0" borderId="0" xfId="66" applyNumberFormat="1" applyFont="1" applyAlignment="1"/>
    <xf numFmtId="177" fontId="3" fillId="0" borderId="0" xfId="66" applyNumberFormat="1" applyFont="1" applyBorder="1" applyAlignment="1">
      <alignment horizontal="center" vertical="center"/>
    </xf>
    <xf numFmtId="188" fontId="3" fillId="0" borderId="0" xfId="66" applyNumberFormat="1" applyFont="1" applyAlignment="1">
      <alignment horizontal="center" vertical="center"/>
    </xf>
    <xf numFmtId="188" fontId="6" fillId="0" borderId="0" xfId="66" applyNumberFormat="1" applyFont="1">
      <alignment vertical="center"/>
    </xf>
    <xf numFmtId="186" fontId="3" fillId="0" borderId="0" xfId="66" applyNumberFormat="1" applyFont="1">
      <alignment vertical="center"/>
    </xf>
    <xf numFmtId="187" fontId="6" fillId="0" borderId="0" xfId="66" applyNumberFormat="1" applyFont="1">
      <alignment vertical="center"/>
    </xf>
    <xf numFmtId="41" fontId="19" fillId="0" borderId="0" xfId="87" quotePrefix="1" applyNumberFormat="1" applyFont="1" applyFill="1" applyBorder="1" applyAlignment="1">
      <alignment vertical="center"/>
    </xf>
    <xf numFmtId="41" fontId="19" fillId="0" borderId="0" xfId="87" applyNumberFormat="1" applyFont="1" applyFill="1" applyBorder="1" applyAlignment="1">
      <alignment vertical="center"/>
    </xf>
    <xf numFmtId="0" fontId="52" fillId="0" borderId="5" xfId="0" applyFont="1" applyBorder="1" applyAlignment="1">
      <alignment horizontal="right" vertical="center"/>
    </xf>
    <xf numFmtId="38" fontId="52" fillId="0" borderId="0" xfId="66" quotePrefix="1" applyFont="1" applyFill="1" applyBorder="1" applyAlignment="1">
      <alignment vertical="center"/>
    </xf>
    <xf numFmtId="41" fontId="52" fillId="0" borderId="0" xfId="0" applyNumberFormat="1" applyFont="1" applyAlignment="1">
      <alignment vertical="center"/>
    </xf>
    <xf numFmtId="41" fontId="52" fillId="0" borderId="4" xfId="87" quotePrefix="1" applyNumberFormat="1" applyFont="1" applyFill="1" applyBorder="1" applyAlignment="1">
      <alignment vertical="center"/>
    </xf>
    <xf numFmtId="41" fontId="52" fillId="0" borderId="4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86" applyNumberFormat="1" applyFont="1" applyBorder="1" applyAlignment="1">
      <alignment vertical="center"/>
    </xf>
    <xf numFmtId="41" fontId="5" fillId="0" borderId="0" xfId="0" applyNumberFormat="1" applyFont="1">
      <alignment vertical="center"/>
    </xf>
    <xf numFmtId="41" fontId="3" fillId="0" borderId="0" xfId="0" applyNumberFormat="1" applyFont="1" applyFill="1" applyAlignment="1">
      <alignment vertical="center"/>
    </xf>
    <xf numFmtId="38" fontId="16" fillId="0" borderId="0" xfId="66" applyNumberFormat="1" applyFont="1" applyAlignment="1">
      <alignment vertical="center"/>
    </xf>
    <xf numFmtId="193" fontId="53" fillId="0" borderId="0" xfId="66" applyNumberFormat="1" applyFont="1" applyAlignment="1">
      <alignment vertical="center"/>
    </xf>
    <xf numFmtId="185" fontId="53" fillId="0" borderId="0" xfId="66" applyNumberFormat="1" applyFont="1" applyFill="1" applyAlignment="1">
      <alignment vertical="center"/>
    </xf>
    <xf numFmtId="178" fontId="53" fillId="0" borderId="0" xfId="66" applyNumberFormat="1" applyFont="1" applyAlignment="1">
      <alignment vertical="center"/>
    </xf>
    <xf numFmtId="185" fontId="3" fillId="0" borderId="0" xfId="66" applyNumberFormat="1" applyFont="1" applyBorder="1" applyAlignment="1">
      <alignment vertical="center"/>
    </xf>
    <xf numFmtId="38" fontId="3" fillId="0" borderId="4" xfId="66" applyNumberFormat="1" applyFont="1" applyBorder="1" applyAlignment="1">
      <alignment vertical="center"/>
    </xf>
    <xf numFmtId="193" fontId="3" fillId="0" borderId="4" xfId="66" applyNumberFormat="1" applyFont="1" applyBorder="1" applyAlignment="1">
      <alignment vertical="center"/>
    </xf>
    <xf numFmtId="185" fontId="3" fillId="0" borderId="4" xfId="66" applyNumberFormat="1" applyFont="1" applyBorder="1" applyAlignment="1">
      <alignment vertical="center"/>
    </xf>
    <xf numFmtId="193" fontId="3" fillId="0" borderId="4" xfId="66" applyNumberFormat="1" applyFont="1" applyFill="1" applyBorder="1" applyAlignment="1">
      <alignment vertical="center"/>
    </xf>
    <xf numFmtId="38" fontId="6" fillId="0" borderId="19" xfId="66" applyFont="1" applyBorder="1" applyAlignment="1">
      <alignment vertical="top"/>
    </xf>
    <xf numFmtId="38" fontId="6" fillId="0" borderId="0" xfId="66" applyFont="1" applyBorder="1" applyAlignment="1">
      <alignment vertical="top"/>
    </xf>
    <xf numFmtId="0" fontId="6" fillId="0" borderId="0" xfId="85" applyFont="1" applyAlignment="1">
      <alignment vertical="center"/>
    </xf>
    <xf numFmtId="0" fontId="3" fillId="0" borderId="0" xfId="0" applyFont="1" applyAlignment="1">
      <alignment vertical="center" wrapText="1"/>
    </xf>
    <xf numFmtId="177" fontId="6" fillId="0" borderId="0" xfId="0" applyNumberFormat="1" applyFont="1">
      <alignment vertical="center"/>
    </xf>
    <xf numFmtId="38" fontId="6" fillId="0" borderId="0" xfId="66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41" fontId="16" fillId="0" borderId="4" xfId="66" applyNumberFormat="1" applyFont="1" applyBorder="1">
      <alignment vertical="center"/>
    </xf>
    <xf numFmtId="195" fontId="6" fillId="0" borderId="0" xfId="66" applyNumberFormat="1" applyFont="1">
      <alignment vertical="center"/>
    </xf>
    <xf numFmtId="177" fontId="6" fillId="0" borderId="0" xfId="66" applyNumberFormat="1" applyFont="1">
      <alignment vertical="center"/>
    </xf>
    <xf numFmtId="184" fontId="3" fillId="0" borderId="0" xfId="0" applyNumberFormat="1" applyFont="1" applyBorder="1">
      <alignment vertical="center"/>
    </xf>
    <xf numFmtId="182" fontId="3" fillId="0" borderId="0" xfId="0" applyNumberFormat="1" applyFont="1" applyBorder="1">
      <alignment vertical="center"/>
    </xf>
    <xf numFmtId="41" fontId="19" fillId="0" borderId="0" xfId="0" applyNumberFormat="1" applyFont="1" applyAlignment="1">
      <alignment horizontal="right" vertical="center"/>
    </xf>
    <xf numFmtId="41" fontId="19" fillId="0" borderId="0" xfId="87" applyNumberFormat="1" applyFont="1" applyFill="1" applyBorder="1" applyAlignment="1">
      <alignment horizontal="right" vertical="center"/>
    </xf>
    <xf numFmtId="41" fontId="19" fillId="0" borderId="0" xfId="87" quotePrefix="1" applyNumberFormat="1" applyFont="1" applyFill="1" applyBorder="1" applyAlignment="1">
      <alignment horizontal="right" vertical="center"/>
    </xf>
    <xf numFmtId="0" fontId="5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>
      <alignment vertical="center"/>
    </xf>
    <xf numFmtId="0" fontId="13" fillId="0" borderId="0" xfId="0" applyFont="1" applyAlignment="1">
      <alignment vertical="center"/>
    </xf>
    <xf numFmtId="182" fontId="55" fillId="0" borderId="7" xfId="87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85" applyFont="1" applyBorder="1" applyAlignment="1">
      <alignment horizontal="center" vertical="center"/>
    </xf>
    <xf numFmtId="0" fontId="3" fillId="0" borderId="11" xfId="85" applyFont="1" applyBorder="1" applyAlignment="1">
      <alignment horizontal="center" vertical="center"/>
    </xf>
    <xf numFmtId="177" fontId="3" fillId="0" borderId="8" xfId="66" applyNumberFormat="1" applyFont="1" applyBorder="1">
      <alignment vertical="center"/>
    </xf>
    <xf numFmtId="38" fontId="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194" fontId="3" fillId="0" borderId="0" xfId="66" applyNumberFormat="1" applyFont="1" applyFill="1" applyBorder="1" applyAlignment="1">
      <alignment horizontal="right" vertical="center"/>
    </xf>
    <xf numFmtId="38" fontId="3" fillId="0" borderId="1" xfId="66" applyFont="1" applyBorder="1" applyAlignment="1">
      <alignment horizontal="center"/>
    </xf>
    <xf numFmtId="38" fontId="3" fillId="0" borderId="6" xfId="0" applyNumberFormat="1" applyFont="1" applyBorder="1" applyAlignment="1">
      <alignment horizontal="center"/>
    </xf>
    <xf numFmtId="38" fontId="3" fillId="0" borderId="2" xfId="66" applyFont="1" applyBorder="1" applyAlignment="1">
      <alignment horizontal="center" vertical="center"/>
    </xf>
    <xf numFmtId="41" fontId="14" fillId="0" borderId="8" xfId="66" applyNumberFormat="1" applyFont="1" applyBorder="1" applyAlignment="1" applyProtection="1">
      <alignment vertical="center"/>
    </xf>
    <xf numFmtId="38" fontId="56" fillId="0" borderId="0" xfId="0" applyNumberFormat="1" applyFont="1" applyFill="1" applyAlignment="1">
      <alignment vertical="center"/>
    </xf>
    <xf numFmtId="38" fontId="3" fillId="0" borderId="2" xfId="6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8" fontId="16" fillId="0" borderId="0" xfId="66" applyFont="1" applyAlignment="1">
      <alignment horizontal="right" vertical="center"/>
    </xf>
    <xf numFmtId="194" fontId="3" fillId="0" borderId="0" xfId="66" applyNumberFormat="1" applyFont="1" applyFill="1" applyAlignment="1">
      <alignment horizontal="right" vertical="center"/>
    </xf>
    <xf numFmtId="194" fontId="3" fillId="0" borderId="4" xfId="66" applyNumberFormat="1" applyFont="1" applyFill="1" applyBorder="1" applyAlignment="1">
      <alignment horizontal="right" vertical="center"/>
    </xf>
    <xf numFmtId="194" fontId="3" fillId="0" borderId="4" xfId="66" applyNumberFormat="1" applyFont="1" applyBorder="1" applyAlignment="1">
      <alignment horizontal="right" vertical="center"/>
    </xf>
    <xf numFmtId="194" fontId="3" fillId="0" borderId="9" xfId="66" applyNumberFormat="1" applyFont="1" applyBorder="1" applyAlignment="1">
      <alignment horizontal="right" vertical="center"/>
    </xf>
    <xf numFmtId="194" fontId="3" fillId="0" borderId="33" xfId="66" applyNumberFormat="1" applyFont="1" applyBorder="1" applyAlignment="1">
      <alignment horizontal="right" vertical="center"/>
    </xf>
    <xf numFmtId="194" fontId="3" fillId="0" borderId="16" xfId="66" applyNumberFormat="1" applyFont="1" applyBorder="1" applyAlignment="1">
      <alignment horizontal="right" vertical="center"/>
    </xf>
    <xf numFmtId="194" fontId="3" fillId="0" borderId="0" xfId="66" applyNumberFormat="1" applyFont="1" applyBorder="1" applyAlignment="1" applyProtection="1">
      <alignment horizontal="right" vertical="center"/>
      <protection locked="0"/>
    </xf>
    <xf numFmtId="41" fontId="3" fillId="0" borderId="0" xfId="66" applyNumberFormat="1" applyFont="1" applyBorder="1" applyAlignment="1">
      <alignment vertical="center"/>
    </xf>
    <xf numFmtId="41" fontId="3" fillId="0" borderId="0" xfId="66" applyNumberFormat="1" applyFont="1" applyFill="1" applyBorder="1" applyAlignment="1">
      <alignment vertical="center"/>
    </xf>
    <xf numFmtId="41" fontId="3" fillId="0" borderId="0" xfId="66" applyNumberFormat="1" applyFont="1" applyBorder="1" applyAlignment="1"/>
    <xf numFmtId="41" fontId="5" fillId="0" borderId="0" xfId="66" applyNumberFormat="1" applyFont="1" applyBorder="1" applyAlignment="1"/>
    <xf numFmtId="177" fontId="16" fillId="0" borderId="0" xfId="0" applyNumberFormat="1" applyFont="1" applyAlignment="1">
      <alignment vertical="center"/>
    </xf>
    <xf numFmtId="177" fontId="3" fillId="0" borderId="4" xfId="85" applyNumberFormat="1" applyFont="1" applyBorder="1" applyAlignment="1">
      <alignment vertical="center"/>
    </xf>
    <xf numFmtId="194" fontId="16" fillId="0" borderId="0" xfId="66" applyNumberFormat="1" applyFont="1" applyBorder="1" applyAlignment="1">
      <alignment vertical="center"/>
    </xf>
    <xf numFmtId="194" fontId="3" fillId="0" borderId="0" xfId="66" applyNumberFormat="1" applyFont="1" applyAlignment="1">
      <alignment vertical="center"/>
    </xf>
    <xf numFmtId="0" fontId="16" fillId="0" borderId="5" xfId="0" applyFont="1" applyBorder="1" applyAlignment="1">
      <alignment horizontal="right" vertical="center" shrinkToFit="1"/>
    </xf>
    <xf numFmtId="194" fontId="16" fillId="0" borderId="0" xfId="66" applyNumberFormat="1" applyFont="1" applyBorder="1" applyAlignment="1">
      <alignment horizontal="right" vertical="center" shrinkToFit="1"/>
    </xf>
    <xf numFmtId="194" fontId="16" fillId="0" borderId="0" xfId="66" applyNumberFormat="1" applyFont="1" applyFill="1" applyBorder="1" applyAlignment="1">
      <alignment horizontal="right" vertical="center" shrinkToFit="1"/>
    </xf>
    <xf numFmtId="38" fontId="16" fillId="0" borderId="0" xfId="66" applyFont="1">
      <alignment vertical="center"/>
    </xf>
    <xf numFmtId="38" fontId="6" fillId="0" borderId="0" xfId="66" applyFont="1" applyAlignment="1">
      <alignment horizontal="right" vertical="center"/>
    </xf>
    <xf numFmtId="38" fontId="16" fillId="0" borderId="4" xfId="66" applyFont="1" applyBorder="1">
      <alignment vertical="center"/>
    </xf>
    <xf numFmtId="177" fontId="3" fillId="0" borderId="4" xfId="66" applyNumberFormat="1" applyFont="1" applyBorder="1">
      <alignment vertical="center"/>
    </xf>
    <xf numFmtId="38" fontId="3" fillId="0" borderId="0" xfId="66" applyFont="1" applyBorder="1" applyAlignment="1"/>
    <xf numFmtId="38" fontId="3" fillId="0" borderId="0" xfId="66" applyFont="1" applyFill="1" applyBorder="1" applyAlignment="1"/>
    <xf numFmtId="38" fontId="3" fillId="0" borderId="5" xfId="0" applyNumberFormat="1" applyFont="1" applyBorder="1" applyAlignment="1">
      <alignment horizontal="center" vertical="center"/>
    </xf>
    <xf numFmtId="0" fontId="48" fillId="0" borderId="17" xfId="85" applyFont="1" applyBorder="1" applyAlignment="1">
      <alignment horizontal="right" vertical="center"/>
    </xf>
    <xf numFmtId="38" fontId="48" fillId="0" borderId="0" xfId="66" applyFont="1" applyAlignment="1">
      <alignment horizontal="right" vertical="center"/>
    </xf>
    <xf numFmtId="38" fontId="48" fillId="0" borderId="0" xfId="66" applyFont="1" applyBorder="1" applyAlignment="1">
      <alignment horizontal="right" vertical="center"/>
    </xf>
    <xf numFmtId="0" fontId="57" fillId="0" borderId="17" xfId="85" applyFont="1" applyBorder="1" applyAlignment="1">
      <alignment horizontal="right" vertical="center"/>
    </xf>
    <xf numFmtId="38" fontId="57" fillId="0" borderId="0" xfId="66" applyFont="1" applyBorder="1" applyAlignment="1">
      <alignment horizontal="right" vertical="center"/>
    </xf>
    <xf numFmtId="0" fontId="48" fillId="0" borderId="0" xfId="85" applyFont="1" applyBorder="1" applyAlignment="1">
      <alignment vertical="center"/>
    </xf>
    <xf numFmtId="38" fontId="48" fillId="0" borderId="0" xfId="66" applyFont="1" applyBorder="1">
      <alignment vertical="center"/>
    </xf>
    <xf numFmtId="179" fontId="48" fillId="0" borderId="0" xfId="85" applyNumberFormat="1" applyFont="1" applyFill="1" applyBorder="1" applyAlignment="1">
      <alignment vertical="center"/>
    </xf>
    <xf numFmtId="179" fontId="48" fillId="0" borderId="0" xfId="85" applyNumberFormat="1" applyFont="1" applyFill="1" applyAlignment="1">
      <alignment vertical="center"/>
    </xf>
    <xf numFmtId="177" fontId="48" fillId="0" borderId="4" xfId="85" applyNumberFormat="1" applyFont="1" applyBorder="1" applyAlignment="1">
      <alignment vertical="center"/>
    </xf>
    <xf numFmtId="179" fontId="48" fillId="0" borderId="4" xfId="85" applyNumberFormat="1" applyFont="1" applyFill="1" applyBorder="1" applyAlignment="1">
      <alignment vertical="center"/>
    </xf>
    <xf numFmtId="49" fontId="48" fillId="0" borderId="5" xfId="66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48" fillId="0" borderId="0" xfId="66" applyFont="1" applyBorder="1" applyAlignment="1">
      <alignment horizontal="center" vertical="center"/>
    </xf>
    <xf numFmtId="0" fontId="6" fillId="0" borderId="5" xfId="85" applyFont="1" applyBorder="1" applyAlignment="1">
      <alignment horizontal="right" vertical="center"/>
    </xf>
    <xf numFmtId="38" fontId="57" fillId="0" borderId="0" xfId="66" applyFont="1" applyAlignment="1">
      <alignment vertical="center"/>
    </xf>
    <xf numFmtId="179" fontId="57" fillId="0" borderId="0" xfId="85" applyNumberFormat="1" applyFont="1" applyFill="1" applyBorder="1" applyAlignment="1">
      <alignment vertical="center"/>
    </xf>
    <xf numFmtId="179" fontId="57" fillId="0" borderId="0" xfId="85" applyNumberFormat="1" applyFont="1" applyFill="1" applyAlignment="1">
      <alignment vertical="center"/>
    </xf>
    <xf numFmtId="0" fontId="6" fillId="0" borderId="7" xfId="85" applyFont="1" applyBorder="1" applyAlignment="1">
      <alignment horizontal="right" vertical="center"/>
    </xf>
    <xf numFmtId="41" fontId="3" fillId="0" borderId="8" xfId="66" applyNumberFormat="1" applyFont="1" applyBorder="1">
      <alignment vertical="center"/>
    </xf>
    <xf numFmtId="10" fontId="3" fillId="0" borderId="0" xfId="66" applyNumberFormat="1" applyFont="1">
      <alignment vertical="center"/>
    </xf>
    <xf numFmtId="196" fontId="6" fillId="0" borderId="0" xfId="66" applyNumberFormat="1" applyFont="1">
      <alignment vertical="center"/>
    </xf>
    <xf numFmtId="0" fontId="3" fillId="0" borderId="5" xfId="0" applyFont="1" applyBorder="1" applyAlignment="1">
      <alignment horizontal="right" vertical="center"/>
    </xf>
    <xf numFmtId="194" fontId="56" fillId="0" borderId="0" xfId="66" applyNumberFormat="1" applyFont="1" applyAlignment="1">
      <alignment horizontal="right" vertical="center"/>
    </xf>
    <xf numFmtId="194" fontId="56" fillId="0" borderId="0" xfId="66" applyNumberFormat="1" applyFont="1" applyFill="1" applyAlignment="1">
      <alignment horizontal="right" vertical="center"/>
    </xf>
    <xf numFmtId="38" fontId="3" fillId="0" borderId="15" xfId="66" applyFont="1" applyFill="1" applyBorder="1" applyAlignment="1">
      <alignment horizontal="center" vertical="center"/>
    </xf>
    <xf numFmtId="177" fontId="3" fillId="0" borderId="19" xfId="66" applyNumberFormat="1" applyFont="1" applyBorder="1">
      <alignment vertical="center"/>
    </xf>
    <xf numFmtId="0" fontId="57" fillId="0" borderId="5" xfId="85" applyFont="1" applyBorder="1" applyAlignment="1">
      <alignment horizontal="right" vertical="center"/>
    </xf>
    <xf numFmtId="38" fontId="57" fillId="0" borderId="0" xfId="66" applyFont="1" applyAlignment="1">
      <alignment horizontal="right" vertical="center"/>
    </xf>
    <xf numFmtId="0" fontId="48" fillId="0" borderId="5" xfId="85" applyFont="1" applyBorder="1" applyAlignment="1">
      <alignment horizontal="right" vertical="center"/>
    </xf>
    <xf numFmtId="38" fontId="48" fillId="0" borderId="5" xfId="66" applyFont="1" applyBorder="1" applyAlignment="1">
      <alignment horizontal="right" vertical="center"/>
    </xf>
    <xf numFmtId="38" fontId="57" fillId="0" borderId="5" xfId="66" applyFont="1" applyBorder="1" applyAlignment="1">
      <alignment horizontal="right" vertical="center"/>
    </xf>
    <xf numFmtId="38" fontId="48" fillId="0" borderId="8" xfId="66" applyFont="1" applyBorder="1" applyAlignment="1">
      <alignment horizontal="right" vertical="center"/>
    </xf>
    <xf numFmtId="0" fontId="48" fillId="0" borderId="5" xfId="85" applyFont="1" applyBorder="1" applyAlignment="1">
      <alignment vertical="center"/>
    </xf>
    <xf numFmtId="0" fontId="48" fillId="0" borderId="0" xfId="85" applyFont="1" applyBorder="1" applyAlignment="1">
      <alignment horizontal="right" vertical="center"/>
    </xf>
    <xf numFmtId="0" fontId="48" fillId="0" borderId="8" xfId="85" applyFont="1" applyBorder="1" applyAlignment="1">
      <alignment vertical="center"/>
    </xf>
    <xf numFmtId="3" fontId="48" fillId="0" borderId="0" xfId="0" applyNumberFormat="1" applyFont="1" applyBorder="1">
      <alignment vertical="center"/>
    </xf>
    <xf numFmtId="0" fontId="48" fillId="0" borderId="0" xfId="0" applyFont="1" applyBorder="1">
      <alignment vertical="center"/>
    </xf>
    <xf numFmtId="3" fontId="48" fillId="0" borderId="8" xfId="0" applyNumberFormat="1" applyFont="1" applyBorder="1">
      <alignment vertical="center"/>
    </xf>
    <xf numFmtId="3" fontId="48" fillId="0" borderId="0" xfId="0" applyNumberFormat="1" applyFont="1">
      <alignment vertical="center"/>
    </xf>
    <xf numFmtId="0" fontId="48" fillId="0" borderId="8" xfId="0" applyFont="1" applyBorder="1">
      <alignment vertical="center"/>
    </xf>
    <xf numFmtId="38" fontId="57" fillId="0" borderId="34" xfId="66" applyFont="1" applyBorder="1" applyAlignment="1">
      <alignment horizontal="right" vertical="center"/>
    </xf>
    <xf numFmtId="38" fontId="48" fillId="0" borderId="35" xfId="66" applyFont="1" applyBorder="1" applyAlignment="1">
      <alignment horizontal="right" vertical="center"/>
    </xf>
    <xf numFmtId="0" fontId="48" fillId="0" borderId="36" xfId="85" applyFont="1" applyBorder="1" applyAlignment="1">
      <alignment horizontal="right" vertical="center"/>
    </xf>
    <xf numFmtId="41" fontId="59" fillId="0" borderId="9" xfId="66" applyNumberFormat="1" applyFont="1" applyBorder="1" applyAlignment="1" applyProtection="1">
      <alignment vertical="center"/>
    </xf>
    <xf numFmtId="41" fontId="59" fillId="0" borderId="4" xfId="66" applyNumberFormat="1" applyFont="1" applyBorder="1" applyAlignment="1" applyProtection="1">
      <alignment vertical="center"/>
    </xf>
    <xf numFmtId="38" fontId="57" fillId="0" borderId="0" xfId="66" applyFont="1" applyFill="1" applyAlignment="1">
      <alignment horizontal="right" vertical="center"/>
    </xf>
    <xf numFmtId="38" fontId="57" fillId="0" borderId="5" xfId="66" applyFont="1" applyFill="1" applyBorder="1" applyAlignment="1">
      <alignment horizontal="right" vertical="center"/>
    </xf>
    <xf numFmtId="38" fontId="48" fillId="0" borderId="17" xfId="66" applyFont="1" applyFill="1" applyBorder="1" applyAlignment="1">
      <alignment horizontal="right" vertical="center"/>
    </xf>
    <xf numFmtId="38" fontId="48" fillId="0" borderId="0" xfId="66" applyFont="1" applyFill="1" applyBorder="1" applyAlignment="1">
      <alignment vertical="center"/>
    </xf>
    <xf numFmtId="38" fontId="48" fillId="0" borderId="0" xfId="66" applyFont="1" applyFill="1" applyAlignment="1">
      <alignment vertical="center"/>
    </xf>
    <xf numFmtId="38" fontId="48" fillId="0" borderId="5" xfId="66" applyFont="1" applyFill="1" applyBorder="1" applyAlignment="1">
      <alignment vertical="center"/>
    </xf>
    <xf numFmtId="38" fontId="57" fillId="0" borderId="17" xfId="66" applyFont="1" applyFill="1" applyBorder="1" applyAlignment="1">
      <alignment horizontal="right" vertical="center"/>
    </xf>
    <xf numFmtId="38" fontId="57" fillId="0" borderId="0" xfId="66" applyFont="1" applyFill="1" applyBorder="1" applyAlignment="1">
      <alignment horizontal="right" vertical="center"/>
    </xf>
    <xf numFmtId="38" fontId="57" fillId="0" borderId="0" xfId="66" applyFont="1" applyFill="1" applyBorder="1" applyAlignment="1">
      <alignment vertical="center"/>
    </xf>
    <xf numFmtId="38" fontId="48" fillId="0" borderId="0" xfId="66" applyFont="1" applyFill="1" applyBorder="1" applyAlignment="1">
      <alignment horizontal="right" vertical="center"/>
    </xf>
    <xf numFmtId="0" fontId="47" fillId="0" borderId="19" xfId="0" applyFont="1" applyFill="1" applyBorder="1" applyAlignment="1">
      <alignment horizontal="left" vertical="center" wrapText="1"/>
    </xf>
    <xf numFmtId="194" fontId="48" fillId="0" borderId="0" xfId="66" applyNumberFormat="1" applyFont="1" applyAlignment="1">
      <alignment horizontal="right" vertical="center"/>
    </xf>
    <xf numFmtId="194" fontId="48" fillId="0" borderId="0" xfId="66" applyNumberFormat="1" applyFont="1" applyFill="1" applyAlignment="1">
      <alignment horizontal="right" vertical="center"/>
    </xf>
    <xf numFmtId="0" fontId="59" fillId="0" borderId="0" xfId="0" applyFont="1">
      <alignment vertical="center"/>
    </xf>
    <xf numFmtId="194" fontId="48" fillId="0" borderId="4" xfId="66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94" fontId="56" fillId="0" borderId="0" xfId="66" applyNumberFormat="1" applyFont="1" applyBorder="1" applyAlignment="1">
      <alignment horizontal="right" vertical="center"/>
    </xf>
    <xf numFmtId="194" fontId="48" fillId="0" borderId="4" xfId="66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94" fontId="56" fillId="0" borderId="0" xfId="66" applyNumberFormat="1" applyFont="1" applyFill="1" applyBorder="1" applyAlignment="1">
      <alignment horizontal="right" vertical="center"/>
    </xf>
    <xf numFmtId="38" fontId="3" fillId="0" borderId="4" xfId="66" applyFont="1" applyBorder="1" applyAlignment="1">
      <alignment horizontal="right" vertical="center"/>
    </xf>
    <xf numFmtId="38" fontId="6" fillId="0" borderId="4" xfId="66" applyFont="1" applyBorder="1" applyAlignment="1">
      <alignment horizontal="right"/>
    </xf>
    <xf numFmtId="0" fontId="3" fillId="0" borderId="0" xfId="0" applyFont="1" applyAlignment="1"/>
    <xf numFmtId="41" fontId="48" fillId="0" borderId="0" xfId="66" applyNumberFormat="1" applyFont="1" applyAlignment="1">
      <alignment horizontal="right" vertical="center"/>
    </xf>
    <xf numFmtId="49" fontId="3" fillId="0" borderId="7" xfId="66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3" fontId="48" fillId="0" borderId="0" xfId="85" applyNumberFormat="1" applyFont="1" applyBorder="1" applyAlignment="1">
      <alignment vertical="center"/>
    </xf>
    <xf numFmtId="3" fontId="48" fillId="0" borderId="4" xfId="85" applyNumberFormat="1" applyFont="1" applyBorder="1" applyAlignment="1">
      <alignment vertical="center"/>
    </xf>
    <xf numFmtId="0" fontId="48" fillId="0" borderId="4" xfId="85" applyFont="1" applyBorder="1" applyAlignment="1">
      <alignment vertical="center"/>
    </xf>
    <xf numFmtId="38" fontId="57" fillId="0" borderId="4" xfId="66" applyFont="1" applyBorder="1" applyAlignment="1">
      <alignment horizontal="right" vertical="center"/>
    </xf>
    <xf numFmtId="0" fontId="48" fillId="0" borderId="7" xfId="85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176" fontId="14" fillId="0" borderId="4" xfId="0" applyNumberFormat="1" applyFont="1" applyBorder="1" applyAlignment="1">
      <alignment horizontal="right" vertical="center"/>
    </xf>
    <xf numFmtId="38" fontId="14" fillId="0" borderId="38" xfId="0" applyNumberFormat="1" applyFont="1" applyBorder="1" applyAlignment="1">
      <alignment horizontal="center" vertical="center"/>
    </xf>
    <xf numFmtId="38" fontId="14" fillId="0" borderId="0" xfId="0" applyNumberFormat="1" applyFont="1">
      <alignment vertical="center"/>
    </xf>
    <xf numFmtId="38" fontId="14" fillId="0" borderId="0" xfId="0" applyNumberFormat="1" applyFont="1" applyBorder="1">
      <alignment vertical="center"/>
    </xf>
    <xf numFmtId="38" fontId="60" fillId="0" borderId="0" xfId="66" applyFont="1" applyBorder="1" applyAlignment="1">
      <alignment horizontal="right" vertical="center"/>
    </xf>
    <xf numFmtId="38" fontId="56" fillId="0" borderId="0" xfId="0" applyNumberFormat="1" applyFont="1">
      <alignment vertical="center"/>
    </xf>
    <xf numFmtId="0" fontId="3" fillId="0" borderId="5" xfId="0" applyFont="1" applyBorder="1" applyAlignment="1">
      <alignment horizontal="right" vertical="center"/>
    </xf>
    <xf numFmtId="38" fontId="59" fillId="0" borderId="0" xfId="66" applyFont="1" applyFill="1" applyBorder="1" applyAlignment="1">
      <alignment horizontal="right" vertical="center"/>
    </xf>
    <xf numFmtId="38" fontId="48" fillId="0" borderId="9" xfId="66" applyFont="1" applyFill="1" applyBorder="1" applyAlignment="1">
      <alignment vertical="center"/>
    </xf>
    <xf numFmtId="41" fontId="48" fillId="0" borderId="0" xfId="66" applyNumberFormat="1" applyFont="1" applyFill="1" applyBorder="1" applyAlignment="1">
      <alignment vertical="center"/>
    </xf>
    <xf numFmtId="194" fontId="48" fillId="0" borderId="0" xfId="66" applyNumberFormat="1" applyFont="1" applyBorder="1" applyAlignment="1">
      <alignment horizontal="right" vertical="center" shrinkToFit="1"/>
    </xf>
    <xf numFmtId="194" fontId="48" fillId="0" borderId="0" xfId="66" applyNumberFormat="1" applyFont="1" applyFill="1" applyBorder="1" applyAlignment="1">
      <alignment horizontal="right" vertical="center" shrinkToFit="1"/>
    </xf>
    <xf numFmtId="197" fontId="3" fillId="0" borderId="0" xfId="66" applyNumberFormat="1" applyFont="1" applyBorder="1">
      <alignment vertical="center"/>
    </xf>
    <xf numFmtId="193" fontId="61" fillId="0" borderId="0" xfId="66" applyNumberFormat="1" applyFont="1" applyAlignment="1">
      <alignment vertical="center"/>
    </xf>
    <xf numFmtId="185" fontId="61" fillId="0" borderId="0" xfId="66" applyNumberFormat="1" applyFont="1" applyFill="1" applyAlignment="1">
      <alignment vertical="center"/>
    </xf>
    <xf numFmtId="178" fontId="61" fillId="0" borderId="0" xfId="66" applyNumberFormat="1" applyFont="1" applyAlignment="1">
      <alignment vertical="center"/>
    </xf>
    <xf numFmtId="41" fontId="3" fillId="0" borderId="0" xfId="66" applyNumberFormat="1" applyFont="1" applyAlignment="1">
      <alignment horizontal="right" vertical="center"/>
    </xf>
    <xf numFmtId="41" fontId="3" fillId="0" borderId="0" xfId="66" applyNumberFormat="1" applyFont="1" applyBorder="1" applyAlignment="1">
      <alignment horizontal="right" vertical="center"/>
    </xf>
    <xf numFmtId="185" fontId="62" fillId="0" borderId="0" xfId="66" applyNumberFormat="1" applyFont="1" applyAlignment="1">
      <alignment vertical="center"/>
    </xf>
    <xf numFmtId="38" fontId="3" fillId="0" borderId="5" xfId="0" applyNumberFormat="1" applyFont="1" applyBorder="1" applyAlignment="1">
      <alignment horizontal="center" vertical="center"/>
    </xf>
    <xf numFmtId="38" fontId="14" fillId="0" borderId="9" xfId="66" applyFont="1" applyBorder="1" applyAlignment="1">
      <alignment horizontal="right" vertical="center"/>
    </xf>
    <xf numFmtId="38" fontId="14" fillId="0" borderId="4" xfId="0" applyNumberFormat="1" applyFont="1" applyBorder="1">
      <alignment vertical="center"/>
    </xf>
    <xf numFmtId="0" fontId="6" fillId="0" borderId="19" xfId="0" applyFont="1" applyFill="1" applyBorder="1" applyAlignment="1">
      <alignment horizontal="left" vertical="center"/>
    </xf>
    <xf numFmtId="3" fontId="57" fillId="0" borderId="0" xfId="66" applyNumberFormat="1" applyFont="1" applyAlignment="1">
      <alignment horizontal="right" vertical="center"/>
    </xf>
    <xf numFmtId="41" fontId="48" fillId="0" borderId="0" xfId="86" applyNumberFormat="1" applyFont="1" applyAlignment="1">
      <alignment vertical="center"/>
    </xf>
    <xf numFmtId="191" fontId="48" fillId="0" borderId="0" xfId="86" applyNumberFormat="1" applyFont="1" applyAlignment="1">
      <alignment vertical="center"/>
    </xf>
    <xf numFmtId="41" fontId="48" fillId="0" borderId="4" xfId="86" applyNumberFormat="1" applyFont="1" applyBorder="1" applyAlignment="1">
      <alignment vertical="center"/>
    </xf>
    <xf numFmtId="191" fontId="48" fillId="0" borderId="4" xfId="86" applyNumberFormat="1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86" applyNumberFormat="1" applyFont="1" applyAlignment="1">
      <alignment vertical="center"/>
    </xf>
    <xf numFmtId="41" fontId="3" fillId="0" borderId="4" xfId="0" applyNumberFormat="1" applyFont="1" applyBorder="1" applyAlignment="1">
      <alignment horizontal="right" vertical="center"/>
    </xf>
    <xf numFmtId="0" fontId="57" fillId="0" borderId="37" xfId="85" applyFont="1" applyBorder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Fill="1" applyAlignment="1">
      <alignment vertical="center"/>
    </xf>
    <xf numFmtId="38" fontId="12" fillId="0" borderId="0" xfId="66" applyFont="1" applyAlignment="1">
      <alignment horizontal="center" vertical="center"/>
    </xf>
    <xf numFmtId="38" fontId="3" fillId="0" borderId="20" xfId="66" applyFont="1" applyBorder="1" applyAlignment="1">
      <alignment horizontal="center" vertical="center"/>
    </xf>
    <xf numFmtId="38" fontId="3" fillId="0" borderId="2" xfId="66" applyFont="1" applyBorder="1" applyAlignment="1">
      <alignment horizontal="center" vertical="center"/>
    </xf>
    <xf numFmtId="38" fontId="3" fillId="0" borderId="21" xfId="66" applyFont="1" applyBorder="1" applyAlignment="1">
      <alignment horizontal="center" vertical="center"/>
    </xf>
    <xf numFmtId="38" fontId="3" fillId="0" borderId="18" xfId="66" applyFont="1" applyBorder="1" applyAlignment="1">
      <alignment horizontal="center" vertical="center"/>
    </xf>
    <xf numFmtId="38" fontId="3" fillId="0" borderId="22" xfId="66" applyFont="1" applyBorder="1" applyAlignment="1">
      <alignment horizontal="center" vertical="center"/>
    </xf>
    <xf numFmtId="38" fontId="3" fillId="0" borderId="23" xfId="66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8" fontId="6" fillId="0" borderId="4" xfId="66" applyFont="1" applyBorder="1" applyAlignment="1">
      <alignment horizontal="right"/>
    </xf>
    <xf numFmtId="38" fontId="3" fillId="0" borderId="19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14" fillId="0" borderId="21" xfId="0" applyNumberFormat="1" applyFont="1" applyBorder="1" applyAlignment="1">
      <alignment horizontal="center" vertical="center"/>
    </xf>
    <xf numFmtId="38" fontId="14" fillId="0" borderId="18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12" fillId="0" borderId="0" xfId="85" applyFont="1" applyBorder="1" applyAlignment="1">
      <alignment horizontal="center" vertical="center"/>
    </xf>
    <xf numFmtId="0" fontId="6" fillId="0" borderId="4" xfId="85" applyFont="1" applyBorder="1" applyAlignment="1">
      <alignment horizontal="left" vertical="center"/>
    </xf>
    <xf numFmtId="0" fontId="6" fillId="0" borderId="4" xfId="85" applyFont="1" applyBorder="1" applyAlignment="1">
      <alignment horizontal="right" vertical="center"/>
    </xf>
    <xf numFmtId="38" fontId="3" fillId="0" borderId="14" xfId="66" applyFont="1" applyBorder="1" applyAlignment="1">
      <alignment horizontal="center" vertical="center" wrapText="1"/>
    </xf>
    <xf numFmtId="38" fontId="3" fillId="0" borderId="13" xfId="66" applyFont="1" applyBorder="1" applyAlignment="1">
      <alignment horizontal="center" vertical="center"/>
    </xf>
    <xf numFmtId="38" fontId="3" fillId="0" borderId="14" xfId="66" applyFont="1" applyBorder="1" applyAlignment="1">
      <alignment horizontal="center" vertical="center"/>
    </xf>
    <xf numFmtId="0" fontId="6" fillId="0" borderId="20" xfId="85" applyFont="1" applyBorder="1" applyAlignment="1">
      <alignment horizontal="center" vertical="center"/>
    </xf>
    <xf numFmtId="0" fontId="6" fillId="0" borderId="2" xfId="85" applyFont="1" applyBorder="1" applyAlignment="1">
      <alignment horizontal="center" vertical="center"/>
    </xf>
    <xf numFmtId="0" fontId="3" fillId="0" borderId="21" xfId="85" applyFont="1" applyBorder="1" applyAlignment="1">
      <alignment horizontal="center" vertical="center"/>
    </xf>
    <xf numFmtId="0" fontId="3" fillId="0" borderId="18" xfId="85" applyFont="1" applyBorder="1" applyAlignment="1">
      <alignment horizontal="center" vertical="center"/>
    </xf>
    <xf numFmtId="0" fontId="6" fillId="0" borderId="19" xfId="85" applyFont="1" applyBorder="1" applyAlignment="1">
      <alignment horizontal="left" vertical="center" wrapText="1"/>
    </xf>
    <xf numFmtId="0" fontId="12" fillId="0" borderId="0" xfId="85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3" fillId="0" borderId="14" xfId="66" applyFont="1" applyBorder="1" applyAlignment="1">
      <alignment horizontal="center"/>
    </xf>
    <xf numFmtId="38" fontId="3" fillId="0" borderId="13" xfId="66" applyFont="1" applyBorder="1" applyAlignment="1">
      <alignment horizontal="center"/>
    </xf>
    <xf numFmtId="38" fontId="6" fillId="0" borderId="0" xfId="66" applyFont="1" applyBorder="1" applyAlignment="1">
      <alignment horizontal="left" wrapText="1"/>
    </xf>
    <xf numFmtId="38" fontId="12" fillId="0" borderId="0" xfId="66" applyFont="1" applyAlignment="1">
      <alignment horizontal="center" vertical="top"/>
    </xf>
    <xf numFmtId="38" fontId="6" fillId="0" borderId="4" xfId="66" applyFont="1" applyBorder="1" applyAlignment="1">
      <alignment horizontal="left"/>
    </xf>
    <xf numFmtId="38" fontId="4" fillId="0" borderId="0" xfId="66" applyFont="1" applyAlignment="1">
      <alignment horizontal="center" vertical="top"/>
    </xf>
    <xf numFmtId="38" fontId="6" fillId="0" borderId="19" xfId="66" applyFont="1" applyBorder="1" applyAlignment="1">
      <alignment horizontal="left" wrapText="1"/>
    </xf>
    <xf numFmtId="38" fontId="3" fillId="0" borderId="5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3" fillId="0" borderId="5" xfId="66" applyFont="1" applyBorder="1" applyAlignment="1">
      <alignment horizontal="center" vertical="center"/>
    </xf>
    <xf numFmtId="38" fontId="6" fillId="0" borderId="19" xfId="66" applyFont="1" applyBorder="1" applyAlignment="1">
      <alignment horizontal="left"/>
    </xf>
    <xf numFmtId="177" fontId="49" fillId="0" borderId="0" xfId="66" applyNumberFormat="1" applyFont="1" applyAlignment="1">
      <alignment horizontal="center" vertical="center"/>
    </xf>
    <xf numFmtId="177" fontId="47" fillId="0" borderId="4" xfId="66" applyNumberFormat="1" applyFont="1" applyBorder="1" applyAlignment="1">
      <alignment horizontal="right"/>
    </xf>
    <xf numFmtId="177" fontId="6" fillId="0" borderId="4" xfId="66" applyNumberFormat="1" applyFont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left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38" fontId="27" fillId="0" borderId="0" xfId="66" applyFont="1" applyFill="1" applyAlignment="1">
      <alignment horizontal="center" vertical="center"/>
    </xf>
    <xf numFmtId="38" fontId="27" fillId="0" borderId="4" xfId="66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38" fontId="27" fillId="0" borderId="0" xfId="66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3" fillId="0" borderId="4" xfId="0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</cellXfs>
  <cellStyles count="90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55" builtinId="5"/>
    <cellStyle name="メモ 2" xfId="56"/>
    <cellStyle name="メモ 3" xfId="57"/>
    <cellStyle name="リンク セル 2" xfId="58"/>
    <cellStyle name="リンク セル 3" xfId="59"/>
    <cellStyle name="悪い 2" xfId="60"/>
    <cellStyle name="悪い 3" xfId="61"/>
    <cellStyle name="計算 2" xfId="62"/>
    <cellStyle name="計算 3" xfId="63"/>
    <cellStyle name="警告文 2" xfId="64"/>
    <cellStyle name="警告文 3" xfId="65"/>
    <cellStyle name="桁区切り" xfId="66" builtinId="6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入力 2" xfId="81"/>
    <cellStyle name="入力 3" xfId="82"/>
    <cellStyle name="標準" xfId="0" builtinId="0"/>
    <cellStyle name="標準 2" xfId="83"/>
    <cellStyle name="標準 3" xfId="84"/>
    <cellStyle name="標準 4" xfId="85"/>
    <cellStyle name="標準_20　住居の種類、所有の関係" xfId="86"/>
    <cellStyle name="標準_JB16" xfId="87"/>
    <cellStyle name="良い 2" xfId="88"/>
    <cellStyle name="良い 3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30</xdr:row>
      <xdr:rowOff>38100</xdr:rowOff>
    </xdr:from>
    <xdr:to>
      <xdr:col>3</xdr:col>
      <xdr:colOff>180975</xdr:colOff>
      <xdr:row>36</xdr:row>
      <xdr:rowOff>38100</xdr:rowOff>
    </xdr:to>
    <xdr:sp macro="" textlink="">
      <xdr:nvSpPr>
        <xdr:cNvPr id="11" name="角丸四角形 10"/>
        <xdr:cNvSpPr/>
      </xdr:nvSpPr>
      <xdr:spPr>
        <a:xfrm>
          <a:off x="400050" y="5229225"/>
          <a:ext cx="1390650" cy="102870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1</xdr:row>
      <xdr:rowOff>28575</xdr:rowOff>
    </xdr:from>
    <xdr:to>
      <xdr:col>7</xdr:col>
      <xdr:colOff>617569</xdr:colOff>
      <xdr:row>39</xdr:row>
      <xdr:rowOff>29475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47650"/>
          <a:ext cx="4799044" cy="65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66676</xdr:colOff>
      <xdr:row>32</xdr:row>
      <xdr:rowOff>104775</xdr:rowOff>
    </xdr:from>
    <xdr:to>
      <xdr:col>3</xdr:col>
      <xdr:colOff>142876</xdr:colOff>
      <xdr:row>38</xdr:row>
      <xdr:rowOff>76201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04801" y="5638800"/>
          <a:ext cx="1447800" cy="10001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27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年国勢調査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人口集中地区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Ⅰ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174,867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Ⅱ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14,289 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Ⅲ　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Century"/>
              <a:ea typeface="ＭＳ 明朝"/>
            </a:rPr>
            <a:t>6,435 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zoomScaleNormal="100" zoomScaleSheetLayoutView="100" workbookViewId="0">
      <selection activeCell="G47" sqref="G47"/>
    </sheetView>
  </sheetViews>
  <sheetFormatPr defaultColWidth="11" defaultRowHeight="15" customHeight="1"/>
  <cols>
    <col min="1" max="1" width="17.625" style="33" customWidth="1"/>
    <col min="2" max="5" width="15.125" style="33" customWidth="1"/>
    <col min="6" max="6" width="16.375" style="33" customWidth="1"/>
    <col min="7" max="7" width="11" style="33" customWidth="1"/>
    <col min="8" max="8" width="9" style="47" customWidth="1"/>
    <col min="9" max="16384" width="11" style="33"/>
  </cols>
  <sheetData>
    <row r="1" spans="1:8" s="44" customFormat="1" ht="15" customHeight="1">
      <c r="A1" s="590" t="s">
        <v>539</v>
      </c>
      <c r="B1" s="590"/>
      <c r="C1" s="590"/>
      <c r="D1" s="590"/>
      <c r="E1" s="590"/>
      <c r="F1" s="590"/>
    </row>
    <row r="2" spans="1:8" s="59" customFormat="1" ht="12" customHeight="1" thickBot="1">
      <c r="A2" s="175" t="s">
        <v>10</v>
      </c>
      <c r="B2" s="175"/>
      <c r="C2" s="175"/>
      <c r="D2" s="175"/>
      <c r="E2" s="175"/>
      <c r="F2" s="300" t="s">
        <v>371</v>
      </c>
    </row>
    <row r="3" spans="1:8" s="40" customFormat="1" ht="18.75" customHeight="1" thickTop="1">
      <c r="A3" s="591" t="s">
        <v>540</v>
      </c>
      <c r="B3" s="260" t="s">
        <v>541</v>
      </c>
      <c r="C3" s="260"/>
      <c r="D3" s="255"/>
      <c r="E3" s="593" t="s">
        <v>542</v>
      </c>
      <c r="F3" s="595" t="s">
        <v>543</v>
      </c>
      <c r="H3" s="44"/>
    </row>
    <row r="4" spans="1:8" s="40" customFormat="1" ht="18.75" customHeight="1">
      <c r="A4" s="592"/>
      <c r="B4" s="299" t="s">
        <v>544</v>
      </c>
      <c r="C4" s="299" t="s">
        <v>3</v>
      </c>
      <c r="D4" s="299" t="s">
        <v>4</v>
      </c>
      <c r="E4" s="594"/>
      <c r="F4" s="596"/>
      <c r="H4" s="44"/>
    </row>
    <row r="5" spans="1:8" s="16" customFormat="1" ht="15" customHeight="1">
      <c r="A5" s="311" t="s">
        <v>682</v>
      </c>
      <c r="B5" s="16">
        <v>31295</v>
      </c>
      <c r="C5" s="17" t="s">
        <v>683</v>
      </c>
      <c r="D5" s="17" t="s">
        <v>683</v>
      </c>
      <c r="E5" s="17" t="s">
        <v>683</v>
      </c>
      <c r="F5" s="40" t="s">
        <v>5</v>
      </c>
      <c r="H5" s="44"/>
    </row>
    <row r="6" spans="1:8" s="16" customFormat="1" ht="15" customHeight="1">
      <c r="A6" s="193" t="s">
        <v>684</v>
      </c>
      <c r="B6" s="19">
        <v>44556</v>
      </c>
      <c r="C6" s="16">
        <v>22131</v>
      </c>
      <c r="D6" s="16">
        <v>22425</v>
      </c>
      <c r="E6" s="16">
        <v>8127</v>
      </c>
      <c r="F6" s="40" t="s">
        <v>685</v>
      </c>
      <c r="H6" s="44"/>
    </row>
    <row r="7" spans="1:8" s="16" customFormat="1" ht="15" customHeight="1">
      <c r="A7" s="193" t="s">
        <v>686</v>
      </c>
      <c r="B7" s="19">
        <v>46243</v>
      </c>
      <c r="C7" s="16">
        <v>23060</v>
      </c>
      <c r="D7" s="16">
        <v>23183</v>
      </c>
      <c r="E7" s="16">
        <v>9029</v>
      </c>
      <c r="F7" s="40" t="s">
        <v>6</v>
      </c>
      <c r="H7" s="44"/>
    </row>
    <row r="8" spans="1:8" s="16" customFormat="1" ht="15" customHeight="1">
      <c r="A8" s="193" t="s">
        <v>687</v>
      </c>
      <c r="B8" s="19">
        <v>61388</v>
      </c>
      <c r="C8" s="16">
        <v>31174</v>
      </c>
      <c r="D8" s="16">
        <v>30214</v>
      </c>
      <c r="E8" s="16">
        <v>13521</v>
      </c>
      <c r="F8" s="40" t="s">
        <v>6</v>
      </c>
      <c r="H8" s="44"/>
    </row>
    <row r="9" spans="1:8" s="16" customFormat="1" ht="15" customHeight="1">
      <c r="A9" s="193" t="s">
        <v>688</v>
      </c>
      <c r="B9" s="19">
        <v>82894</v>
      </c>
      <c r="C9" s="16">
        <v>42623</v>
      </c>
      <c r="D9" s="16">
        <v>40271</v>
      </c>
      <c r="E9" s="16">
        <v>20202</v>
      </c>
      <c r="F9" s="40" t="s">
        <v>6</v>
      </c>
      <c r="H9" s="44"/>
    </row>
    <row r="10" spans="1:8" s="16" customFormat="1" ht="15" customHeight="1">
      <c r="A10" s="193" t="s">
        <v>689</v>
      </c>
      <c r="B10" s="19">
        <v>108955</v>
      </c>
      <c r="C10" s="16">
        <v>56680</v>
      </c>
      <c r="D10" s="16">
        <v>52275</v>
      </c>
      <c r="E10" s="16">
        <v>28809</v>
      </c>
      <c r="F10" s="40" t="s">
        <v>6</v>
      </c>
      <c r="H10" s="44"/>
    </row>
    <row r="11" spans="1:8" s="16" customFormat="1" ht="15" customHeight="1">
      <c r="A11" s="193" t="s">
        <v>690</v>
      </c>
      <c r="B11" s="19">
        <v>145392</v>
      </c>
      <c r="C11" s="16">
        <v>75118</v>
      </c>
      <c r="D11" s="16">
        <v>70274</v>
      </c>
      <c r="E11" s="16">
        <v>45197</v>
      </c>
      <c r="F11" s="40" t="s">
        <v>6</v>
      </c>
      <c r="H11" s="44"/>
    </row>
    <row r="12" spans="1:8" s="16" customFormat="1" ht="15" customHeight="1">
      <c r="A12" s="193" t="s">
        <v>691</v>
      </c>
      <c r="B12" s="19">
        <v>153086</v>
      </c>
      <c r="C12" s="16">
        <v>79228</v>
      </c>
      <c r="D12" s="16">
        <v>73858</v>
      </c>
      <c r="E12" s="16">
        <v>47869</v>
      </c>
      <c r="F12" s="40" t="s">
        <v>692</v>
      </c>
      <c r="H12" s="44"/>
    </row>
    <row r="13" spans="1:8" s="16" customFormat="1" ht="15" customHeight="1">
      <c r="A13" s="193" t="s">
        <v>693</v>
      </c>
      <c r="B13" s="19">
        <v>159524</v>
      </c>
      <c r="C13" s="16">
        <v>82640</v>
      </c>
      <c r="D13" s="16">
        <v>76884</v>
      </c>
      <c r="E13" s="16">
        <v>50395</v>
      </c>
      <c r="F13" s="40" t="s">
        <v>6</v>
      </c>
      <c r="H13" s="44"/>
    </row>
    <row r="14" spans="1:8" s="16" customFormat="1" ht="15" customHeight="1">
      <c r="A14" s="193" t="s">
        <v>694</v>
      </c>
      <c r="B14" s="19">
        <v>165349</v>
      </c>
      <c r="C14" s="16">
        <v>85791</v>
      </c>
      <c r="D14" s="16">
        <v>79558</v>
      </c>
      <c r="E14" s="16">
        <v>52735</v>
      </c>
      <c r="F14" s="40" t="s">
        <v>6</v>
      </c>
      <c r="H14" s="44"/>
    </row>
    <row r="15" spans="1:8" s="16" customFormat="1" ht="15" customHeight="1">
      <c r="A15" s="193" t="s">
        <v>695</v>
      </c>
      <c r="B15" s="19">
        <v>170105</v>
      </c>
      <c r="C15" s="16">
        <v>88523</v>
      </c>
      <c r="D15" s="16">
        <v>81582</v>
      </c>
      <c r="E15" s="16">
        <v>54849</v>
      </c>
      <c r="F15" s="40" t="s">
        <v>6</v>
      </c>
      <c r="H15" s="44"/>
    </row>
    <row r="16" spans="1:8" s="16" customFormat="1" ht="15" customHeight="1">
      <c r="A16" s="193" t="s">
        <v>696</v>
      </c>
      <c r="B16" s="19">
        <v>175600</v>
      </c>
      <c r="C16" s="16">
        <v>91658</v>
      </c>
      <c r="D16" s="16">
        <v>83942</v>
      </c>
      <c r="E16" s="16">
        <v>57021</v>
      </c>
      <c r="F16" s="40" t="s">
        <v>685</v>
      </c>
      <c r="H16" s="44"/>
    </row>
    <row r="17" spans="1:8" s="16" customFormat="1" ht="15" customHeight="1">
      <c r="A17" s="193" t="s">
        <v>697</v>
      </c>
      <c r="B17" s="19">
        <v>180150</v>
      </c>
      <c r="C17" s="16">
        <v>94271</v>
      </c>
      <c r="D17" s="16">
        <v>85879</v>
      </c>
      <c r="E17" s="16">
        <v>59332</v>
      </c>
      <c r="F17" s="40" t="s">
        <v>692</v>
      </c>
      <c r="H17" s="44"/>
    </row>
    <row r="18" spans="1:8" s="16" customFormat="1" ht="15" customHeight="1">
      <c r="A18" s="193" t="s">
        <v>698</v>
      </c>
      <c r="B18" s="19">
        <v>184829</v>
      </c>
      <c r="C18" s="16">
        <v>96793</v>
      </c>
      <c r="D18" s="16">
        <v>88036</v>
      </c>
      <c r="E18" s="16">
        <v>61373</v>
      </c>
      <c r="F18" s="40" t="s">
        <v>6</v>
      </c>
      <c r="H18" s="44"/>
    </row>
    <row r="19" spans="1:8" s="16" customFormat="1" ht="15" customHeight="1">
      <c r="A19" s="193" t="s">
        <v>699</v>
      </c>
      <c r="B19" s="19">
        <v>188734</v>
      </c>
      <c r="C19" s="16">
        <v>98902</v>
      </c>
      <c r="D19" s="16">
        <v>89832</v>
      </c>
      <c r="E19" s="16">
        <v>63291</v>
      </c>
      <c r="F19" s="40" t="s">
        <v>6</v>
      </c>
      <c r="H19" s="44"/>
    </row>
    <row r="20" spans="1:8" s="16" customFormat="1" ht="15" customHeight="1">
      <c r="A20" s="193" t="s">
        <v>719</v>
      </c>
      <c r="B20" s="19">
        <v>192493</v>
      </c>
      <c r="C20" s="16">
        <v>101146</v>
      </c>
      <c r="D20" s="16">
        <v>91347</v>
      </c>
      <c r="E20" s="16">
        <v>65302</v>
      </c>
      <c r="F20" s="40" t="s">
        <v>6</v>
      </c>
      <c r="H20" s="44"/>
    </row>
    <row r="21" spans="1:8" s="16" customFormat="1" ht="15" customHeight="1">
      <c r="A21" s="193" t="s">
        <v>700</v>
      </c>
      <c r="B21" s="19">
        <v>197283</v>
      </c>
      <c r="C21" s="16">
        <v>104288</v>
      </c>
      <c r="D21" s="16">
        <v>92995</v>
      </c>
      <c r="E21" s="16">
        <v>69187</v>
      </c>
      <c r="F21" s="40" t="s">
        <v>685</v>
      </c>
      <c r="H21" s="44"/>
    </row>
    <row r="22" spans="1:8" s="16" customFormat="1" ht="15" customHeight="1">
      <c r="A22" s="193" t="s">
        <v>701</v>
      </c>
      <c r="B22" s="19">
        <v>200673</v>
      </c>
      <c r="C22" s="16">
        <v>106150</v>
      </c>
      <c r="D22" s="16">
        <v>94523</v>
      </c>
      <c r="E22" s="16">
        <v>71108</v>
      </c>
      <c r="F22" s="40" t="s">
        <v>692</v>
      </c>
      <c r="H22" s="44"/>
    </row>
    <row r="23" spans="1:8" s="16" customFormat="1" ht="15" customHeight="1">
      <c r="A23" s="193" t="s">
        <v>702</v>
      </c>
      <c r="B23" s="19">
        <v>203775</v>
      </c>
      <c r="C23" s="16">
        <v>107930</v>
      </c>
      <c r="D23" s="16">
        <v>95845</v>
      </c>
      <c r="E23" s="16">
        <v>73252</v>
      </c>
      <c r="F23" s="40" t="s">
        <v>6</v>
      </c>
      <c r="H23" s="44"/>
    </row>
    <row r="24" spans="1:8" s="16" customFormat="1" ht="15" customHeight="1">
      <c r="A24" s="193" t="s">
        <v>703</v>
      </c>
      <c r="B24" s="19">
        <v>206186</v>
      </c>
      <c r="C24" s="16">
        <v>109066</v>
      </c>
      <c r="D24" s="16">
        <v>97120</v>
      </c>
      <c r="E24" s="16">
        <v>74787</v>
      </c>
      <c r="F24" s="40" t="s">
        <v>6</v>
      </c>
      <c r="H24" s="44"/>
    </row>
    <row r="25" spans="1:8" s="16" customFormat="1" ht="15" customHeight="1">
      <c r="A25" s="193" t="s">
        <v>704</v>
      </c>
      <c r="B25" s="19">
        <v>207146</v>
      </c>
      <c r="C25" s="16">
        <v>109215</v>
      </c>
      <c r="D25" s="16">
        <v>97931</v>
      </c>
      <c r="E25" s="16">
        <v>75531</v>
      </c>
      <c r="F25" s="40" t="s">
        <v>6</v>
      </c>
      <c r="H25" s="44"/>
    </row>
    <row r="26" spans="1:8" s="16" customFormat="1" ht="15" customHeight="1">
      <c r="A26" s="193" t="s">
        <v>705</v>
      </c>
      <c r="B26" s="19">
        <v>208627</v>
      </c>
      <c r="C26" s="16">
        <v>109494</v>
      </c>
      <c r="D26" s="16">
        <v>99133</v>
      </c>
      <c r="E26" s="16">
        <v>76287</v>
      </c>
      <c r="F26" s="40" t="s">
        <v>685</v>
      </c>
      <c r="H26" s="44"/>
    </row>
    <row r="27" spans="1:8" s="16" customFormat="1" ht="15" customHeight="1">
      <c r="A27" s="193" t="s">
        <v>706</v>
      </c>
      <c r="B27" s="19">
        <v>210008</v>
      </c>
      <c r="C27" s="16">
        <v>110180</v>
      </c>
      <c r="D27" s="16">
        <v>99828</v>
      </c>
      <c r="E27" s="16">
        <v>77436</v>
      </c>
      <c r="F27" s="40" t="s">
        <v>692</v>
      </c>
      <c r="H27" s="44"/>
    </row>
    <row r="28" spans="1:8" s="16" customFormat="1" ht="15" customHeight="1">
      <c r="A28" s="193" t="s">
        <v>707</v>
      </c>
      <c r="B28" s="19">
        <v>212407</v>
      </c>
      <c r="C28" s="16">
        <v>111314</v>
      </c>
      <c r="D28" s="16">
        <v>101093</v>
      </c>
      <c r="E28" s="16">
        <v>79045</v>
      </c>
      <c r="F28" s="40" t="s">
        <v>6</v>
      </c>
      <c r="H28" s="44"/>
    </row>
    <row r="29" spans="1:8" s="16" customFormat="1" ht="15" customHeight="1">
      <c r="A29" s="193" t="s">
        <v>708</v>
      </c>
      <c r="B29" s="19">
        <v>214674</v>
      </c>
      <c r="C29" s="16">
        <v>112428</v>
      </c>
      <c r="D29" s="16">
        <v>102246</v>
      </c>
      <c r="E29" s="16">
        <v>80832</v>
      </c>
      <c r="F29" s="40" t="s">
        <v>6</v>
      </c>
      <c r="H29" s="44"/>
    </row>
    <row r="30" spans="1:8" s="16" customFormat="1" ht="15" customHeight="1">
      <c r="A30" s="193" t="s">
        <v>7</v>
      </c>
      <c r="B30" s="19">
        <v>215785</v>
      </c>
      <c r="C30" s="16">
        <v>112587</v>
      </c>
      <c r="D30" s="16">
        <v>103198</v>
      </c>
      <c r="E30" s="16">
        <v>81738</v>
      </c>
      <c r="F30" s="40" t="s">
        <v>6</v>
      </c>
      <c r="H30" s="44"/>
    </row>
    <row r="31" spans="1:8" s="16" customFormat="1" ht="15" customHeight="1">
      <c r="A31" s="193" t="s">
        <v>8</v>
      </c>
      <c r="B31" s="19">
        <v>217369</v>
      </c>
      <c r="C31" s="16">
        <v>113394</v>
      </c>
      <c r="D31" s="16">
        <v>103975</v>
      </c>
      <c r="E31" s="16">
        <v>83525</v>
      </c>
      <c r="F31" s="40" t="s">
        <v>685</v>
      </c>
      <c r="H31" s="17"/>
    </row>
    <row r="32" spans="1:8" s="16" customFormat="1" ht="15" customHeight="1">
      <c r="A32" s="193" t="s">
        <v>709</v>
      </c>
      <c r="B32" s="19">
        <v>219676</v>
      </c>
      <c r="C32" s="19">
        <v>114646</v>
      </c>
      <c r="D32" s="19">
        <v>105030</v>
      </c>
      <c r="E32" s="19">
        <v>85604</v>
      </c>
      <c r="F32" s="40" t="s">
        <v>11</v>
      </c>
      <c r="H32" s="17"/>
    </row>
    <row r="33" spans="1:8" s="16" customFormat="1" ht="15" customHeight="1">
      <c r="A33" s="193" t="s">
        <v>9</v>
      </c>
      <c r="B33" s="19">
        <v>221047</v>
      </c>
      <c r="C33" s="19">
        <v>115323</v>
      </c>
      <c r="D33" s="19">
        <v>105724</v>
      </c>
      <c r="E33" s="19">
        <v>87118</v>
      </c>
      <c r="F33" s="45" t="s">
        <v>6</v>
      </c>
      <c r="H33" s="17"/>
    </row>
    <row r="34" spans="1:8" s="16" customFormat="1" ht="15" customHeight="1">
      <c r="A34" s="193" t="s">
        <v>12</v>
      </c>
      <c r="B34" s="19">
        <v>221226</v>
      </c>
      <c r="C34" s="19">
        <v>115160</v>
      </c>
      <c r="D34" s="19">
        <v>106066</v>
      </c>
      <c r="E34" s="19">
        <v>88034</v>
      </c>
      <c r="F34" s="45" t="s">
        <v>6</v>
      </c>
      <c r="H34" s="17"/>
    </row>
    <row r="35" spans="1:8" s="16" customFormat="1" ht="15" customHeight="1">
      <c r="A35" s="193" t="s">
        <v>13</v>
      </c>
      <c r="B35" s="19">
        <v>222099</v>
      </c>
      <c r="C35" s="19">
        <v>115591</v>
      </c>
      <c r="D35" s="19">
        <v>106508</v>
      </c>
      <c r="E35" s="19">
        <v>89373</v>
      </c>
      <c r="F35" s="312" t="s">
        <v>6</v>
      </c>
      <c r="H35" s="17"/>
    </row>
    <row r="36" spans="1:8" s="16" customFormat="1" ht="15" customHeight="1">
      <c r="A36" s="193" t="s">
        <v>14</v>
      </c>
      <c r="B36" s="19">
        <v>222403</v>
      </c>
      <c r="C36" s="19">
        <v>116150</v>
      </c>
      <c r="D36" s="19">
        <v>106253</v>
      </c>
      <c r="E36" s="19">
        <v>89740</v>
      </c>
      <c r="F36" s="312" t="s">
        <v>685</v>
      </c>
      <c r="H36" s="17"/>
    </row>
    <row r="37" spans="1:8" s="16" customFormat="1" ht="15" customHeight="1">
      <c r="A37" s="193" t="s">
        <v>15</v>
      </c>
      <c r="B37" s="19">
        <v>223841</v>
      </c>
      <c r="C37" s="19">
        <v>116984</v>
      </c>
      <c r="D37" s="19">
        <v>106857</v>
      </c>
      <c r="E37" s="19">
        <v>91152</v>
      </c>
      <c r="F37" s="312" t="s">
        <v>11</v>
      </c>
      <c r="H37" s="17"/>
    </row>
    <row r="38" spans="1:8" s="16" customFormat="1" ht="15" customHeight="1">
      <c r="A38" s="193" t="s">
        <v>309</v>
      </c>
      <c r="B38" s="19">
        <v>224619</v>
      </c>
      <c r="C38" s="19">
        <v>117530</v>
      </c>
      <c r="D38" s="19">
        <v>107089</v>
      </c>
      <c r="E38" s="19">
        <v>92378</v>
      </c>
      <c r="F38" s="45" t="s">
        <v>6</v>
      </c>
      <c r="H38" s="17"/>
    </row>
    <row r="39" spans="1:8" s="16" customFormat="1" ht="15" customHeight="1">
      <c r="A39" s="193" t="s">
        <v>335</v>
      </c>
      <c r="B39" s="19">
        <v>226419</v>
      </c>
      <c r="C39" s="19">
        <v>118581</v>
      </c>
      <c r="D39" s="19">
        <v>107838</v>
      </c>
      <c r="E39" s="19">
        <v>94325</v>
      </c>
      <c r="F39" s="45" t="s">
        <v>6</v>
      </c>
      <c r="H39" s="17"/>
    </row>
    <row r="40" spans="1:8" s="16" customFormat="1" ht="15" customHeight="1">
      <c r="A40" s="193" t="s">
        <v>367</v>
      </c>
      <c r="B40" s="19">
        <v>226059</v>
      </c>
      <c r="C40" s="19">
        <v>118182</v>
      </c>
      <c r="D40" s="19">
        <v>107877</v>
      </c>
      <c r="E40" s="19">
        <v>94706</v>
      </c>
      <c r="F40" s="45" t="s">
        <v>6</v>
      </c>
      <c r="H40" s="17"/>
    </row>
    <row r="41" spans="1:8" s="16" customFormat="1" ht="15" customHeight="1">
      <c r="A41" s="193" t="s">
        <v>385</v>
      </c>
      <c r="B41" s="19">
        <v>224420</v>
      </c>
      <c r="C41" s="46">
        <v>116927</v>
      </c>
      <c r="D41" s="46">
        <v>107493</v>
      </c>
      <c r="E41" s="46">
        <v>92476</v>
      </c>
      <c r="F41" s="45" t="s">
        <v>685</v>
      </c>
      <c r="H41" s="17"/>
    </row>
    <row r="42" spans="1:8" s="16" customFormat="1" ht="15" customHeight="1">
      <c r="A42" s="193" t="s">
        <v>389</v>
      </c>
      <c r="B42" s="19">
        <v>224101</v>
      </c>
      <c r="C42" s="46">
        <v>116553</v>
      </c>
      <c r="D42" s="46">
        <v>107548</v>
      </c>
      <c r="E42" s="46">
        <v>93064</v>
      </c>
      <c r="F42" s="312" t="s">
        <v>11</v>
      </c>
      <c r="H42" s="17"/>
    </row>
    <row r="43" spans="1:8" s="16" customFormat="1" ht="15" customHeight="1">
      <c r="A43" s="193" t="s">
        <v>402</v>
      </c>
      <c r="B43" s="46">
        <v>224776</v>
      </c>
      <c r="C43" s="46">
        <v>116889</v>
      </c>
      <c r="D43" s="46">
        <v>107887</v>
      </c>
      <c r="E43" s="46">
        <v>94225</v>
      </c>
      <c r="F43" s="45" t="s">
        <v>6</v>
      </c>
      <c r="H43" s="17"/>
    </row>
    <row r="44" spans="1:8" s="16" customFormat="1" ht="15" customHeight="1">
      <c r="A44" s="313" t="s">
        <v>506</v>
      </c>
      <c r="B44" s="46">
        <v>224954</v>
      </c>
      <c r="C44" s="46">
        <v>116929</v>
      </c>
      <c r="D44" s="46">
        <v>108025</v>
      </c>
      <c r="E44" s="46">
        <v>95054</v>
      </c>
      <c r="F44" s="45" t="s">
        <v>6</v>
      </c>
      <c r="H44" s="17"/>
    </row>
    <row r="45" spans="1:8" s="16" customFormat="1" ht="15" customHeight="1">
      <c r="A45" s="313" t="s">
        <v>523</v>
      </c>
      <c r="B45" s="46">
        <v>225166</v>
      </c>
      <c r="C45" s="46">
        <v>117052</v>
      </c>
      <c r="D45" s="46">
        <v>108114</v>
      </c>
      <c r="E45" s="46">
        <v>96281</v>
      </c>
      <c r="F45" s="45" t="s">
        <v>6</v>
      </c>
      <c r="H45" s="17"/>
    </row>
    <row r="46" spans="1:8" s="16" customFormat="1" ht="15" customHeight="1">
      <c r="A46" s="313" t="s">
        <v>545</v>
      </c>
      <c r="B46" s="46">
        <v>225714</v>
      </c>
      <c r="C46" s="46">
        <v>116658</v>
      </c>
      <c r="D46" s="46">
        <v>109056</v>
      </c>
      <c r="E46" s="46">
        <v>95824</v>
      </c>
      <c r="F46" s="45" t="s">
        <v>685</v>
      </c>
      <c r="H46" s="17"/>
    </row>
    <row r="47" spans="1:8" s="16" customFormat="1" ht="15" customHeight="1">
      <c r="A47" s="313" t="s">
        <v>632</v>
      </c>
      <c r="B47" s="46">
        <v>225541</v>
      </c>
      <c r="C47" s="46">
        <v>116511</v>
      </c>
      <c r="D47" s="46">
        <v>109030</v>
      </c>
      <c r="E47" s="46">
        <v>96767</v>
      </c>
      <c r="F47" s="45" t="s">
        <v>11</v>
      </c>
      <c r="H47" s="17"/>
    </row>
    <row r="48" spans="1:8" s="16" customFormat="1" ht="15" customHeight="1">
      <c r="A48" s="313" t="s">
        <v>669</v>
      </c>
      <c r="B48" s="46">
        <v>225693</v>
      </c>
      <c r="C48" s="46">
        <v>116655</v>
      </c>
      <c r="D48" s="46">
        <v>109038</v>
      </c>
      <c r="E48" s="46">
        <v>98145</v>
      </c>
      <c r="F48" s="45" t="s">
        <v>6</v>
      </c>
      <c r="H48" s="17"/>
    </row>
    <row r="49" spans="1:8" s="16" customFormat="1" ht="15" customHeight="1">
      <c r="A49" s="313" t="s">
        <v>710</v>
      </c>
      <c r="B49" s="46">
        <v>225204</v>
      </c>
      <c r="C49" s="46">
        <v>116487</v>
      </c>
      <c r="D49" s="46">
        <v>108717</v>
      </c>
      <c r="E49" s="46">
        <v>99336</v>
      </c>
      <c r="F49" s="45" t="s">
        <v>6</v>
      </c>
      <c r="H49" s="17"/>
    </row>
    <row r="50" spans="1:8" s="16" customFormat="1" ht="15" customHeight="1">
      <c r="A50" s="485" t="s">
        <v>720</v>
      </c>
      <c r="B50" s="476">
        <v>224677</v>
      </c>
      <c r="C50" s="476">
        <v>116247</v>
      </c>
      <c r="D50" s="476">
        <v>108430</v>
      </c>
      <c r="E50" s="476">
        <v>100377</v>
      </c>
      <c r="F50" s="487" t="s">
        <v>6</v>
      </c>
      <c r="H50" s="17"/>
    </row>
    <row r="51" spans="1:8" s="16" customFormat="1" ht="15" customHeight="1">
      <c r="A51" s="313" t="s">
        <v>749</v>
      </c>
      <c r="B51" s="46">
        <v>223705</v>
      </c>
      <c r="C51" s="46">
        <v>115343</v>
      </c>
      <c r="D51" s="46">
        <v>108362</v>
      </c>
      <c r="E51" s="46">
        <v>100360</v>
      </c>
      <c r="F51" s="45" t="s">
        <v>685</v>
      </c>
      <c r="H51" s="17"/>
    </row>
    <row r="52" spans="1:8" s="16" customFormat="1" ht="15" customHeight="1" thickBot="1">
      <c r="A52" s="544" t="s">
        <v>779</v>
      </c>
      <c r="B52" s="46">
        <v>223771</v>
      </c>
      <c r="C52" s="46">
        <v>115293</v>
      </c>
      <c r="D52" s="46">
        <v>108478</v>
      </c>
      <c r="E52" s="46">
        <v>101734</v>
      </c>
      <c r="F52" s="45" t="s">
        <v>11</v>
      </c>
      <c r="H52" s="17"/>
    </row>
    <row r="53" spans="1:8" s="59" customFormat="1" ht="13.5" customHeight="1" thickTop="1">
      <c r="A53" s="407" t="s">
        <v>792</v>
      </c>
      <c r="B53" s="407"/>
      <c r="C53" s="407"/>
      <c r="D53" s="407"/>
      <c r="E53" s="407"/>
      <c r="F53" s="407"/>
    </row>
    <row r="54" spans="1:8" ht="13.5" customHeight="1">
      <c r="A54" s="408" t="s">
        <v>789</v>
      </c>
      <c r="B54" s="408"/>
      <c r="C54" s="408"/>
      <c r="D54" s="408"/>
      <c r="E54" s="408"/>
      <c r="F54" s="408"/>
    </row>
  </sheetData>
  <customSheetViews>
    <customSheetView guid="{7BB75EB5-1557-4D3B-963D-5F104993D242}" showPageBreaks="1" printArea="1" showRuler="0" topLeftCell="A37">
      <selection activeCell="A52" sqref="A52:F52"/>
      <pageMargins left="0.78740157480314965" right="0.59055118110236227" top="0.45" bottom="0.41" header="0.33" footer="0.27"/>
      <pageSetup paperSize="9" orientation="portrait" r:id="rId1"/>
      <headerFooter alignWithMargins="0">
        <oddFooter>&amp;C&amp;"ＭＳ 明朝,標準"6</oddFooter>
      </headerFooter>
    </customSheetView>
  </customSheetViews>
  <mergeCells count="4">
    <mergeCell ref="A1:F1"/>
    <mergeCell ref="A3:A4"/>
    <mergeCell ref="E3:E4"/>
    <mergeCell ref="F3:F4"/>
  </mergeCells>
  <phoneticPr fontId="2"/>
  <pageMargins left="0.78740157480314965" right="0.59055118110236227" top="0.78740157480314965" bottom="0.98425196850393704" header="0.31496062992125984" footer="0.27559055118110237"/>
  <pageSetup paperSize="9" scale="92" orientation="portrait" r:id="rId2"/>
  <headerFooter alignWithMargins="0">
    <oddFooter>&amp;C&amp;"ＭＳ 明朝,標準"6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Normal="100" zoomScaleSheetLayoutView="100" workbookViewId="0">
      <pane xSplit="1" topLeftCell="B1" activePane="topRight" state="frozen"/>
      <selection pane="topRight" activeCell="F13" sqref="F13"/>
    </sheetView>
  </sheetViews>
  <sheetFormatPr defaultColWidth="7.625" defaultRowHeight="15" customHeight="1"/>
  <cols>
    <col min="1" max="1" width="8.625" style="20" customWidth="1"/>
    <col min="2" max="2" width="7.125" style="20" customWidth="1"/>
    <col min="3" max="5" width="6.125" style="42" customWidth="1"/>
    <col min="6" max="14" width="6.125" style="20" customWidth="1"/>
    <col min="15" max="15" width="9.125" style="143" customWidth="1"/>
    <col min="16" max="16384" width="7.625" style="20"/>
  </cols>
  <sheetData>
    <row r="1" spans="1:15" s="70" customFormat="1" ht="16.5" customHeight="1">
      <c r="A1" s="590" t="s">
        <v>602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</row>
    <row r="2" spans="1:15" s="59" customFormat="1" ht="12" customHeight="1" thickBot="1">
      <c r="A2" s="175" t="s">
        <v>17</v>
      </c>
      <c r="B2" s="175"/>
      <c r="C2" s="245"/>
      <c r="D2" s="245"/>
      <c r="E2" s="245"/>
      <c r="F2" s="175"/>
      <c r="G2" s="175"/>
      <c r="H2" s="175"/>
      <c r="I2" s="175"/>
      <c r="J2" s="175"/>
      <c r="K2" s="175"/>
      <c r="L2" s="605" t="s">
        <v>371</v>
      </c>
      <c r="M2" s="605"/>
      <c r="N2" s="605"/>
      <c r="O2" s="143"/>
    </row>
    <row r="3" spans="1:15" s="40" customFormat="1" ht="21" customHeight="1" thickTop="1">
      <c r="A3" s="591" t="s">
        <v>387</v>
      </c>
      <c r="B3" s="618" t="s">
        <v>782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144"/>
    </row>
    <row r="4" spans="1:15" s="40" customFormat="1" ht="19.5" customHeight="1">
      <c r="A4" s="592"/>
      <c r="B4" s="32" t="s">
        <v>571</v>
      </c>
      <c r="C4" s="297" t="s">
        <v>590</v>
      </c>
      <c r="D4" s="297" t="s">
        <v>591</v>
      </c>
      <c r="E4" s="297" t="s">
        <v>592</v>
      </c>
      <c r="F4" s="32" t="s">
        <v>593</v>
      </c>
      <c r="G4" s="32" t="s">
        <v>594</v>
      </c>
      <c r="H4" s="32" t="s">
        <v>595</v>
      </c>
      <c r="I4" s="32" t="s">
        <v>596</v>
      </c>
      <c r="J4" s="32" t="s">
        <v>597</v>
      </c>
      <c r="K4" s="32" t="s">
        <v>598</v>
      </c>
      <c r="L4" s="32" t="s">
        <v>599</v>
      </c>
      <c r="M4" s="32" t="s">
        <v>600</v>
      </c>
      <c r="N4" s="318" t="s">
        <v>601</v>
      </c>
      <c r="O4" s="144"/>
    </row>
    <row r="5" spans="1:15" s="17" customFormat="1" ht="19.5" customHeight="1">
      <c r="A5" s="193" t="s">
        <v>571</v>
      </c>
      <c r="B5" s="454">
        <v>4524</v>
      </c>
      <c r="C5" s="454">
        <v>385</v>
      </c>
      <c r="D5" s="454">
        <v>381</v>
      </c>
      <c r="E5" s="454">
        <v>694</v>
      </c>
      <c r="F5" s="454">
        <v>387</v>
      </c>
      <c r="G5" s="454">
        <v>317</v>
      </c>
      <c r="H5" s="454">
        <v>312</v>
      </c>
      <c r="I5" s="454">
        <v>318</v>
      </c>
      <c r="J5" s="454">
        <v>301</v>
      </c>
      <c r="K5" s="454">
        <v>351</v>
      </c>
      <c r="L5" s="454">
        <v>359</v>
      </c>
      <c r="M5" s="454">
        <v>381</v>
      </c>
      <c r="N5" s="454">
        <v>338</v>
      </c>
      <c r="O5" s="343"/>
    </row>
    <row r="6" spans="1:15" s="17" customFormat="1" ht="19.5" customHeight="1">
      <c r="A6" s="46"/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343"/>
    </row>
    <row r="7" spans="1:15" s="17" customFormat="1" ht="20.100000000000001" customHeight="1">
      <c r="A7" s="46" t="s">
        <v>201</v>
      </c>
      <c r="B7" s="263">
        <v>858</v>
      </c>
      <c r="C7" s="438">
        <v>93</v>
      </c>
      <c r="D7" s="438">
        <v>79</v>
      </c>
      <c r="E7" s="264">
        <v>143</v>
      </c>
      <c r="F7" s="264">
        <v>72</v>
      </c>
      <c r="G7" s="264">
        <v>56</v>
      </c>
      <c r="H7" s="264">
        <v>60</v>
      </c>
      <c r="I7" s="264">
        <v>62</v>
      </c>
      <c r="J7" s="264">
        <v>56</v>
      </c>
      <c r="K7" s="264">
        <v>54</v>
      </c>
      <c r="L7" s="264">
        <v>59</v>
      </c>
      <c r="M7" s="264">
        <v>68</v>
      </c>
      <c r="N7" s="264">
        <v>56</v>
      </c>
      <c r="O7" s="343"/>
    </row>
    <row r="8" spans="1:15" s="17" customFormat="1" ht="20.100000000000001" customHeight="1">
      <c r="A8" s="46" t="s">
        <v>202</v>
      </c>
      <c r="B8" s="263">
        <v>360</v>
      </c>
      <c r="C8" s="438">
        <v>31</v>
      </c>
      <c r="D8" s="438">
        <v>24</v>
      </c>
      <c r="E8" s="264">
        <v>74</v>
      </c>
      <c r="F8" s="264">
        <v>25</v>
      </c>
      <c r="G8" s="264">
        <v>30</v>
      </c>
      <c r="H8" s="264">
        <v>24</v>
      </c>
      <c r="I8" s="264">
        <v>29</v>
      </c>
      <c r="J8" s="264">
        <v>17</v>
      </c>
      <c r="K8" s="264">
        <v>28</v>
      </c>
      <c r="L8" s="264">
        <v>26</v>
      </c>
      <c r="M8" s="264">
        <v>25</v>
      </c>
      <c r="N8" s="264">
        <v>27</v>
      </c>
      <c r="O8" s="343"/>
    </row>
    <row r="9" spans="1:15" s="17" customFormat="1" ht="20.100000000000001" customHeight="1">
      <c r="A9" s="46" t="s">
        <v>210</v>
      </c>
      <c r="B9" s="263">
        <v>560</v>
      </c>
      <c r="C9" s="438">
        <v>45</v>
      </c>
      <c r="D9" s="438">
        <v>43</v>
      </c>
      <c r="E9" s="264">
        <v>85</v>
      </c>
      <c r="F9" s="264">
        <v>40</v>
      </c>
      <c r="G9" s="264">
        <v>44</v>
      </c>
      <c r="H9" s="264">
        <v>39</v>
      </c>
      <c r="I9" s="264">
        <v>52</v>
      </c>
      <c r="J9" s="264">
        <v>36</v>
      </c>
      <c r="K9" s="264">
        <v>41</v>
      </c>
      <c r="L9" s="264">
        <v>43</v>
      </c>
      <c r="M9" s="264">
        <v>42</v>
      </c>
      <c r="N9" s="264">
        <v>50</v>
      </c>
      <c r="O9" s="343"/>
    </row>
    <row r="10" spans="1:15" s="17" customFormat="1" ht="20.100000000000001" customHeight="1">
      <c r="A10" s="46" t="s">
        <v>203</v>
      </c>
      <c r="B10" s="263">
        <v>59</v>
      </c>
      <c r="C10" s="438">
        <v>5</v>
      </c>
      <c r="D10" s="438">
        <v>2</v>
      </c>
      <c r="E10" s="264">
        <v>16</v>
      </c>
      <c r="F10" s="264">
        <v>2</v>
      </c>
      <c r="G10" s="264">
        <v>6</v>
      </c>
      <c r="H10" s="264">
        <v>5</v>
      </c>
      <c r="I10" s="455">
        <v>2</v>
      </c>
      <c r="J10" s="264">
        <v>9</v>
      </c>
      <c r="K10" s="264">
        <v>2</v>
      </c>
      <c r="L10" s="264">
        <v>2</v>
      </c>
      <c r="M10" s="264">
        <v>5</v>
      </c>
      <c r="N10" s="264">
        <v>3</v>
      </c>
      <c r="O10" s="343"/>
    </row>
    <row r="11" spans="1:15" s="17" customFormat="1" ht="20.100000000000001" customHeight="1">
      <c r="A11" s="46" t="s">
        <v>204</v>
      </c>
      <c r="B11" s="263">
        <v>238</v>
      </c>
      <c r="C11" s="438">
        <v>24</v>
      </c>
      <c r="D11" s="438">
        <v>16</v>
      </c>
      <c r="E11" s="264">
        <v>46</v>
      </c>
      <c r="F11" s="264">
        <v>22</v>
      </c>
      <c r="G11" s="264">
        <v>22</v>
      </c>
      <c r="H11" s="264">
        <v>18</v>
      </c>
      <c r="I11" s="264">
        <v>13</v>
      </c>
      <c r="J11" s="264">
        <v>17</v>
      </c>
      <c r="K11" s="264">
        <v>16</v>
      </c>
      <c r="L11" s="264">
        <v>8</v>
      </c>
      <c r="M11" s="264">
        <v>18</v>
      </c>
      <c r="N11" s="264">
        <v>18</v>
      </c>
      <c r="O11" s="343"/>
    </row>
    <row r="12" spans="1:15" s="17" customFormat="1" ht="20.100000000000001" customHeight="1">
      <c r="A12" s="46" t="s">
        <v>205</v>
      </c>
      <c r="B12" s="263">
        <v>33</v>
      </c>
      <c r="C12" s="438">
        <v>0</v>
      </c>
      <c r="D12" s="438">
        <v>0</v>
      </c>
      <c r="E12" s="264">
        <v>7</v>
      </c>
      <c r="F12" s="264">
        <v>5</v>
      </c>
      <c r="G12" s="264">
        <v>0</v>
      </c>
      <c r="H12" s="264">
        <v>0</v>
      </c>
      <c r="I12" s="264">
        <v>0</v>
      </c>
      <c r="J12" s="264">
        <v>4</v>
      </c>
      <c r="K12" s="264">
        <v>2</v>
      </c>
      <c r="L12" s="264">
        <v>5</v>
      </c>
      <c r="M12" s="264">
        <v>4</v>
      </c>
      <c r="N12" s="264">
        <v>6</v>
      </c>
      <c r="O12" s="343"/>
    </row>
    <row r="13" spans="1:15" s="17" customFormat="1" ht="20.100000000000001" customHeight="1">
      <c r="A13" s="46" t="s">
        <v>206</v>
      </c>
      <c r="B13" s="263">
        <v>190</v>
      </c>
      <c r="C13" s="438">
        <v>17</v>
      </c>
      <c r="D13" s="438">
        <v>8</v>
      </c>
      <c r="E13" s="264">
        <v>20</v>
      </c>
      <c r="F13" s="264">
        <v>16</v>
      </c>
      <c r="G13" s="264">
        <v>14</v>
      </c>
      <c r="H13" s="264">
        <v>19</v>
      </c>
      <c r="I13" s="264">
        <v>10</v>
      </c>
      <c r="J13" s="264">
        <v>9</v>
      </c>
      <c r="K13" s="264">
        <v>23</v>
      </c>
      <c r="L13" s="264">
        <v>20</v>
      </c>
      <c r="M13" s="264">
        <v>20</v>
      </c>
      <c r="N13" s="264">
        <v>14</v>
      </c>
      <c r="O13" s="343"/>
    </row>
    <row r="14" spans="1:15" s="17" customFormat="1" ht="20.100000000000001" customHeight="1">
      <c r="A14" s="46" t="s">
        <v>207</v>
      </c>
      <c r="B14" s="263">
        <v>91</v>
      </c>
      <c r="C14" s="438">
        <v>10</v>
      </c>
      <c r="D14" s="438">
        <v>4</v>
      </c>
      <c r="E14" s="264">
        <v>13</v>
      </c>
      <c r="F14" s="264">
        <v>7</v>
      </c>
      <c r="G14" s="264">
        <v>6</v>
      </c>
      <c r="H14" s="264">
        <v>5</v>
      </c>
      <c r="I14" s="264">
        <v>3</v>
      </c>
      <c r="J14" s="264">
        <v>11</v>
      </c>
      <c r="K14" s="264">
        <v>6</v>
      </c>
      <c r="L14" s="264">
        <v>9</v>
      </c>
      <c r="M14" s="264">
        <v>8</v>
      </c>
      <c r="N14" s="264">
        <v>9</v>
      </c>
      <c r="O14" s="343"/>
    </row>
    <row r="15" spans="1:15" s="17" customFormat="1" ht="20.100000000000001" customHeight="1">
      <c r="A15" s="46" t="s">
        <v>208</v>
      </c>
      <c r="B15" s="263">
        <v>87</v>
      </c>
      <c r="C15" s="438">
        <v>6</v>
      </c>
      <c r="D15" s="438">
        <v>1</v>
      </c>
      <c r="E15" s="264">
        <v>15</v>
      </c>
      <c r="F15" s="264">
        <v>7</v>
      </c>
      <c r="G15" s="264">
        <v>6</v>
      </c>
      <c r="H15" s="264">
        <v>13</v>
      </c>
      <c r="I15" s="264">
        <v>4</v>
      </c>
      <c r="J15" s="264">
        <v>6</v>
      </c>
      <c r="K15" s="264">
        <v>4</v>
      </c>
      <c r="L15" s="264">
        <v>12</v>
      </c>
      <c r="M15" s="264">
        <v>6</v>
      </c>
      <c r="N15" s="264">
        <v>7</v>
      </c>
      <c r="O15" s="343"/>
    </row>
    <row r="16" spans="1:15" s="17" customFormat="1" ht="20.100000000000001" customHeight="1">
      <c r="A16" s="46" t="s">
        <v>209</v>
      </c>
      <c r="B16" s="263">
        <v>6</v>
      </c>
      <c r="C16" s="438">
        <v>0</v>
      </c>
      <c r="D16" s="264">
        <v>4</v>
      </c>
      <c r="E16" s="264">
        <v>0</v>
      </c>
      <c r="F16" s="264">
        <v>0</v>
      </c>
      <c r="G16" s="264">
        <v>0</v>
      </c>
      <c r="H16" s="264">
        <v>1</v>
      </c>
      <c r="I16" s="264">
        <v>0</v>
      </c>
      <c r="J16" s="264">
        <v>0</v>
      </c>
      <c r="K16" s="264">
        <v>0</v>
      </c>
      <c r="L16" s="264">
        <v>0</v>
      </c>
      <c r="M16" s="264">
        <v>0</v>
      </c>
      <c r="N16" s="264">
        <v>1</v>
      </c>
      <c r="O16" s="343"/>
    </row>
    <row r="17" spans="1:15" s="17" customFormat="1" ht="20.100000000000001" customHeight="1">
      <c r="A17" s="46" t="s">
        <v>211</v>
      </c>
      <c r="B17" s="263">
        <v>1</v>
      </c>
      <c r="C17" s="438">
        <v>0</v>
      </c>
      <c r="D17" s="438">
        <v>0</v>
      </c>
      <c r="E17" s="264">
        <v>0</v>
      </c>
      <c r="F17" s="264">
        <v>0</v>
      </c>
      <c r="G17" s="264">
        <v>0</v>
      </c>
      <c r="H17" s="264">
        <v>0</v>
      </c>
      <c r="I17" s="264">
        <v>1</v>
      </c>
      <c r="J17" s="264">
        <v>0</v>
      </c>
      <c r="K17" s="264">
        <v>0</v>
      </c>
      <c r="L17" s="264">
        <v>0</v>
      </c>
      <c r="M17" s="264">
        <v>0</v>
      </c>
      <c r="N17" s="264">
        <v>0</v>
      </c>
      <c r="O17" s="343"/>
    </row>
    <row r="18" spans="1:15" s="17" customFormat="1" ht="20.100000000000001" customHeight="1">
      <c r="A18" s="46" t="s">
        <v>212</v>
      </c>
      <c r="B18" s="263">
        <v>170</v>
      </c>
      <c r="C18" s="438">
        <v>14</v>
      </c>
      <c r="D18" s="438">
        <v>17</v>
      </c>
      <c r="E18" s="264">
        <v>18</v>
      </c>
      <c r="F18" s="264">
        <v>7</v>
      </c>
      <c r="G18" s="264">
        <v>14</v>
      </c>
      <c r="H18" s="264">
        <v>17</v>
      </c>
      <c r="I18" s="264">
        <v>13</v>
      </c>
      <c r="J18" s="264">
        <v>18</v>
      </c>
      <c r="K18" s="264">
        <v>14</v>
      </c>
      <c r="L18" s="264">
        <v>18</v>
      </c>
      <c r="M18" s="264">
        <v>12</v>
      </c>
      <c r="N18" s="264">
        <v>8</v>
      </c>
      <c r="O18" s="343"/>
    </row>
    <row r="19" spans="1:15" s="17" customFormat="1" ht="20.100000000000001" customHeight="1">
      <c r="A19" s="46" t="s">
        <v>213</v>
      </c>
      <c r="B19" s="263">
        <v>198</v>
      </c>
      <c r="C19" s="438">
        <v>15</v>
      </c>
      <c r="D19" s="438">
        <v>15</v>
      </c>
      <c r="E19" s="264">
        <v>25</v>
      </c>
      <c r="F19" s="264">
        <v>29</v>
      </c>
      <c r="G19" s="264">
        <v>17</v>
      </c>
      <c r="H19" s="264">
        <v>15</v>
      </c>
      <c r="I19" s="264">
        <v>11</v>
      </c>
      <c r="J19" s="264">
        <v>9</v>
      </c>
      <c r="K19" s="264">
        <v>22</v>
      </c>
      <c r="L19" s="264">
        <v>14</v>
      </c>
      <c r="M19" s="264">
        <v>9</v>
      </c>
      <c r="N19" s="264">
        <v>17</v>
      </c>
      <c r="O19" s="343"/>
    </row>
    <row r="20" spans="1:15" s="17" customFormat="1" ht="20.100000000000001" customHeight="1">
      <c r="A20" s="46" t="s">
        <v>214</v>
      </c>
      <c r="B20" s="263">
        <v>474</v>
      </c>
      <c r="C20" s="438">
        <v>44</v>
      </c>
      <c r="D20" s="438">
        <v>40</v>
      </c>
      <c r="E20" s="264">
        <v>46</v>
      </c>
      <c r="F20" s="264">
        <v>49</v>
      </c>
      <c r="G20" s="264">
        <v>29</v>
      </c>
      <c r="H20" s="264">
        <v>20</v>
      </c>
      <c r="I20" s="264">
        <v>45</v>
      </c>
      <c r="J20" s="264">
        <v>32</v>
      </c>
      <c r="K20" s="264">
        <v>54</v>
      </c>
      <c r="L20" s="264">
        <v>38</v>
      </c>
      <c r="M20" s="264">
        <v>37</v>
      </c>
      <c r="N20" s="264">
        <v>40</v>
      </c>
      <c r="O20" s="343"/>
    </row>
    <row r="21" spans="1:15" s="17" customFormat="1" ht="20.100000000000001" customHeight="1">
      <c r="A21" s="46" t="s">
        <v>215</v>
      </c>
      <c r="B21" s="263">
        <v>399</v>
      </c>
      <c r="C21" s="438">
        <v>36</v>
      </c>
      <c r="D21" s="438">
        <v>57</v>
      </c>
      <c r="E21" s="264">
        <v>83</v>
      </c>
      <c r="F21" s="264">
        <v>29</v>
      </c>
      <c r="G21" s="264">
        <v>23</v>
      </c>
      <c r="H21" s="264">
        <v>30</v>
      </c>
      <c r="I21" s="264">
        <v>23</v>
      </c>
      <c r="J21" s="264">
        <v>14</v>
      </c>
      <c r="K21" s="264">
        <v>19</v>
      </c>
      <c r="L21" s="264">
        <v>16</v>
      </c>
      <c r="M21" s="264">
        <v>46</v>
      </c>
      <c r="N21" s="264">
        <v>23</v>
      </c>
      <c r="O21" s="343"/>
    </row>
    <row r="22" spans="1:15" s="17" customFormat="1" ht="20.100000000000001" customHeight="1">
      <c r="A22" s="46" t="s">
        <v>216</v>
      </c>
      <c r="B22" s="263">
        <v>189</v>
      </c>
      <c r="C22" s="438">
        <v>11</v>
      </c>
      <c r="D22" s="438">
        <v>12</v>
      </c>
      <c r="E22" s="264">
        <v>20</v>
      </c>
      <c r="F22" s="264">
        <v>26</v>
      </c>
      <c r="G22" s="264">
        <v>14</v>
      </c>
      <c r="H22" s="264">
        <v>13</v>
      </c>
      <c r="I22" s="264">
        <v>10</v>
      </c>
      <c r="J22" s="264">
        <v>12</v>
      </c>
      <c r="K22" s="264">
        <v>13</v>
      </c>
      <c r="L22" s="264">
        <v>24</v>
      </c>
      <c r="M22" s="264">
        <v>21</v>
      </c>
      <c r="N22" s="264">
        <v>13</v>
      </c>
      <c r="O22" s="343"/>
    </row>
    <row r="23" spans="1:15" s="17" customFormat="1" ht="20.100000000000001" customHeight="1">
      <c r="A23" s="46" t="s">
        <v>217</v>
      </c>
      <c r="B23" s="263">
        <v>16</v>
      </c>
      <c r="C23" s="438">
        <v>0</v>
      </c>
      <c r="D23" s="264">
        <v>3</v>
      </c>
      <c r="E23" s="264">
        <v>2</v>
      </c>
      <c r="F23" s="264">
        <v>0</v>
      </c>
      <c r="G23" s="264">
        <v>2</v>
      </c>
      <c r="H23" s="264">
        <v>0</v>
      </c>
      <c r="I23" s="264">
        <v>0</v>
      </c>
      <c r="J23" s="264">
        <v>2</v>
      </c>
      <c r="K23" s="264">
        <v>0</v>
      </c>
      <c r="L23" s="264">
        <v>2</v>
      </c>
      <c r="M23" s="264">
        <v>4</v>
      </c>
      <c r="N23" s="264">
        <v>1</v>
      </c>
      <c r="O23" s="343"/>
    </row>
    <row r="24" spans="1:15" s="17" customFormat="1" ht="20.100000000000001" customHeight="1">
      <c r="A24" s="46" t="s">
        <v>218</v>
      </c>
      <c r="B24" s="263">
        <v>106</v>
      </c>
      <c r="C24" s="438">
        <v>12</v>
      </c>
      <c r="D24" s="438">
        <v>7</v>
      </c>
      <c r="E24" s="264">
        <v>10</v>
      </c>
      <c r="F24" s="264">
        <v>4</v>
      </c>
      <c r="G24" s="264">
        <v>12</v>
      </c>
      <c r="H24" s="264">
        <v>10</v>
      </c>
      <c r="I24" s="264">
        <v>3</v>
      </c>
      <c r="J24" s="264">
        <v>6</v>
      </c>
      <c r="K24" s="264">
        <v>7</v>
      </c>
      <c r="L24" s="264">
        <v>19</v>
      </c>
      <c r="M24" s="264">
        <v>12</v>
      </c>
      <c r="N24" s="264">
        <v>4</v>
      </c>
      <c r="O24" s="343"/>
    </row>
    <row r="25" spans="1:15" s="17" customFormat="1" ht="20.100000000000001" customHeight="1">
      <c r="A25" s="46" t="s">
        <v>219</v>
      </c>
      <c r="B25" s="263">
        <v>0</v>
      </c>
      <c r="C25" s="438">
        <v>0</v>
      </c>
      <c r="D25" s="264">
        <v>0</v>
      </c>
      <c r="E25" s="264">
        <v>0</v>
      </c>
      <c r="F25" s="264">
        <v>0</v>
      </c>
      <c r="G25" s="264">
        <v>0</v>
      </c>
      <c r="H25" s="264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64">
        <v>0</v>
      </c>
      <c r="O25" s="343"/>
    </row>
    <row r="26" spans="1:15" s="17" customFormat="1" ht="20.100000000000001" customHeight="1">
      <c r="A26" s="46" t="s">
        <v>220</v>
      </c>
      <c r="B26" s="263">
        <v>79</v>
      </c>
      <c r="C26" s="438">
        <v>5</v>
      </c>
      <c r="D26" s="438">
        <v>10</v>
      </c>
      <c r="E26" s="264">
        <v>9</v>
      </c>
      <c r="F26" s="264">
        <v>3</v>
      </c>
      <c r="G26" s="264">
        <v>3</v>
      </c>
      <c r="H26" s="264">
        <v>2</v>
      </c>
      <c r="I26" s="264">
        <v>10</v>
      </c>
      <c r="J26" s="264">
        <v>3</v>
      </c>
      <c r="K26" s="264">
        <v>6</v>
      </c>
      <c r="L26" s="264">
        <v>10</v>
      </c>
      <c r="M26" s="264">
        <v>9</v>
      </c>
      <c r="N26" s="264">
        <v>9</v>
      </c>
      <c r="O26" s="343"/>
    </row>
    <row r="27" spans="1:15" s="17" customFormat="1" ht="20.100000000000001" customHeight="1">
      <c r="A27" s="46" t="s">
        <v>221</v>
      </c>
      <c r="B27" s="263">
        <v>14</v>
      </c>
      <c r="C27" s="264">
        <v>0</v>
      </c>
      <c r="D27" s="264">
        <v>0</v>
      </c>
      <c r="E27" s="264">
        <v>7</v>
      </c>
      <c r="F27" s="264">
        <v>0</v>
      </c>
      <c r="G27" s="264">
        <v>1</v>
      </c>
      <c r="H27" s="264">
        <v>1</v>
      </c>
      <c r="I27" s="264">
        <v>0</v>
      </c>
      <c r="J27" s="264">
        <v>0</v>
      </c>
      <c r="K27" s="264">
        <v>0</v>
      </c>
      <c r="L27" s="264">
        <v>3</v>
      </c>
      <c r="M27" s="264">
        <v>0</v>
      </c>
      <c r="N27" s="264">
        <v>2</v>
      </c>
      <c r="O27" s="343"/>
    </row>
    <row r="28" spans="1:15" s="17" customFormat="1" ht="20.100000000000001" customHeight="1">
      <c r="A28" s="46" t="s">
        <v>222</v>
      </c>
      <c r="B28" s="263">
        <v>20</v>
      </c>
      <c r="C28" s="438">
        <v>0</v>
      </c>
      <c r="D28" s="438">
        <v>4</v>
      </c>
      <c r="E28" s="264">
        <v>4</v>
      </c>
      <c r="F28" s="264">
        <v>0</v>
      </c>
      <c r="G28" s="264">
        <v>1</v>
      </c>
      <c r="H28" s="264">
        <v>0</v>
      </c>
      <c r="I28" s="264">
        <v>0</v>
      </c>
      <c r="J28" s="264">
        <v>0</v>
      </c>
      <c r="K28" s="264">
        <v>8</v>
      </c>
      <c r="L28" s="264">
        <v>1</v>
      </c>
      <c r="M28" s="264">
        <v>0</v>
      </c>
      <c r="N28" s="264">
        <v>2</v>
      </c>
      <c r="O28" s="343"/>
    </row>
    <row r="29" spans="1:15" s="17" customFormat="1" ht="20.100000000000001" customHeight="1">
      <c r="A29" s="46" t="s">
        <v>223</v>
      </c>
      <c r="B29" s="263">
        <v>7</v>
      </c>
      <c r="C29" s="438">
        <v>1</v>
      </c>
      <c r="D29" s="438">
        <v>0</v>
      </c>
      <c r="E29" s="264">
        <v>0</v>
      </c>
      <c r="F29" s="264">
        <v>1</v>
      </c>
      <c r="G29" s="264">
        <v>1</v>
      </c>
      <c r="H29" s="264">
        <v>1</v>
      </c>
      <c r="I29" s="264">
        <v>2</v>
      </c>
      <c r="J29" s="264">
        <v>0</v>
      </c>
      <c r="K29" s="264">
        <v>0</v>
      </c>
      <c r="L29" s="264">
        <v>0</v>
      </c>
      <c r="M29" s="264">
        <v>1</v>
      </c>
      <c r="N29" s="264">
        <v>0</v>
      </c>
      <c r="O29" s="343"/>
    </row>
    <row r="30" spans="1:15" s="17" customFormat="1" ht="20.100000000000001" customHeight="1">
      <c r="A30" s="46" t="s">
        <v>224</v>
      </c>
      <c r="B30" s="263">
        <v>8</v>
      </c>
      <c r="C30" s="264">
        <v>0</v>
      </c>
      <c r="D30" s="264">
        <v>1</v>
      </c>
      <c r="E30" s="264">
        <v>0</v>
      </c>
      <c r="F30" s="264">
        <v>3</v>
      </c>
      <c r="G30" s="264">
        <v>0</v>
      </c>
      <c r="H30" s="264">
        <v>1</v>
      </c>
      <c r="I30" s="264">
        <v>0</v>
      </c>
      <c r="J30" s="264">
        <v>1</v>
      </c>
      <c r="K30" s="264">
        <v>1</v>
      </c>
      <c r="L30" s="264">
        <v>0</v>
      </c>
      <c r="M30" s="264">
        <v>1</v>
      </c>
      <c r="N30" s="264">
        <v>0</v>
      </c>
      <c r="O30" s="343"/>
    </row>
    <row r="31" spans="1:15" s="17" customFormat="1" ht="20.100000000000001" customHeight="1">
      <c r="A31" s="46" t="s">
        <v>225</v>
      </c>
      <c r="B31" s="263">
        <v>7</v>
      </c>
      <c r="C31" s="438">
        <v>0</v>
      </c>
      <c r="D31" s="438">
        <v>5</v>
      </c>
      <c r="E31" s="264">
        <v>2</v>
      </c>
      <c r="F31" s="264">
        <v>0</v>
      </c>
      <c r="G31" s="264">
        <v>0</v>
      </c>
      <c r="H31" s="264">
        <v>0</v>
      </c>
      <c r="I31" s="264">
        <v>0</v>
      </c>
      <c r="J31" s="264">
        <v>0</v>
      </c>
      <c r="K31" s="264">
        <v>0</v>
      </c>
      <c r="L31" s="264">
        <v>0</v>
      </c>
      <c r="M31" s="264">
        <v>0</v>
      </c>
      <c r="N31" s="264">
        <v>0</v>
      </c>
      <c r="O31" s="343"/>
    </row>
    <row r="32" spans="1:15" s="17" customFormat="1" ht="20.100000000000001" customHeight="1">
      <c r="A32" s="46" t="s">
        <v>226</v>
      </c>
      <c r="B32" s="263">
        <v>2</v>
      </c>
      <c r="C32" s="438">
        <v>0</v>
      </c>
      <c r="D32" s="438">
        <v>0</v>
      </c>
      <c r="E32" s="264">
        <v>0</v>
      </c>
      <c r="F32" s="264">
        <v>0</v>
      </c>
      <c r="G32" s="264">
        <v>1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64">
        <v>1</v>
      </c>
      <c r="O32" s="343"/>
    </row>
    <row r="33" spans="1:15" s="17" customFormat="1" ht="20.100000000000001" customHeight="1">
      <c r="A33" s="46" t="s">
        <v>227</v>
      </c>
      <c r="B33" s="263">
        <v>5</v>
      </c>
      <c r="C33" s="264">
        <v>0</v>
      </c>
      <c r="D33" s="438">
        <v>0</v>
      </c>
      <c r="E33" s="264">
        <v>0</v>
      </c>
      <c r="F33" s="264">
        <v>0</v>
      </c>
      <c r="G33" s="264">
        <v>0</v>
      </c>
      <c r="H33" s="264">
        <v>1</v>
      </c>
      <c r="I33" s="264">
        <v>0</v>
      </c>
      <c r="J33" s="264">
        <v>2</v>
      </c>
      <c r="K33" s="264">
        <v>0</v>
      </c>
      <c r="L33" s="264">
        <v>1</v>
      </c>
      <c r="M33" s="264">
        <v>0</v>
      </c>
      <c r="N33" s="264">
        <v>1</v>
      </c>
      <c r="O33" s="343"/>
    </row>
    <row r="34" spans="1:15" s="17" customFormat="1" ht="20.100000000000001" customHeight="1">
      <c r="A34" s="46" t="s">
        <v>228</v>
      </c>
      <c r="B34" s="263">
        <v>12</v>
      </c>
      <c r="C34" s="438">
        <v>1</v>
      </c>
      <c r="D34" s="264">
        <v>0</v>
      </c>
      <c r="E34" s="264">
        <v>5</v>
      </c>
      <c r="F34" s="264">
        <v>1</v>
      </c>
      <c r="G34" s="264">
        <v>0</v>
      </c>
      <c r="H34" s="264">
        <v>2</v>
      </c>
      <c r="I34" s="264">
        <v>0</v>
      </c>
      <c r="J34" s="264">
        <v>0</v>
      </c>
      <c r="K34" s="264">
        <v>0</v>
      </c>
      <c r="L34" s="264">
        <v>1</v>
      </c>
      <c r="M34" s="264">
        <v>2</v>
      </c>
      <c r="N34" s="264">
        <v>0</v>
      </c>
      <c r="O34" s="343"/>
    </row>
    <row r="35" spans="1:15" s="17" customFormat="1" ht="20.100000000000001" customHeight="1">
      <c r="A35" s="46" t="s">
        <v>229</v>
      </c>
      <c r="B35" s="263">
        <v>4</v>
      </c>
      <c r="C35" s="438">
        <v>0</v>
      </c>
      <c r="D35" s="264">
        <v>0</v>
      </c>
      <c r="E35" s="264">
        <v>2</v>
      </c>
      <c r="F35" s="264">
        <v>1</v>
      </c>
      <c r="G35" s="264">
        <v>0</v>
      </c>
      <c r="H35" s="264">
        <v>0</v>
      </c>
      <c r="I35" s="264">
        <v>0</v>
      </c>
      <c r="J35" s="264">
        <v>1</v>
      </c>
      <c r="K35" s="264">
        <v>0</v>
      </c>
      <c r="L35" s="264">
        <v>0</v>
      </c>
      <c r="M35" s="264">
        <v>0</v>
      </c>
      <c r="N35" s="264">
        <v>0</v>
      </c>
      <c r="O35" s="343"/>
    </row>
    <row r="36" spans="1:15" s="17" customFormat="1" ht="20.100000000000001" customHeight="1">
      <c r="A36" s="46" t="s">
        <v>230</v>
      </c>
      <c r="B36" s="263">
        <v>3</v>
      </c>
      <c r="C36" s="264">
        <v>0</v>
      </c>
      <c r="D36" s="264">
        <v>0</v>
      </c>
      <c r="E36" s="264">
        <v>0</v>
      </c>
      <c r="F36" s="264">
        <v>0</v>
      </c>
      <c r="G36" s="264">
        <v>0</v>
      </c>
      <c r="H36" s="264">
        <v>0</v>
      </c>
      <c r="I36" s="264">
        <v>1</v>
      </c>
      <c r="J36" s="264">
        <v>0</v>
      </c>
      <c r="K36" s="264">
        <v>1</v>
      </c>
      <c r="L36" s="264">
        <v>1</v>
      </c>
      <c r="M36" s="264">
        <v>0</v>
      </c>
      <c r="N36" s="264">
        <v>0</v>
      </c>
      <c r="O36" s="343"/>
    </row>
    <row r="37" spans="1:15" s="17" customFormat="1" ht="20.100000000000001" customHeight="1">
      <c r="A37" s="46" t="s">
        <v>231</v>
      </c>
      <c r="B37" s="263">
        <v>311</v>
      </c>
      <c r="C37" s="438">
        <v>15</v>
      </c>
      <c r="D37" s="438">
        <v>25</v>
      </c>
      <c r="E37" s="264">
        <v>39</v>
      </c>
      <c r="F37" s="264">
        <v>36</v>
      </c>
      <c r="G37" s="264">
        <v>15</v>
      </c>
      <c r="H37" s="264">
        <v>15</v>
      </c>
      <c r="I37" s="264">
        <v>22</v>
      </c>
      <c r="J37" s="264">
        <v>34</v>
      </c>
      <c r="K37" s="264">
        <v>26</v>
      </c>
      <c r="L37" s="264">
        <v>27</v>
      </c>
      <c r="M37" s="264">
        <v>31</v>
      </c>
      <c r="N37" s="264">
        <v>26</v>
      </c>
      <c r="O37" s="343"/>
    </row>
    <row r="38" spans="1:15" s="17" customFormat="1" ht="20.100000000000001" customHeight="1" thickBot="1">
      <c r="A38" s="540" t="s">
        <v>232</v>
      </c>
      <c r="B38" s="452">
        <v>17</v>
      </c>
      <c r="C38" s="450">
        <v>0</v>
      </c>
      <c r="D38" s="450">
        <v>4</v>
      </c>
      <c r="E38" s="451">
        <v>3</v>
      </c>
      <c r="F38" s="451">
        <v>2</v>
      </c>
      <c r="G38" s="451">
        <v>0</v>
      </c>
      <c r="H38" s="451">
        <v>0</v>
      </c>
      <c r="I38" s="451">
        <v>2</v>
      </c>
      <c r="J38" s="451">
        <v>2</v>
      </c>
      <c r="K38" s="451">
        <v>4</v>
      </c>
      <c r="L38" s="451">
        <v>0</v>
      </c>
      <c r="M38" s="451">
        <v>0</v>
      </c>
      <c r="N38" s="451">
        <v>0</v>
      </c>
      <c r="O38" s="343"/>
    </row>
    <row r="39" spans="1:15" s="16" customFormat="1" ht="6" customHeight="1" thickTop="1">
      <c r="B39" s="456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344"/>
    </row>
    <row r="40" spans="1:15" s="143" customFormat="1" ht="15" customHeight="1">
      <c r="B40" s="458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343"/>
    </row>
    <row r="41" spans="1:15" ht="15" customHeight="1">
      <c r="B41" s="471"/>
      <c r="C41" s="472"/>
      <c r="D41" s="472"/>
      <c r="E41" s="472"/>
      <c r="F41" s="471"/>
      <c r="G41" s="471"/>
      <c r="H41" s="471"/>
      <c r="I41" s="471"/>
      <c r="J41" s="471"/>
      <c r="K41" s="471"/>
      <c r="L41" s="471"/>
      <c r="M41" s="471"/>
      <c r="N41" s="471"/>
    </row>
    <row r="42" spans="1:15" ht="15" customHeight="1">
      <c r="B42" s="471"/>
      <c r="C42" s="472"/>
      <c r="D42" s="472"/>
      <c r="E42" s="472"/>
      <c r="F42" s="471"/>
      <c r="G42" s="471"/>
      <c r="H42" s="471"/>
      <c r="I42" s="471"/>
      <c r="J42" s="471"/>
      <c r="K42" s="471"/>
      <c r="L42" s="471"/>
      <c r="M42" s="471"/>
      <c r="N42" s="471"/>
    </row>
    <row r="43" spans="1:15" ht="15" customHeight="1">
      <c r="B43" s="471"/>
      <c r="C43" s="472"/>
      <c r="D43" s="472"/>
      <c r="E43" s="472"/>
      <c r="F43" s="471"/>
      <c r="G43" s="471"/>
      <c r="H43" s="471"/>
      <c r="I43" s="471"/>
      <c r="J43" s="471"/>
      <c r="K43" s="471"/>
      <c r="L43" s="471"/>
      <c r="M43" s="471"/>
      <c r="N43" s="471"/>
    </row>
  </sheetData>
  <customSheetViews>
    <customSheetView guid="{7BB75EB5-1557-4D3B-963D-5F104993D242}" showPageBreaks="1" printArea="1" showRuler="0">
      <selection activeCell="M6" sqref="M6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14</oddFooter>
      </headerFooter>
    </customSheetView>
  </customSheetViews>
  <mergeCells count="4">
    <mergeCell ref="A1:N1"/>
    <mergeCell ref="A3:A4"/>
    <mergeCell ref="L2:N2"/>
    <mergeCell ref="B3:N3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horizontalDpi="1200" verticalDpi="1200" r:id="rId2"/>
  <headerFooter alignWithMargins="0">
    <oddFooter>&amp;C&amp;"ＭＳ 明朝,標準"&amp;10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Normal="100" zoomScaleSheetLayoutView="100" workbookViewId="0">
      <selection activeCell="J8" sqref="J8"/>
    </sheetView>
  </sheetViews>
  <sheetFormatPr defaultColWidth="11" defaultRowHeight="16.5" customHeight="1"/>
  <cols>
    <col min="1" max="1" width="9.125" style="1" customWidth="1"/>
    <col min="2" max="2" width="8.875" style="1" customWidth="1"/>
    <col min="3" max="6" width="7.625" style="1" customWidth="1"/>
    <col min="7" max="11" width="8" style="1" customWidth="1"/>
    <col min="12" max="12" width="11" style="30" customWidth="1"/>
    <col min="13" max="16384" width="11" style="1"/>
  </cols>
  <sheetData>
    <row r="1" spans="1:16" s="71" customFormat="1" ht="16.5" customHeight="1">
      <c r="A1" s="624" t="s">
        <v>724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8"/>
    </row>
    <row r="2" spans="1:16" s="38" customFormat="1" ht="16.5" customHeight="1" thickBot="1">
      <c r="A2" s="345" t="s">
        <v>235</v>
      </c>
      <c r="B2" s="346" t="s">
        <v>236</v>
      </c>
      <c r="C2" s="346"/>
      <c r="D2" s="346"/>
      <c r="E2" s="346"/>
      <c r="F2" s="346"/>
      <c r="G2" s="346"/>
      <c r="H2" s="346"/>
      <c r="I2" s="347"/>
      <c r="J2" s="346"/>
      <c r="K2" s="348" t="s">
        <v>310</v>
      </c>
      <c r="L2" s="60"/>
    </row>
    <row r="3" spans="1:16" s="486" customFormat="1" ht="18" customHeight="1" thickTop="1">
      <c r="A3" s="619" t="s">
        <v>237</v>
      </c>
      <c r="B3" s="621" t="s">
        <v>304</v>
      </c>
      <c r="C3" s="621" t="s">
        <v>305</v>
      </c>
      <c r="D3" s="621" t="s">
        <v>306</v>
      </c>
      <c r="E3" s="621" t="s">
        <v>725</v>
      </c>
      <c r="F3" s="621" t="s">
        <v>726</v>
      </c>
      <c r="G3" s="349" t="s">
        <v>727</v>
      </c>
      <c r="H3" s="349"/>
      <c r="I3" s="349"/>
      <c r="J3" s="349"/>
      <c r="K3" s="349"/>
      <c r="L3" s="29"/>
    </row>
    <row r="4" spans="1:16" s="486" customFormat="1" ht="20.25" customHeight="1">
      <c r="A4" s="620"/>
      <c r="B4" s="622"/>
      <c r="C4" s="622"/>
      <c r="D4" s="622"/>
      <c r="E4" s="622"/>
      <c r="F4" s="622"/>
      <c r="G4" s="350" t="s">
        <v>728</v>
      </c>
      <c r="H4" s="350" t="s">
        <v>729</v>
      </c>
      <c r="I4" s="350" t="s">
        <v>306</v>
      </c>
      <c r="J4" s="350" t="s">
        <v>307</v>
      </c>
      <c r="K4" s="351" t="s">
        <v>308</v>
      </c>
      <c r="L4" s="29"/>
    </row>
    <row r="5" spans="1:16" s="2" customFormat="1" ht="16.5" customHeight="1">
      <c r="A5" s="247" t="s">
        <v>786</v>
      </c>
      <c r="B5" s="16">
        <v>1618</v>
      </c>
      <c r="C5" s="16">
        <v>1873</v>
      </c>
      <c r="D5" s="16">
        <v>30</v>
      </c>
      <c r="E5" s="16">
        <v>1086</v>
      </c>
      <c r="F5" s="16">
        <v>411</v>
      </c>
      <c r="G5" s="352">
        <v>7.1794325674680293</v>
      </c>
      <c r="H5" s="352">
        <v>8.310925339225971</v>
      </c>
      <c r="I5" s="352">
        <v>18.203883495145629</v>
      </c>
      <c r="J5" s="353">
        <v>4.8188280397220522</v>
      </c>
      <c r="K5" s="353">
        <v>1.8237001144804452</v>
      </c>
      <c r="L5" s="588"/>
      <c r="M5" s="588"/>
      <c r="N5" s="588"/>
      <c r="O5" s="588"/>
      <c r="P5" s="588"/>
    </row>
    <row r="6" spans="1:16" s="2" customFormat="1" ht="16.5" customHeight="1">
      <c r="A6" s="247" t="s">
        <v>680</v>
      </c>
      <c r="B6" s="16">
        <v>1499</v>
      </c>
      <c r="C6" s="16">
        <v>2005</v>
      </c>
      <c r="D6" s="16">
        <v>25</v>
      </c>
      <c r="E6" s="16">
        <v>995</v>
      </c>
      <c r="F6" s="16">
        <v>410</v>
      </c>
      <c r="G6" s="352">
        <v>6.6</v>
      </c>
      <c r="H6" s="352">
        <v>8.9</v>
      </c>
      <c r="I6" s="352">
        <v>16.399999999999999</v>
      </c>
      <c r="J6" s="353">
        <v>4.4000000000000004</v>
      </c>
      <c r="K6" s="353">
        <v>1.8</v>
      </c>
      <c r="L6" s="588"/>
      <c r="M6" s="588"/>
      <c r="N6" s="588"/>
      <c r="O6" s="588"/>
      <c r="P6" s="588"/>
    </row>
    <row r="7" spans="1:16" s="2" customFormat="1" ht="16.5" customHeight="1">
      <c r="A7" s="247" t="s">
        <v>714</v>
      </c>
      <c r="B7" s="16">
        <v>1453</v>
      </c>
      <c r="C7" s="16">
        <v>1953</v>
      </c>
      <c r="D7" s="16">
        <v>29</v>
      </c>
      <c r="E7" s="16">
        <v>992</v>
      </c>
      <c r="F7" s="16">
        <v>397</v>
      </c>
      <c r="G7" s="352">
        <v>6.5</v>
      </c>
      <c r="H7" s="352">
        <v>8.6999999999999993</v>
      </c>
      <c r="I7" s="352">
        <v>19.600000000000001</v>
      </c>
      <c r="J7" s="353">
        <v>4.4000000000000004</v>
      </c>
      <c r="K7" s="353">
        <v>1.8</v>
      </c>
      <c r="L7" s="588"/>
      <c r="M7" s="588"/>
      <c r="N7" s="588"/>
      <c r="O7" s="588"/>
      <c r="P7" s="588"/>
    </row>
    <row r="8" spans="1:16" s="2" customFormat="1" ht="16.5" customHeight="1">
      <c r="A8" s="247" t="s">
        <v>750</v>
      </c>
      <c r="B8" s="16">
        <v>1433</v>
      </c>
      <c r="C8" s="16">
        <v>2035</v>
      </c>
      <c r="D8" s="16">
        <v>24</v>
      </c>
      <c r="E8" s="16">
        <v>830</v>
      </c>
      <c r="F8" s="16">
        <v>365</v>
      </c>
      <c r="G8" s="352">
        <v>6.4</v>
      </c>
      <c r="H8" s="352">
        <v>9.1</v>
      </c>
      <c r="I8" s="352">
        <v>16.5</v>
      </c>
      <c r="J8" s="353">
        <v>3.7</v>
      </c>
      <c r="K8" s="353">
        <v>1.6</v>
      </c>
      <c r="L8" s="589"/>
      <c r="M8" s="589"/>
      <c r="N8" s="588"/>
      <c r="O8" s="589"/>
      <c r="P8" s="589"/>
    </row>
    <row r="9" spans="1:16" s="2" customFormat="1" ht="16.5" customHeight="1">
      <c r="A9" s="354" t="s">
        <v>781</v>
      </c>
      <c r="B9" s="489">
        <v>1353</v>
      </c>
      <c r="C9" s="489">
        <v>2180</v>
      </c>
      <c r="D9" s="489">
        <v>33</v>
      </c>
      <c r="E9" s="489">
        <v>840</v>
      </c>
      <c r="F9" s="489">
        <v>376</v>
      </c>
      <c r="G9" s="490">
        <v>6</v>
      </c>
      <c r="H9" s="491">
        <v>9.6999999999999993</v>
      </c>
      <c r="I9" s="491">
        <v>23.8</v>
      </c>
      <c r="J9" s="490">
        <v>3.8</v>
      </c>
      <c r="K9" s="490">
        <v>1.7</v>
      </c>
      <c r="L9" s="589"/>
      <c r="M9" s="589"/>
      <c r="N9" s="588"/>
      <c r="O9" s="589"/>
      <c r="P9" s="589"/>
    </row>
    <row r="10" spans="1:16" s="2" customFormat="1" ht="16.5" customHeight="1">
      <c r="A10" s="488" t="s">
        <v>569</v>
      </c>
      <c r="B10" s="480">
        <v>101</v>
      </c>
      <c r="C10" s="480">
        <v>195</v>
      </c>
      <c r="D10" s="480">
        <v>3</v>
      </c>
      <c r="E10" s="480">
        <v>66</v>
      </c>
      <c r="F10" s="480">
        <v>32</v>
      </c>
      <c r="G10" s="481">
        <v>0.5</v>
      </c>
      <c r="H10" s="482">
        <v>0.9</v>
      </c>
      <c r="I10" s="482">
        <v>28.8</v>
      </c>
      <c r="J10" s="481">
        <v>0.3</v>
      </c>
      <c r="K10" s="481">
        <v>0.1</v>
      </c>
      <c r="L10" s="86"/>
      <c r="N10" s="18"/>
    </row>
    <row r="11" spans="1:16" s="2" customFormat="1" ht="16.5" customHeight="1">
      <c r="A11" s="488" t="s">
        <v>591</v>
      </c>
      <c r="B11" s="480">
        <v>102</v>
      </c>
      <c r="C11" s="480">
        <v>155</v>
      </c>
      <c r="D11" s="480">
        <v>3</v>
      </c>
      <c r="E11" s="480">
        <v>66</v>
      </c>
      <c r="F11" s="480">
        <v>37</v>
      </c>
      <c r="G11" s="481">
        <v>0.5</v>
      </c>
      <c r="H11" s="482">
        <v>0.7</v>
      </c>
      <c r="I11" s="482">
        <v>28.6</v>
      </c>
      <c r="J11" s="481">
        <v>0.3</v>
      </c>
      <c r="K11" s="481">
        <v>0.2</v>
      </c>
      <c r="L11" s="86"/>
      <c r="N11" s="18"/>
    </row>
    <row r="12" spans="1:16" s="2" customFormat="1" ht="16.5" customHeight="1">
      <c r="A12" s="488" t="s">
        <v>592</v>
      </c>
      <c r="B12" s="480">
        <v>120</v>
      </c>
      <c r="C12" s="480">
        <v>192</v>
      </c>
      <c r="D12" s="476">
        <v>4</v>
      </c>
      <c r="E12" s="480">
        <v>95</v>
      </c>
      <c r="F12" s="480">
        <v>49</v>
      </c>
      <c r="G12" s="481">
        <v>0.5</v>
      </c>
      <c r="H12" s="482">
        <v>0.9</v>
      </c>
      <c r="I12" s="482">
        <v>32.299999999999997</v>
      </c>
      <c r="J12" s="481">
        <v>0.4</v>
      </c>
      <c r="K12" s="481">
        <v>0.2</v>
      </c>
      <c r="L12" s="86"/>
      <c r="N12" s="18"/>
    </row>
    <row r="13" spans="1:16" s="2" customFormat="1" ht="16.5" customHeight="1">
      <c r="A13" s="488" t="s">
        <v>593</v>
      </c>
      <c r="B13" s="480">
        <v>110</v>
      </c>
      <c r="C13" s="480">
        <v>168</v>
      </c>
      <c r="D13" s="480">
        <v>1</v>
      </c>
      <c r="E13" s="480">
        <v>55</v>
      </c>
      <c r="F13" s="480">
        <v>34</v>
      </c>
      <c r="G13" s="481">
        <v>0.5</v>
      </c>
      <c r="H13" s="482">
        <v>0.8</v>
      </c>
      <c r="I13" s="482">
        <v>9</v>
      </c>
      <c r="J13" s="481">
        <v>0.2</v>
      </c>
      <c r="K13" s="481">
        <v>0.2</v>
      </c>
      <c r="L13" s="86"/>
      <c r="N13" s="18"/>
    </row>
    <row r="14" spans="1:16" s="2" customFormat="1" ht="16.5" customHeight="1">
      <c r="A14" s="488" t="s">
        <v>594</v>
      </c>
      <c r="B14" s="480">
        <v>114</v>
      </c>
      <c r="C14" s="480">
        <v>208</v>
      </c>
      <c r="D14" s="480">
        <v>5</v>
      </c>
      <c r="E14" s="480">
        <v>88</v>
      </c>
      <c r="F14" s="480">
        <v>17</v>
      </c>
      <c r="G14" s="481">
        <v>0.5</v>
      </c>
      <c r="H14" s="482">
        <v>0.9</v>
      </c>
      <c r="I14" s="482">
        <v>42</v>
      </c>
      <c r="J14" s="481">
        <v>0.4</v>
      </c>
      <c r="K14" s="481">
        <v>0.1</v>
      </c>
      <c r="L14" s="86"/>
      <c r="N14" s="18"/>
    </row>
    <row r="15" spans="1:16" s="2" customFormat="1" ht="16.5" customHeight="1">
      <c r="A15" s="488" t="s">
        <v>267</v>
      </c>
      <c r="B15" s="480">
        <v>88</v>
      </c>
      <c r="C15" s="480">
        <v>156</v>
      </c>
      <c r="D15" s="480">
        <v>4</v>
      </c>
      <c r="E15" s="480">
        <v>65</v>
      </c>
      <c r="F15" s="480">
        <v>25</v>
      </c>
      <c r="G15" s="481">
        <v>0.4</v>
      </c>
      <c r="H15" s="482">
        <v>0.7</v>
      </c>
      <c r="I15" s="482">
        <v>43.5</v>
      </c>
      <c r="J15" s="481">
        <v>0.3</v>
      </c>
      <c r="K15" s="481">
        <v>0.1</v>
      </c>
      <c r="L15" s="86"/>
    </row>
    <row r="16" spans="1:16" s="2" customFormat="1" ht="16.5" customHeight="1">
      <c r="A16" s="488" t="s">
        <v>268</v>
      </c>
      <c r="B16" s="480">
        <v>139</v>
      </c>
      <c r="C16" s="480">
        <v>166</v>
      </c>
      <c r="D16" s="480">
        <v>2</v>
      </c>
      <c r="E16" s="480">
        <v>76</v>
      </c>
      <c r="F16" s="480">
        <v>27</v>
      </c>
      <c r="G16" s="481">
        <v>0.6</v>
      </c>
      <c r="H16" s="482">
        <v>0.7</v>
      </c>
      <c r="I16" s="482">
        <v>14.2</v>
      </c>
      <c r="J16" s="481">
        <v>0.3</v>
      </c>
      <c r="K16" s="481">
        <v>0.1</v>
      </c>
      <c r="L16" s="86"/>
    </row>
    <row r="17" spans="1:12" s="2" customFormat="1" ht="16.5" customHeight="1">
      <c r="A17" s="488" t="s">
        <v>269</v>
      </c>
      <c r="B17" s="480">
        <v>112</v>
      </c>
      <c r="C17" s="480">
        <v>169</v>
      </c>
      <c r="D17" s="480">
        <v>1</v>
      </c>
      <c r="E17" s="480">
        <v>62</v>
      </c>
      <c r="F17" s="480">
        <v>21</v>
      </c>
      <c r="G17" s="481">
        <v>0.5</v>
      </c>
      <c r="H17" s="482">
        <v>0.8</v>
      </c>
      <c r="I17" s="482">
        <v>8.8000000000000007</v>
      </c>
      <c r="J17" s="481">
        <v>0.3</v>
      </c>
      <c r="K17" s="481">
        <v>0.1</v>
      </c>
      <c r="L17" s="86"/>
    </row>
    <row r="18" spans="1:12" s="2" customFormat="1" ht="16.5" customHeight="1">
      <c r="A18" s="488" t="s">
        <v>270</v>
      </c>
      <c r="B18" s="480">
        <v>119</v>
      </c>
      <c r="C18" s="480">
        <v>193</v>
      </c>
      <c r="D18" s="480">
        <v>2</v>
      </c>
      <c r="E18" s="480">
        <v>53</v>
      </c>
      <c r="F18" s="480">
        <v>36</v>
      </c>
      <c r="G18" s="481">
        <v>0.5</v>
      </c>
      <c r="H18" s="482">
        <v>0.9</v>
      </c>
      <c r="I18" s="482">
        <v>16.5</v>
      </c>
      <c r="J18" s="481">
        <v>0.2</v>
      </c>
      <c r="K18" s="481">
        <v>0.2</v>
      </c>
      <c r="L18" s="86"/>
    </row>
    <row r="19" spans="1:12" s="2" customFormat="1" ht="16.5" customHeight="1">
      <c r="A19" s="488" t="s">
        <v>271</v>
      </c>
      <c r="B19" s="480">
        <v>131</v>
      </c>
      <c r="C19" s="480">
        <v>183</v>
      </c>
      <c r="D19" s="480">
        <v>3</v>
      </c>
      <c r="E19" s="480">
        <v>51</v>
      </c>
      <c r="F19" s="480">
        <v>37</v>
      </c>
      <c r="G19" s="481">
        <v>0.6</v>
      </c>
      <c r="H19" s="482">
        <v>0.8</v>
      </c>
      <c r="I19" s="482">
        <v>22.4</v>
      </c>
      <c r="J19" s="481">
        <v>0.2</v>
      </c>
      <c r="K19" s="481">
        <v>0.2</v>
      </c>
      <c r="L19" s="86"/>
    </row>
    <row r="20" spans="1:12" s="2" customFormat="1" ht="16.5" customHeight="1">
      <c r="A20" s="488" t="s">
        <v>272</v>
      </c>
      <c r="B20" s="480">
        <v>126</v>
      </c>
      <c r="C20" s="480">
        <v>182</v>
      </c>
      <c r="D20" s="480">
        <v>1</v>
      </c>
      <c r="E20" s="480">
        <v>86</v>
      </c>
      <c r="F20" s="480">
        <v>27</v>
      </c>
      <c r="G20" s="481">
        <v>0.6</v>
      </c>
      <c r="H20" s="481">
        <v>0.8</v>
      </c>
      <c r="I20" s="481">
        <v>7.9</v>
      </c>
      <c r="J20" s="481">
        <v>0.4</v>
      </c>
      <c r="K20" s="481">
        <v>0.1</v>
      </c>
      <c r="L20" s="443"/>
    </row>
    <row r="21" spans="1:12" s="2" customFormat="1" ht="16.5" customHeight="1" thickBot="1">
      <c r="A21" s="492" t="s">
        <v>273</v>
      </c>
      <c r="B21" s="483">
        <v>91</v>
      </c>
      <c r="C21" s="483">
        <v>213</v>
      </c>
      <c r="D21" s="483">
        <v>4</v>
      </c>
      <c r="E21" s="483">
        <v>77</v>
      </c>
      <c r="F21" s="483">
        <v>34</v>
      </c>
      <c r="G21" s="484">
        <v>0.4</v>
      </c>
      <c r="H21" s="484">
        <v>1</v>
      </c>
      <c r="I21" s="484">
        <v>42.1</v>
      </c>
      <c r="J21" s="484">
        <v>0.3</v>
      </c>
      <c r="K21" s="484">
        <v>0.2</v>
      </c>
      <c r="L21" s="86"/>
    </row>
    <row r="22" spans="1:12" s="38" customFormat="1" ht="13.5" customHeight="1" thickTop="1">
      <c r="A22" s="355" t="s">
        <v>645</v>
      </c>
      <c r="B22" s="356"/>
      <c r="C22" s="356"/>
      <c r="D22" s="356"/>
      <c r="E22" s="356"/>
      <c r="F22" s="356"/>
      <c r="G22" s="357"/>
      <c r="H22" s="357"/>
      <c r="I22" s="357"/>
      <c r="J22" s="357"/>
      <c r="K22" s="357"/>
      <c r="L22" s="76"/>
    </row>
    <row r="23" spans="1:12" s="38" customFormat="1" ht="13.5" customHeight="1">
      <c r="A23" s="355" t="s">
        <v>730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60"/>
    </row>
    <row r="24" spans="1:12" s="38" customFormat="1" ht="13.5" customHeight="1">
      <c r="A24" s="355" t="s">
        <v>646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60"/>
    </row>
    <row r="25" spans="1:12" s="2" customFormat="1" ht="16.5" customHeight="1">
      <c r="A25" s="358"/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18"/>
    </row>
    <row r="26" spans="1:12" s="38" customFormat="1" ht="16.5" customHeight="1" thickBot="1">
      <c r="A26" s="345" t="s">
        <v>731</v>
      </c>
      <c r="B26" s="346" t="s">
        <v>17</v>
      </c>
      <c r="C26" s="346"/>
      <c r="D26" s="346"/>
      <c r="E26" s="346"/>
      <c r="F26" s="346"/>
      <c r="G26" s="346"/>
      <c r="H26" s="346"/>
      <c r="I26" s="346"/>
      <c r="J26" s="348" t="s">
        <v>375</v>
      </c>
      <c r="K26" s="359"/>
      <c r="L26" s="60"/>
    </row>
    <row r="27" spans="1:12" s="2" customFormat="1" ht="18" customHeight="1" thickTop="1">
      <c r="A27" s="619" t="s">
        <v>237</v>
      </c>
      <c r="B27" s="621" t="s">
        <v>732</v>
      </c>
      <c r="C27" s="349" t="s">
        <v>733</v>
      </c>
      <c r="D27" s="349"/>
      <c r="E27" s="349"/>
      <c r="F27" s="360"/>
      <c r="G27" s="349" t="s">
        <v>734</v>
      </c>
      <c r="H27" s="349"/>
      <c r="I27" s="349"/>
      <c r="J27" s="349"/>
      <c r="K27" s="361"/>
      <c r="L27" s="18"/>
    </row>
    <row r="28" spans="1:12" s="2" customFormat="1" ht="20.25" customHeight="1">
      <c r="A28" s="620"/>
      <c r="B28" s="622"/>
      <c r="C28" s="350" t="s">
        <v>735</v>
      </c>
      <c r="D28" s="350" t="s">
        <v>736</v>
      </c>
      <c r="E28" s="350" t="s">
        <v>737</v>
      </c>
      <c r="F28" s="350" t="s">
        <v>239</v>
      </c>
      <c r="G28" s="350" t="s">
        <v>738</v>
      </c>
      <c r="H28" s="350" t="s">
        <v>736</v>
      </c>
      <c r="I28" s="350" t="s">
        <v>737</v>
      </c>
      <c r="J28" s="351" t="s">
        <v>239</v>
      </c>
      <c r="K28" s="358"/>
      <c r="L28" s="18"/>
    </row>
    <row r="29" spans="1:12" s="2" customFormat="1" ht="16.5" customHeight="1">
      <c r="A29" s="247" t="s">
        <v>786</v>
      </c>
      <c r="B29" s="362">
        <v>518</v>
      </c>
      <c r="C29" s="363">
        <v>10989</v>
      </c>
      <c r="D29" s="16">
        <v>6247</v>
      </c>
      <c r="E29" s="17">
        <v>4485</v>
      </c>
      <c r="F29" s="362">
        <v>257</v>
      </c>
      <c r="G29" s="363">
        <v>10471</v>
      </c>
      <c r="H29" s="19">
        <v>5267</v>
      </c>
      <c r="I29" s="17">
        <v>4866</v>
      </c>
      <c r="J29" s="362">
        <v>338</v>
      </c>
      <c r="K29" s="358"/>
      <c r="L29" s="18"/>
    </row>
    <row r="30" spans="1:12" s="2" customFormat="1" ht="16.5" customHeight="1">
      <c r="A30" s="247" t="s">
        <v>680</v>
      </c>
      <c r="B30" s="362">
        <v>-126</v>
      </c>
      <c r="C30" s="363">
        <v>10738</v>
      </c>
      <c r="D30" s="16">
        <v>6099</v>
      </c>
      <c r="E30" s="17">
        <v>4389</v>
      </c>
      <c r="F30" s="362">
        <v>250</v>
      </c>
      <c r="G30" s="363">
        <v>10864</v>
      </c>
      <c r="H30" s="19">
        <v>5433</v>
      </c>
      <c r="I30" s="17">
        <v>5069</v>
      </c>
      <c r="J30" s="362">
        <v>362</v>
      </c>
      <c r="K30" s="358"/>
      <c r="L30" s="18"/>
    </row>
    <row r="31" spans="1:12" s="2" customFormat="1" ht="16.5" customHeight="1">
      <c r="A31" s="247" t="s">
        <v>718</v>
      </c>
      <c r="B31" s="362">
        <v>-220</v>
      </c>
      <c r="C31" s="363">
        <v>10360</v>
      </c>
      <c r="D31" s="16">
        <v>5986</v>
      </c>
      <c r="E31" s="17">
        <v>4152</v>
      </c>
      <c r="F31" s="362">
        <v>222</v>
      </c>
      <c r="G31" s="363">
        <v>10580</v>
      </c>
      <c r="H31" s="19">
        <v>5216</v>
      </c>
      <c r="I31" s="17">
        <v>4971</v>
      </c>
      <c r="J31" s="362">
        <v>393</v>
      </c>
      <c r="K31" s="358"/>
      <c r="L31" s="18"/>
    </row>
    <row r="32" spans="1:12" s="2" customFormat="1" ht="16.5" customHeight="1">
      <c r="A32" s="247" t="s">
        <v>750</v>
      </c>
      <c r="B32" s="363">
        <v>-51</v>
      </c>
      <c r="C32" s="363">
        <v>9850</v>
      </c>
      <c r="D32" s="363">
        <v>5165</v>
      </c>
      <c r="E32" s="363">
        <v>4415</v>
      </c>
      <c r="F32" s="363">
        <v>270</v>
      </c>
      <c r="G32" s="363">
        <v>9901</v>
      </c>
      <c r="H32" s="363">
        <v>4640</v>
      </c>
      <c r="I32" s="363">
        <v>4790</v>
      </c>
      <c r="J32" s="363">
        <v>471</v>
      </c>
      <c r="K32" s="358"/>
      <c r="L32" s="18"/>
    </row>
    <row r="33" spans="1:14" s="2" customFormat="1" ht="16.5" customHeight="1">
      <c r="A33" s="354" t="s">
        <v>781</v>
      </c>
      <c r="B33" s="460">
        <v>562</v>
      </c>
      <c r="C33" s="460">
        <v>10144</v>
      </c>
      <c r="D33" s="460">
        <v>5359</v>
      </c>
      <c r="E33" s="460">
        <v>4615</v>
      </c>
      <c r="F33" s="460">
        <v>170</v>
      </c>
      <c r="G33" s="460">
        <v>9582</v>
      </c>
      <c r="H33" s="460">
        <v>4653</v>
      </c>
      <c r="I33" s="460">
        <v>4524</v>
      </c>
      <c r="J33" s="460">
        <v>405</v>
      </c>
      <c r="K33" s="364"/>
      <c r="L33" s="18"/>
    </row>
    <row r="34" spans="1:14" s="2" customFormat="1" ht="16.5" customHeight="1">
      <c r="A34" s="488" t="s">
        <v>569</v>
      </c>
      <c r="B34" s="363">
        <v>-4</v>
      </c>
      <c r="C34" s="363">
        <v>680</v>
      </c>
      <c r="D34" s="363">
        <v>362</v>
      </c>
      <c r="E34" s="363">
        <v>303</v>
      </c>
      <c r="F34" s="363">
        <v>15</v>
      </c>
      <c r="G34" s="363">
        <v>684</v>
      </c>
      <c r="H34" s="363">
        <v>267</v>
      </c>
      <c r="I34" s="363">
        <v>385</v>
      </c>
      <c r="J34" s="363">
        <v>32</v>
      </c>
      <c r="K34" s="362"/>
      <c r="L34" s="365"/>
    </row>
    <row r="35" spans="1:14" s="2" customFormat="1" ht="16.5" customHeight="1">
      <c r="A35" s="488" t="s">
        <v>745</v>
      </c>
      <c r="B35" s="363">
        <v>-39</v>
      </c>
      <c r="C35" s="363">
        <v>717</v>
      </c>
      <c r="D35" s="363">
        <v>370</v>
      </c>
      <c r="E35" s="363">
        <v>338</v>
      </c>
      <c r="F35" s="363">
        <v>9</v>
      </c>
      <c r="G35" s="363">
        <v>756</v>
      </c>
      <c r="H35" s="363">
        <v>345</v>
      </c>
      <c r="I35" s="363">
        <v>381</v>
      </c>
      <c r="J35" s="363">
        <v>30</v>
      </c>
      <c r="K35" s="362"/>
      <c r="L35" s="365"/>
    </row>
    <row r="36" spans="1:14" s="2" customFormat="1" ht="16.5" customHeight="1">
      <c r="A36" s="488" t="s">
        <v>592</v>
      </c>
      <c r="B36" s="363">
        <v>164</v>
      </c>
      <c r="C36" s="363">
        <v>1856</v>
      </c>
      <c r="D36" s="363">
        <v>1245</v>
      </c>
      <c r="E36" s="363">
        <v>588</v>
      </c>
      <c r="F36" s="363">
        <v>23</v>
      </c>
      <c r="G36" s="363">
        <v>1692</v>
      </c>
      <c r="H36" s="363">
        <v>959</v>
      </c>
      <c r="I36" s="363">
        <v>694</v>
      </c>
      <c r="J36" s="363">
        <v>39</v>
      </c>
      <c r="K36" s="362"/>
      <c r="L36" s="365"/>
    </row>
    <row r="37" spans="1:14" s="2" customFormat="1" ht="16.5" customHeight="1">
      <c r="A37" s="488" t="s">
        <v>593</v>
      </c>
      <c r="B37" s="363">
        <v>235</v>
      </c>
      <c r="C37" s="363">
        <v>1142</v>
      </c>
      <c r="D37" s="363">
        <v>673</v>
      </c>
      <c r="E37" s="363">
        <v>452</v>
      </c>
      <c r="F37" s="363">
        <v>17</v>
      </c>
      <c r="G37" s="363">
        <v>907</v>
      </c>
      <c r="H37" s="363">
        <v>482</v>
      </c>
      <c r="I37" s="363">
        <v>387</v>
      </c>
      <c r="J37" s="363">
        <v>38</v>
      </c>
      <c r="K37" s="362"/>
      <c r="L37" s="365"/>
    </row>
    <row r="38" spans="1:14" s="2" customFormat="1" ht="16.5" customHeight="1">
      <c r="A38" s="488" t="s">
        <v>594</v>
      </c>
      <c r="B38" s="363">
        <v>112</v>
      </c>
      <c r="C38" s="363">
        <v>744</v>
      </c>
      <c r="D38" s="363">
        <v>337</v>
      </c>
      <c r="E38" s="363">
        <v>398</v>
      </c>
      <c r="F38" s="363">
        <v>9</v>
      </c>
      <c r="G38" s="363">
        <v>632</v>
      </c>
      <c r="H38" s="363">
        <v>290</v>
      </c>
      <c r="I38" s="363">
        <v>317</v>
      </c>
      <c r="J38" s="363">
        <v>25</v>
      </c>
      <c r="K38" s="362"/>
      <c r="L38" s="365"/>
      <c r="M38" s="366"/>
      <c r="N38" s="18"/>
    </row>
    <row r="39" spans="1:14" s="2" customFormat="1" ht="16.5" customHeight="1">
      <c r="A39" s="488" t="s">
        <v>739</v>
      </c>
      <c r="B39" s="363">
        <v>95</v>
      </c>
      <c r="C39" s="363">
        <v>713</v>
      </c>
      <c r="D39" s="363">
        <v>348</v>
      </c>
      <c r="E39" s="363">
        <v>347</v>
      </c>
      <c r="F39" s="363">
        <v>18</v>
      </c>
      <c r="G39" s="363">
        <v>618</v>
      </c>
      <c r="H39" s="363">
        <v>289</v>
      </c>
      <c r="I39" s="363">
        <v>312</v>
      </c>
      <c r="J39" s="363">
        <v>17</v>
      </c>
      <c r="K39" s="362"/>
      <c r="L39" s="365"/>
      <c r="M39" s="366"/>
      <c r="N39" s="18"/>
    </row>
    <row r="40" spans="1:14" s="2" customFormat="1" ht="16.5" customHeight="1">
      <c r="A40" s="488" t="s">
        <v>740</v>
      </c>
      <c r="B40" s="363">
        <v>2</v>
      </c>
      <c r="C40" s="363">
        <v>751</v>
      </c>
      <c r="D40" s="363">
        <v>351</v>
      </c>
      <c r="E40" s="363">
        <v>392</v>
      </c>
      <c r="F40" s="363">
        <v>8</v>
      </c>
      <c r="G40" s="363">
        <v>749</v>
      </c>
      <c r="H40" s="363">
        <v>390</v>
      </c>
      <c r="I40" s="363">
        <v>318</v>
      </c>
      <c r="J40" s="363">
        <v>41</v>
      </c>
      <c r="K40" s="362"/>
      <c r="L40" s="365"/>
      <c r="M40" s="366"/>
      <c r="N40" s="18"/>
    </row>
    <row r="41" spans="1:14" s="2" customFormat="1" ht="16.5" customHeight="1">
      <c r="A41" s="488" t="s">
        <v>597</v>
      </c>
      <c r="B41" s="363">
        <v>47</v>
      </c>
      <c r="C41" s="363">
        <v>671</v>
      </c>
      <c r="D41" s="363">
        <v>335</v>
      </c>
      <c r="E41" s="363">
        <v>320</v>
      </c>
      <c r="F41" s="363">
        <v>16</v>
      </c>
      <c r="G41" s="363">
        <v>624</v>
      </c>
      <c r="H41" s="363">
        <v>290</v>
      </c>
      <c r="I41" s="363">
        <v>301</v>
      </c>
      <c r="J41" s="363">
        <v>33</v>
      </c>
      <c r="K41" s="362"/>
      <c r="L41" s="365"/>
      <c r="M41" s="367"/>
      <c r="N41" s="18"/>
    </row>
    <row r="42" spans="1:14" s="2" customFormat="1" ht="16.5" customHeight="1">
      <c r="A42" s="488" t="s">
        <v>741</v>
      </c>
      <c r="B42" s="363">
        <v>-63</v>
      </c>
      <c r="C42" s="363">
        <v>731</v>
      </c>
      <c r="D42" s="363">
        <v>365</v>
      </c>
      <c r="E42" s="363">
        <v>351</v>
      </c>
      <c r="F42" s="363">
        <v>15</v>
      </c>
      <c r="G42" s="363">
        <v>794</v>
      </c>
      <c r="H42" s="363">
        <v>392</v>
      </c>
      <c r="I42" s="363">
        <v>351</v>
      </c>
      <c r="J42" s="363">
        <v>51</v>
      </c>
      <c r="K42" s="362"/>
      <c r="L42" s="365"/>
      <c r="M42" s="367"/>
      <c r="N42" s="18"/>
    </row>
    <row r="43" spans="1:14" s="2" customFormat="1" ht="16.5" customHeight="1">
      <c r="A43" s="488" t="s">
        <v>742</v>
      </c>
      <c r="B43" s="363">
        <v>89</v>
      </c>
      <c r="C43" s="363">
        <v>788</v>
      </c>
      <c r="D43" s="363">
        <v>368</v>
      </c>
      <c r="E43" s="363">
        <v>403</v>
      </c>
      <c r="F43" s="363">
        <v>17</v>
      </c>
      <c r="G43" s="363">
        <v>699</v>
      </c>
      <c r="H43" s="363">
        <v>302</v>
      </c>
      <c r="I43" s="363">
        <v>359</v>
      </c>
      <c r="J43" s="363">
        <v>38</v>
      </c>
      <c r="K43" s="358"/>
      <c r="L43" s="365"/>
      <c r="M43" s="367"/>
      <c r="N43" s="365"/>
    </row>
    <row r="44" spans="1:14" s="2" customFormat="1" ht="16.5" customHeight="1">
      <c r="A44" s="488" t="s">
        <v>743</v>
      </c>
      <c r="B44" s="363">
        <v>-28</v>
      </c>
      <c r="C44" s="363">
        <v>694</v>
      </c>
      <c r="D44" s="363">
        <v>308</v>
      </c>
      <c r="E44" s="363">
        <v>376</v>
      </c>
      <c r="F44" s="363">
        <v>10</v>
      </c>
      <c r="G44" s="363">
        <v>722</v>
      </c>
      <c r="H44" s="363">
        <v>313</v>
      </c>
      <c r="I44" s="363">
        <v>381</v>
      </c>
      <c r="J44" s="363">
        <v>28</v>
      </c>
      <c r="K44" s="358"/>
      <c r="L44" s="365"/>
      <c r="M44" s="367"/>
      <c r="N44" s="18"/>
    </row>
    <row r="45" spans="1:14" s="2" customFormat="1" ht="16.5" customHeight="1" thickBot="1">
      <c r="A45" s="492" t="s">
        <v>744</v>
      </c>
      <c r="B45" s="363">
        <v>-48</v>
      </c>
      <c r="C45" s="363">
        <v>657</v>
      </c>
      <c r="D45" s="461">
        <v>297</v>
      </c>
      <c r="E45" s="461">
        <v>347</v>
      </c>
      <c r="F45" s="461">
        <v>13</v>
      </c>
      <c r="G45" s="363">
        <v>705</v>
      </c>
      <c r="H45" s="461">
        <v>334</v>
      </c>
      <c r="I45" s="461">
        <v>338</v>
      </c>
      <c r="J45" s="461">
        <v>33</v>
      </c>
      <c r="K45" s="368"/>
      <c r="L45" s="365"/>
      <c r="M45" s="367"/>
      <c r="N45" s="18"/>
    </row>
    <row r="46" spans="1:14" s="31" customFormat="1" ht="13.5" customHeight="1" thickTop="1">
      <c r="A46" s="623" t="s">
        <v>647</v>
      </c>
      <c r="B46" s="623"/>
      <c r="C46" s="623"/>
      <c r="D46" s="623"/>
      <c r="E46" s="623"/>
      <c r="F46" s="623"/>
      <c r="G46" s="623"/>
      <c r="H46" s="623"/>
      <c r="I46" s="623"/>
      <c r="J46" s="623"/>
      <c r="K46" s="409"/>
      <c r="L46" s="369"/>
    </row>
    <row r="47" spans="1:14" ht="13.5" customHeight="1">
      <c r="A47" s="39" t="s">
        <v>648</v>
      </c>
      <c r="B47" s="411"/>
      <c r="C47" s="411"/>
      <c r="D47" s="411"/>
      <c r="E47" s="411"/>
      <c r="F47" s="411"/>
      <c r="G47" s="411"/>
      <c r="H47" s="411"/>
      <c r="I47" s="411"/>
      <c r="J47" s="411"/>
      <c r="K47" s="370"/>
    </row>
    <row r="48" spans="1:14" ht="16.5" customHeight="1">
      <c r="A48" s="410"/>
    </row>
  </sheetData>
  <mergeCells count="10">
    <mergeCell ref="A27:A28"/>
    <mergeCell ref="B27:B28"/>
    <mergeCell ref="A46:J46"/>
    <mergeCell ref="A1:K1"/>
    <mergeCell ref="A3:A4"/>
    <mergeCell ref="B3:B4"/>
    <mergeCell ref="C3:C4"/>
    <mergeCell ref="D3:D4"/>
    <mergeCell ref="E3:E4"/>
    <mergeCell ref="F3:F4"/>
  </mergeCells>
  <phoneticPr fontId="2"/>
  <pageMargins left="0.78740157480314965" right="0.59055118110236227" top="0.78740157480314965" bottom="0.98425196850393704" header="0.51181102362204722" footer="0.51181102362204722"/>
  <pageSetup paperSize="9" orientation="portrait" horizontalDpi="1200" verticalDpi="1200" r:id="rId1"/>
  <headerFooter alignWithMargins="0">
    <oddFooter>&amp;C&amp;"ＭＳ 明朝,標準"&amp;10 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showGridLines="0" zoomScale="90" zoomScaleNormal="90" zoomScaleSheetLayoutView="100" workbookViewId="0">
      <selection activeCell="J12" sqref="J12"/>
    </sheetView>
  </sheetViews>
  <sheetFormatPr defaultColWidth="11" defaultRowHeight="14.1" customHeight="1"/>
  <cols>
    <col min="1" max="1" width="10.125" style="1" customWidth="1"/>
    <col min="2" max="3" width="8.625" style="1" customWidth="1"/>
    <col min="4" max="4" width="8.625" style="33" customWidth="1"/>
    <col min="5" max="5" width="8.125" style="1" customWidth="1"/>
    <col min="6" max="6" width="8.25" style="1" customWidth="1"/>
    <col min="7" max="12" width="8.125" style="1" customWidth="1"/>
    <col min="13" max="13" width="7.625" style="1" customWidth="1"/>
    <col min="14" max="16384" width="11" style="1"/>
  </cols>
  <sheetData>
    <row r="1" spans="1:27" s="71" customFormat="1" ht="18.75" customHeight="1">
      <c r="A1" s="625" t="s">
        <v>388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27" s="38" customFormat="1" ht="12" customHeight="1" thickBot="1">
      <c r="A2" s="626" t="s">
        <v>508</v>
      </c>
      <c r="B2" s="626"/>
      <c r="C2" s="301"/>
      <c r="D2" s="175"/>
      <c r="E2" s="301"/>
      <c r="F2" s="301"/>
      <c r="G2" s="301"/>
      <c r="H2" s="301"/>
      <c r="I2" s="630" t="s">
        <v>507</v>
      </c>
      <c r="J2" s="630"/>
      <c r="K2" s="630"/>
      <c r="L2" s="630"/>
    </row>
    <row r="3" spans="1:27" s="298" customFormat="1" ht="14.1" customHeight="1" thickTop="1">
      <c r="A3" s="628" t="s">
        <v>262</v>
      </c>
      <c r="B3" s="4" t="s">
        <v>603</v>
      </c>
      <c r="C3" s="4"/>
      <c r="D3" s="255"/>
      <c r="E3" s="4" t="s">
        <v>573</v>
      </c>
      <c r="F3" s="5"/>
      <c r="G3" s="4" t="s">
        <v>574</v>
      </c>
      <c r="H3" s="5"/>
      <c r="I3" s="4" t="s">
        <v>575</v>
      </c>
      <c r="J3" s="5"/>
      <c r="K3" s="4" t="s">
        <v>576</v>
      </c>
      <c r="L3" s="4"/>
    </row>
    <row r="4" spans="1:27" s="298" customFormat="1" ht="14.1" customHeight="1">
      <c r="A4" s="629"/>
      <c r="B4" s="302" t="s">
        <v>18</v>
      </c>
      <c r="C4" s="302" t="s">
        <v>3</v>
      </c>
      <c r="D4" s="299" t="s">
        <v>4</v>
      </c>
      <c r="E4" s="302" t="s">
        <v>3</v>
      </c>
      <c r="F4" s="302" t="s">
        <v>4</v>
      </c>
      <c r="G4" s="302" t="s">
        <v>3</v>
      </c>
      <c r="H4" s="302" t="s">
        <v>4</v>
      </c>
      <c r="I4" s="302" t="s">
        <v>3</v>
      </c>
      <c r="J4" s="302" t="s">
        <v>4</v>
      </c>
      <c r="K4" s="302" t="s">
        <v>3</v>
      </c>
      <c r="L4" s="13" t="s">
        <v>4</v>
      </c>
    </row>
    <row r="5" spans="1:27" s="2" customFormat="1" ht="14.1" customHeight="1">
      <c r="A5" s="496" t="s">
        <v>786</v>
      </c>
      <c r="B5" s="256">
        <v>225535</v>
      </c>
      <c r="C5" s="256">
        <v>116461</v>
      </c>
      <c r="D5" s="256">
        <v>109074</v>
      </c>
      <c r="E5" s="256">
        <v>17248</v>
      </c>
      <c r="F5" s="256">
        <v>16166</v>
      </c>
      <c r="G5" s="256">
        <v>16678</v>
      </c>
      <c r="H5" s="256">
        <v>14823</v>
      </c>
      <c r="I5" s="256">
        <v>21440</v>
      </c>
      <c r="J5" s="256">
        <v>20218</v>
      </c>
      <c r="K5" s="256">
        <v>13350</v>
      </c>
      <c r="L5" s="256">
        <v>12989</v>
      </c>
      <c r="M5" s="23"/>
    </row>
    <row r="6" spans="1:27" s="2" customFormat="1" ht="14.1" customHeight="1">
      <c r="A6" s="496" t="s">
        <v>680</v>
      </c>
      <c r="B6" s="256">
        <v>225046</v>
      </c>
      <c r="C6" s="256">
        <v>116293</v>
      </c>
      <c r="D6" s="256">
        <v>108753</v>
      </c>
      <c r="E6" s="256">
        <v>17306</v>
      </c>
      <c r="F6" s="256">
        <v>16096</v>
      </c>
      <c r="G6" s="256">
        <v>16696</v>
      </c>
      <c r="H6" s="256">
        <v>14723</v>
      </c>
      <c r="I6" s="256">
        <v>21411</v>
      </c>
      <c r="J6" s="256">
        <v>20184</v>
      </c>
      <c r="K6" s="256">
        <v>13192</v>
      </c>
      <c r="L6" s="256">
        <v>12869</v>
      </c>
      <c r="M6" s="23"/>
    </row>
    <row r="7" spans="1:27" s="92" customFormat="1" ht="14.1" customHeight="1">
      <c r="A7" s="496" t="s">
        <v>718</v>
      </c>
      <c r="B7" s="256">
        <v>224519</v>
      </c>
      <c r="C7" s="256">
        <v>116053</v>
      </c>
      <c r="D7" s="256">
        <v>108466</v>
      </c>
      <c r="E7" s="256">
        <v>17434</v>
      </c>
      <c r="F7" s="256">
        <v>16215</v>
      </c>
      <c r="G7" s="256">
        <v>16711</v>
      </c>
      <c r="H7" s="256">
        <v>14684</v>
      </c>
      <c r="I7" s="256">
        <v>21363</v>
      </c>
      <c r="J7" s="256">
        <v>20097</v>
      </c>
      <c r="K7" s="256">
        <v>13057</v>
      </c>
      <c r="L7" s="256">
        <v>12813</v>
      </c>
      <c r="M7" s="91"/>
    </row>
    <row r="8" spans="1:27" s="92" customFormat="1" ht="14.1" customHeight="1">
      <c r="A8" s="535" t="s">
        <v>750</v>
      </c>
      <c r="B8" s="256">
        <v>223585</v>
      </c>
      <c r="C8" s="256">
        <v>115515</v>
      </c>
      <c r="D8" s="256">
        <v>108070</v>
      </c>
      <c r="E8" s="256">
        <v>17415</v>
      </c>
      <c r="F8" s="256">
        <v>16368</v>
      </c>
      <c r="G8" s="256">
        <v>16701</v>
      </c>
      <c r="H8" s="256">
        <v>14631</v>
      </c>
      <c r="I8" s="256">
        <v>21218</v>
      </c>
      <c r="J8" s="256">
        <v>19988</v>
      </c>
      <c r="K8" s="256">
        <v>12959</v>
      </c>
      <c r="L8" s="256">
        <v>12674</v>
      </c>
      <c r="M8" s="91"/>
    </row>
    <row r="9" spans="1:27" s="373" customFormat="1" ht="14.1" customHeight="1">
      <c r="A9" s="371" t="s">
        <v>781</v>
      </c>
      <c r="B9" s="462">
        <v>223651</v>
      </c>
      <c r="C9" s="462">
        <v>115465</v>
      </c>
      <c r="D9" s="462">
        <v>108186</v>
      </c>
      <c r="E9" s="462">
        <v>17808</v>
      </c>
      <c r="F9" s="462">
        <v>16850</v>
      </c>
      <c r="G9" s="462">
        <v>16655</v>
      </c>
      <c r="H9" s="462">
        <v>14618</v>
      </c>
      <c r="I9" s="462">
        <v>21144</v>
      </c>
      <c r="J9" s="462">
        <v>19937</v>
      </c>
      <c r="K9" s="462">
        <v>12916</v>
      </c>
      <c r="L9" s="462">
        <v>12554</v>
      </c>
      <c r="M9" s="372"/>
    </row>
    <row r="10" spans="1:27" s="2" customFormat="1" ht="7.5" customHeight="1">
      <c r="A10" s="193"/>
      <c r="B10" s="257"/>
      <c r="C10" s="256"/>
      <c r="D10" s="256"/>
      <c r="E10" s="256"/>
      <c r="F10" s="256"/>
      <c r="G10" s="256"/>
      <c r="H10" s="256"/>
      <c r="I10" s="256"/>
      <c r="J10" s="256"/>
      <c r="K10" s="256"/>
      <c r="L10" s="256"/>
    </row>
    <row r="11" spans="1:27" s="2" customFormat="1" ht="15" customHeight="1">
      <c r="A11" s="193" t="s">
        <v>604</v>
      </c>
      <c r="B11" s="463">
        <v>7361</v>
      </c>
      <c r="C11" s="463">
        <v>3771</v>
      </c>
      <c r="D11" s="463">
        <v>3590</v>
      </c>
      <c r="E11" s="253">
        <v>598</v>
      </c>
      <c r="F11" s="253">
        <v>567</v>
      </c>
      <c r="G11" s="253">
        <v>558</v>
      </c>
      <c r="H11" s="253">
        <v>519</v>
      </c>
      <c r="I11" s="253">
        <v>742</v>
      </c>
      <c r="J11" s="253">
        <v>684</v>
      </c>
      <c r="K11" s="253">
        <v>359</v>
      </c>
      <c r="L11" s="253">
        <v>328</v>
      </c>
      <c r="N11" s="18"/>
      <c r="O11" s="18"/>
      <c r="P11" s="18"/>
      <c r="R11" s="18"/>
      <c r="S11" s="18"/>
      <c r="Y11" s="374"/>
      <c r="Z11" s="374"/>
      <c r="AA11" s="374"/>
    </row>
    <row r="12" spans="1:27" s="2" customFormat="1" ht="15" customHeight="1">
      <c r="A12" s="193" t="s">
        <v>605</v>
      </c>
      <c r="B12" s="463">
        <v>8832</v>
      </c>
      <c r="C12" s="463">
        <v>4455</v>
      </c>
      <c r="D12" s="463">
        <v>4377</v>
      </c>
      <c r="E12" s="253">
        <v>637</v>
      </c>
      <c r="F12" s="253">
        <v>602</v>
      </c>
      <c r="G12" s="253">
        <v>613</v>
      </c>
      <c r="H12" s="253">
        <v>615</v>
      </c>
      <c r="I12" s="253">
        <v>928</v>
      </c>
      <c r="J12" s="253">
        <v>839</v>
      </c>
      <c r="K12" s="253">
        <v>442</v>
      </c>
      <c r="L12" s="253">
        <v>486</v>
      </c>
      <c r="N12" s="18"/>
      <c r="O12" s="18"/>
      <c r="P12" s="18"/>
      <c r="R12" s="18"/>
      <c r="S12" s="18"/>
      <c r="Y12" s="374"/>
      <c r="Z12" s="374"/>
      <c r="AA12" s="374"/>
    </row>
    <row r="13" spans="1:27" s="2" customFormat="1" ht="15" customHeight="1">
      <c r="A13" s="193" t="s">
        <v>606</v>
      </c>
      <c r="B13" s="463">
        <v>9989</v>
      </c>
      <c r="C13" s="463">
        <v>5251</v>
      </c>
      <c r="D13" s="463">
        <v>4738</v>
      </c>
      <c r="E13" s="253">
        <v>700</v>
      </c>
      <c r="F13" s="253">
        <v>673</v>
      </c>
      <c r="G13" s="253">
        <v>732</v>
      </c>
      <c r="H13" s="253">
        <v>668</v>
      </c>
      <c r="I13" s="253">
        <v>977</v>
      </c>
      <c r="J13" s="253">
        <v>861</v>
      </c>
      <c r="K13" s="253">
        <v>730</v>
      </c>
      <c r="L13" s="253">
        <v>647</v>
      </c>
      <c r="N13" s="18"/>
      <c r="O13" s="18"/>
      <c r="P13" s="18"/>
      <c r="R13" s="18"/>
      <c r="S13" s="18"/>
      <c r="Y13" s="374"/>
      <c r="Z13" s="374"/>
      <c r="AA13" s="374"/>
    </row>
    <row r="14" spans="1:27" s="2" customFormat="1" ht="15" customHeight="1">
      <c r="A14" s="193" t="s">
        <v>607</v>
      </c>
      <c r="B14" s="463">
        <v>10605</v>
      </c>
      <c r="C14" s="463">
        <v>5384</v>
      </c>
      <c r="D14" s="463">
        <v>5221</v>
      </c>
      <c r="E14" s="253">
        <v>683</v>
      </c>
      <c r="F14" s="253">
        <v>706</v>
      </c>
      <c r="G14" s="253">
        <v>702</v>
      </c>
      <c r="H14" s="253">
        <v>706</v>
      </c>
      <c r="I14" s="253">
        <v>1028</v>
      </c>
      <c r="J14" s="253">
        <v>1019</v>
      </c>
      <c r="K14" s="253">
        <v>857</v>
      </c>
      <c r="L14" s="253">
        <v>763</v>
      </c>
      <c r="N14" s="18"/>
      <c r="O14" s="18"/>
      <c r="P14" s="18"/>
      <c r="R14" s="18"/>
      <c r="S14" s="18"/>
      <c r="Y14" s="374"/>
      <c r="Z14" s="374"/>
      <c r="AA14" s="374"/>
    </row>
    <row r="15" spans="1:27" s="2" customFormat="1" ht="15" customHeight="1">
      <c r="A15" s="193" t="s">
        <v>608</v>
      </c>
      <c r="B15" s="463">
        <v>12366</v>
      </c>
      <c r="C15" s="463">
        <v>6593</v>
      </c>
      <c r="D15" s="463">
        <v>5773</v>
      </c>
      <c r="E15" s="253">
        <v>1086</v>
      </c>
      <c r="F15" s="253">
        <v>1021</v>
      </c>
      <c r="G15" s="253">
        <v>930</v>
      </c>
      <c r="H15" s="253">
        <v>758</v>
      </c>
      <c r="I15" s="253">
        <v>1239</v>
      </c>
      <c r="J15" s="253">
        <v>1046</v>
      </c>
      <c r="K15" s="253">
        <v>710</v>
      </c>
      <c r="L15" s="253">
        <v>620</v>
      </c>
      <c r="N15" s="18"/>
      <c r="O15" s="18"/>
      <c r="P15" s="18"/>
      <c r="R15" s="18"/>
      <c r="S15" s="18"/>
      <c r="Y15" s="374"/>
      <c r="Z15" s="374"/>
      <c r="AA15" s="374"/>
    </row>
    <row r="16" spans="1:27" s="2" customFormat="1" ht="15" customHeight="1">
      <c r="A16" s="193" t="s">
        <v>609</v>
      </c>
      <c r="B16" s="463">
        <v>12282</v>
      </c>
      <c r="C16" s="463">
        <v>6983</v>
      </c>
      <c r="D16" s="463">
        <v>5299</v>
      </c>
      <c r="E16" s="253">
        <v>1560</v>
      </c>
      <c r="F16" s="253">
        <v>1096</v>
      </c>
      <c r="G16" s="253">
        <v>983</v>
      </c>
      <c r="H16" s="253">
        <v>747</v>
      </c>
      <c r="I16" s="253">
        <v>1124</v>
      </c>
      <c r="J16" s="253">
        <v>933</v>
      </c>
      <c r="K16" s="253">
        <v>521</v>
      </c>
      <c r="L16" s="253">
        <v>434</v>
      </c>
      <c r="N16" s="18"/>
      <c r="O16" s="18"/>
      <c r="P16" s="18"/>
      <c r="R16" s="18"/>
      <c r="S16" s="18"/>
      <c r="Y16" s="374"/>
      <c r="Z16" s="374"/>
      <c r="AA16" s="374"/>
    </row>
    <row r="17" spans="1:27" s="2" customFormat="1" ht="15" customHeight="1">
      <c r="A17" s="193" t="s">
        <v>610</v>
      </c>
      <c r="B17" s="463">
        <v>11601</v>
      </c>
      <c r="C17" s="463">
        <v>6480</v>
      </c>
      <c r="D17" s="463">
        <v>5121</v>
      </c>
      <c r="E17" s="253">
        <v>1249</v>
      </c>
      <c r="F17" s="253">
        <v>974</v>
      </c>
      <c r="G17" s="253">
        <v>1026</v>
      </c>
      <c r="H17" s="253">
        <v>723</v>
      </c>
      <c r="I17" s="253">
        <v>1109</v>
      </c>
      <c r="J17" s="253">
        <v>976</v>
      </c>
      <c r="K17" s="253">
        <v>522</v>
      </c>
      <c r="L17" s="253">
        <v>442</v>
      </c>
      <c r="N17" s="18"/>
      <c r="O17" s="18"/>
      <c r="P17" s="18"/>
      <c r="R17" s="18"/>
      <c r="S17" s="18"/>
      <c r="Y17" s="374"/>
      <c r="Z17" s="374"/>
      <c r="AA17" s="374"/>
    </row>
    <row r="18" spans="1:27" s="2" customFormat="1" ht="15" customHeight="1">
      <c r="A18" s="193" t="s">
        <v>611</v>
      </c>
      <c r="B18" s="463">
        <v>13135</v>
      </c>
      <c r="C18" s="463">
        <v>7170</v>
      </c>
      <c r="D18" s="463">
        <v>5965</v>
      </c>
      <c r="E18" s="253">
        <v>1332</v>
      </c>
      <c r="F18" s="253">
        <v>1070</v>
      </c>
      <c r="G18" s="253">
        <v>1080</v>
      </c>
      <c r="H18" s="253">
        <v>827</v>
      </c>
      <c r="I18" s="253">
        <v>1291</v>
      </c>
      <c r="J18" s="253">
        <v>1095</v>
      </c>
      <c r="K18" s="253">
        <v>627</v>
      </c>
      <c r="L18" s="253">
        <v>590</v>
      </c>
      <c r="N18" s="18"/>
      <c r="O18" s="18"/>
      <c r="P18" s="18"/>
      <c r="R18" s="18"/>
      <c r="S18" s="18"/>
      <c r="Y18" s="374"/>
      <c r="Z18" s="374"/>
      <c r="AA18" s="374"/>
    </row>
    <row r="19" spans="1:27" s="2" customFormat="1" ht="15" customHeight="1">
      <c r="A19" s="193" t="s">
        <v>612</v>
      </c>
      <c r="B19" s="463">
        <v>15472</v>
      </c>
      <c r="C19" s="463">
        <v>8337</v>
      </c>
      <c r="D19" s="463">
        <v>7135</v>
      </c>
      <c r="E19" s="253">
        <v>1347</v>
      </c>
      <c r="F19" s="253">
        <v>1134</v>
      </c>
      <c r="G19" s="253">
        <v>1307</v>
      </c>
      <c r="H19" s="253">
        <v>1004</v>
      </c>
      <c r="I19" s="253">
        <v>1479</v>
      </c>
      <c r="J19" s="253">
        <v>1309</v>
      </c>
      <c r="K19" s="253">
        <v>864</v>
      </c>
      <c r="L19" s="253">
        <v>883</v>
      </c>
      <c r="N19" s="18"/>
      <c r="O19" s="18"/>
      <c r="P19" s="18"/>
      <c r="R19" s="18"/>
      <c r="S19" s="18"/>
      <c r="Y19" s="374"/>
      <c r="Z19" s="374"/>
      <c r="AA19" s="374"/>
    </row>
    <row r="20" spans="1:27" s="2" customFormat="1" ht="15" customHeight="1">
      <c r="A20" s="193" t="s">
        <v>613</v>
      </c>
      <c r="B20" s="463">
        <v>19263</v>
      </c>
      <c r="C20" s="463">
        <v>10354</v>
      </c>
      <c r="D20" s="463">
        <v>8909</v>
      </c>
      <c r="E20" s="253">
        <v>1594</v>
      </c>
      <c r="F20" s="253">
        <v>1502</v>
      </c>
      <c r="G20" s="253">
        <v>1524</v>
      </c>
      <c r="H20" s="253">
        <v>1164</v>
      </c>
      <c r="I20" s="253">
        <v>1950</v>
      </c>
      <c r="J20" s="253">
        <v>1651</v>
      </c>
      <c r="K20" s="253">
        <v>1261</v>
      </c>
      <c r="L20" s="253">
        <v>1107</v>
      </c>
      <c r="N20" s="18"/>
      <c r="O20" s="18"/>
      <c r="P20" s="18"/>
      <c r="R20" s="18"/>
      <c r="S20" s="18"/>
      <c r="T20" s="18"/>
      <c r="Y20" s="374"/>
      <c r="Z20" s="374"/>
      <c r="AA20" s="374"/>
    </row>
    <row r="21" spans="1:27" s="2" customFormat="1" ht="15" customHeight="1">
      <c r="A21" s="193" t="s">
        <v>614</v>
      </c>
      <c r="B21" s="463">
        <v>18435</v>
      </c>
      <c r="C21" s="463">
        <v>9970</v>
      </c>
      <c r="D21" s="463">
        <v>8465</v>
      </c>
      <c r="E21" s="253">
        <v>1552</v>
      </c>
      <c r="F21" s="253">
        <v>1378</v>
      </c>
      <c r="G21" s="253">
        <v>1495</v>
      </c>
      <c r="H21" s="253">
        <v>1100</v>
      </c>
      <c r="I21" s="253">
        <v>1857</v>
      </c>
      <c r="J21" s="253">
        <v>1575</v>
      </c>
      <c r="K21" s="253">
        <v>1195</v>
      </c>
      <c r="L21" s="253">
        <v>991</v>
      </c>
      <c r="N21" s="18"/>
      <c r="O21" s="18"/>
      <c r="P21" s="18"/>
      <c r="Y21" s="374"/>
      <c r="Z21" s="374"/>
      <c r="AA21" s="374"/>
    </row>
    <row r="22" spans="1:27" s="2" customFormat="1" ht="15" customHeight="1">
      <c r="A22" s="193" t="s">
        <v>615</v>
      </c>
      <c r="B22" s="463">
        <v>14085</v>
      </c>
      <c r="C22" s="463">
        <v>7645</v>
      </c>
      <c r="D22" s="463">
        <v>6440</v>
      </c>
      <c r="E22" s="253">
        <v>1253</v>
      </c>
      <c r="F22" s="253">
        <v>1113</v>
      </c>
      <c r="G22" s="253">
        <v>1024</v>
      </c>
      <c r="H22" s="253">
        <v>782</v>
      </c>
      <c r="I22" s="253">
        <v>1440</v>
      </c>
      <c r="J22" s="253">
        <v>1228</v>
      </c>
      <c r="K22" s="253">
        <v>774</v>
      </c>
      <c r="L22" s="253">
        <v>662</v>
      </c>
      <c r="N22" s="18"/>
      <c r="O22" s="18"/>
      <c r="P22" s="18"/>
      <c r="Y22" s="374"/>
      <c r="Z22" s="374"/>
      <c r="AA22" s="374"/>
    </row>
    <row r="23" spans="1:27" s="2" customFormat="1" ht="15" customHeight="1">
      <c r="A23" s="193" t="s">
        <v>616</v>
      </c>
      <c r="B23" s="463">
        <v>11858</v>
      </c>
      <c r="C23" s="463">
        <v>6180</v>
      </c>
      <c r="D23" s="463">
        <v>5678</v>
      </c>
      <c r="E23" s="253">
        <v>996</v>
      </c>
      <c r="F23" s="253">
        <v>887</v>
      </c>
      <c r="G23" s="253">
        <v>817</v>
      </c>
      <c r="H23" s="253">
        <v>795</v>
      </c>
      <c r="I23" s="253">
        <v>1129</v>
      </c>
      <c r="J23" s="253">
        <v>1016</v>
      </c>
      <c r="K23" s="253">
        <v>621</v>
      </c>
      <c r="L23" s="253">
        <v>579</v>
      </c>
      <c r="N23" s="18"/>
      <c r="O23" s="18"/>
      <c r="P23" s="18"/>
      <c r="Y23" s="374"/>
      <c r="Z23" s="374"/>
      <c r="AA23" s="374"/>
    </row>
    <row r="24" spans="1:27" s="2" customFormat="1" ht="15" customHeight="1">
      <c r="A24" s="193" t="s">
        <v>617</v>
      </c>
      <c r="B24" s="463">
        <v>13068</v>
      </c>
      <c r="C24" s="463">
        <v>6366</v>
      </c>
      <c r="D24" s="463">
        <v>6702</v>
      </c>
      <c r="E24" s="253">
        <v>797</v>
      </c>
      <c r="F24" s="253">
        <v>821</v>
      </c>
      <c r="G24" s="253">
        <v>970</v>
      </c>
      <c r="H24" s="253">
        <v>990</v>
      </c>
      <c r="I24" s="253">
        <v>1122</v>
      </c>
      <c r="J24" s="253">
        <v>1191</v>
      </c>
      <c r="K24" s="253">
        <v>712</v>
      </c>
      <c r="L24" s="253">
        <v>779</v>
      </c>
      <c r="N24" s="18"/>
      <c r="O24" s="18"/>
      <c r="P24" s="18"/>
      <c r="Y24" s="374"/>
      <c r="Z24" s="374"/>
      <c r="AA24" s="374"/>
    </row>
    <row r="25" spans="1:27" s="2" customFormat="1" ht="15" customHeight="1">
      <c r="A25" s="193" t="s">
        <v>618</v>
      </c>
      <c r="B25" s="463">
        <v>16915</v>
      </c>
      <c r="C25" s="463">
        <v>8053</v>
      </c>
      <c r="D25" s="463">
        <v>8862</v>
      </c>
      <c r="E25" s="253">
        <v>974</v>
      </c>
      <c r="F25" s="253">
        <v>1068</v>
      </c>
      <c r="G25" s="253">
        <v>1252</v>
      </c>
      <c r="H25" s="253">
        <v>1190</v>
      </c>
      <c r="I25" s="253">
        <v>1403</v>
      </c>
      <c r="J25" s="253">
        <v>1603</v>
      </c>
      <c r="K25" s="253">
        <v>957</v>
      </c>
      <c r="L25" s="253">
        <v>1171</v>
      </c>
      <c r="N25" s="18"/>
      <c r="O25" s="18"/>
      <c r="P25" s="18"/>
      <c r="Y25" s="374"/>
      <c r="Z25" s="374"/>
      <c r="AA25" s="374"/>
    </row>
    <row r="26" spans="1:27" s="2" customFormat="1" ht="15" customHeight="1">
      <c r="A26" s="193" t="s">
        <v>619</v>
      </c>
      <c r="B26" s="463">
        <v>12242</v>
      </c>
      <c r="C26" s="463">
        <v>5784</v>
      </c>
      <c r="D26" s="463">
        <v>6458</v>
      </c>
      <c r="E26" s="253">
        <v>635</v>
      </c>
      <c r="F26" s="253">
        <v>762</v>
      </c>
      <c r="G26" s="253">
        <v>826</v>
      </c>
      <c r="H26" s="253">
        <v>905</v>
      </c>
      <c r="I26" s="253">
        <v>1062</v>
      </c>
      <c r="J26" s="253">
        <v>1242</v>
      </c>
      <c r="K26" s="253">
        <v>798</v>
      </c>
      <c r="L26" s="253">
        <v>891</v>
      </c>
      <c r="N26" s="18"/>
      <c r="O26" s="18"/>
      <c r="P26" s="18"/>
      <c r="Y26" s="374"/>
      <c r="Z26" s="374"/>
      <c r="AA26" s="374"/>
    </row>
    <row r="27" spans="1:27" s="2" customFormat="1" ht="15" customHeight="1">
      <c r="A27" s="193" t="s">
        <v>620</v>
      </c>
      <c r="B27" s="463">
        <v>8763</v>
      </c>
      <c r="C27" s="463">
        <v>4044</v>
      </c>
      <c r="D27" s="463">
        <v>4719</v>
      </c>
      <c r="E27" s="253">
        <v>423</v>
      </c>
      <c r="F27" s="253">
        <v>664</v>
      </c>
      <c r="G27" s="253">
        <v>535</v>
      </c>
      <c r="H27" s="253">
        <v>581</v>
      </c>
      <c r="I27" s="253">
        <v>795</v>
      </c>
      <c r="J27" s="253">
        <v>877</v>
      </c>
      <c r="K27" s="253">
        <v>605</v>
      </c>
      <c r="L27" s="253">
        <v>631</v>
      </c>
      <c r="N27" s="18"/>
      <c r="O27" s="18"/>
      <c r="P27" s="18"/>
      <c r="Y27" s="374"/>
      <c r="Z27" s="374"/>
      <c r="AA27" s="374"/>
    </row>
    <row r="28" spans="1:27" s="2" customFormat="1" ht="15" customHeight="1">
      <c r="A28" s="193" t="s">
        <v>621</v>
      </c>
      <c r="B28" s="463">
        <v>4827</v>
      </c>
      <c r="C28" s="463">
        <v>1933</v>
      </c>
      <c r="D28" s="463">
        <v>2894</v>
      </c>
      <c r="E28" s="253">
        <v>257</v>
      </c>
      <c r="F28" s="253">
        <v>507</v>
      </c>
      <c r="G28" s="253">
        <v>215</v>
      </c>
      <c r="H28" s="253">
        <v>328</v>
      </c>
      <c r="I28" s="253">
        <v>352</v>
      </c>
      <c r="J28" s="253">
        <v>510</v>
      </c>
      <c r="K28" s="253">
        <v>273</v>
      </c>
      <c r="L28" s="253">
        <v>338</v>
      </c>
      <c r="N28" s="18"/>
      <c r="O28" s="18"/>
      <c r="P28" s="18"/>
      <c r="Y28" s="374"/>
      <c r="Z28" s="374"/>
      <c r="AA28" s="374"/>
    </row>
    <row r="29" spans="1:27" s="2" customFormat="1" ht="15" customHeight="1">
      <c r="A29" s="193" t="s">
        <v>622</v>
      </c>
      <c r="B29" s="463">
        <v>1921</v>
      </c>
      <c r="C29" s="463">
        <v>581</v>
      </c>
      <c r="D29" s="463">
        <v>1340</v>
      </c>
      <c r="E29" s="253">
        <v>111</v>
      </c>
      <c r="F29" s="253">
        <v>230</v>
      </c>
      <c r="G29" s="253">
        <v>57</v>
      </c>
      <c r="H29" s="253">
        <v>161</v>
      </c>
      <c r="I29" s="253">
        <v>91</v>
      </c>
      <c r="J29" s="253">
        <v>217</v>
      </c>
      <c r="K29" s="253">
        <v>67</v>
      </c>
      <c r="L29" s="253">
        <v>141</v>
      </c>
      <c r="N29" s="18"/>
      <c r="O29" s="18"/>
      <c r="P29" s="18"/>
      <c r="Y29" s="374"/>
      <c r="Z29" s="374"/>
      <c r="AA29" s="374"/>
    </row>
    <row r="30" spans="1:27" s="2" customFormat="1" ht="15" customHeight="1">
      <c r="A30" s="193" t="s">
        <v>623</v>
      </c>
      <c r="B30" s="463">
        <v>552</v>
      </c>
      <c r="C30" s="463">
        <v>119</v>
      </c>
      <c r="D30" s="463">
        <v>433</v>
      </c>
      <c r="E30" s="253">
        <v>23</v>
      </c>
      <c r="F30" s="253">
        <v>66</v>
      </c>
      <c r="G30" s="253">
        <v>9</v>
      </c>
      <c r="H30" s="253">
        <v>44</v>
      </c>
      <c r="I30" s="253">
        <v>23</v>
      </c>
      <c r="J30" s="253">
        <v>56</v>
      </c>
      <c r="K30" s="253">
        <v>19</v>
      </c>
      <c r="L30" s="253">
        <v>57</v>
      </c>
      <c r="N30" s="18"/>
      <c r="O30" s="18"/>
      <c r="P30" s="18"/>
      <c r="Y30" s="374"/>
      <c r="Z30" s="374"/>
      <c r="AA30" s="374"/>
    </row>
    <row r="31" spans="1:27" s="2" customFormat="1" ht="15" customHeight="1" thickBot="1">
      <c r="A31" s="248" t="s">
        <v>624</v>
      </c>
      <c r="B31" s="452">
        <v>79</v>
      </c>
      <c r="C31" s="451">
        <v>12</v>
      </c>
      <c r="D31" s="451">
        <v>67</v>
      </c>
      <c r="E31" s="451">
        <v>1</v>
      </c>
      <c r="F31" s="451">
        <v>9</v>
      </c>
      <c r="G31" s="451">
        <v>0</v>
      </c>
      <c r="H31" s="451">
        <v>11</v>
      </c>
      <c r="I31" s="451">
        <v>3</v>
      </c>
      <c r="J31" s="451">
        <v>9</v>
      </c>
      <c r="K31" s="451">
        <v>2</v>
      </c>
      <c r="L31" s="451">
        <v>14</v>
      </c>
      <c r="N31" s="18"/>
      <c r="O31" s="18"/>
      <c r="P31" s="18"/>
      <c r="Y31" s="374"/>
      <c r="Z31" s="374"/>
      <c r="AA31" s="374"/>
    </row>
    <row r="32" spans="1:27" ht="14.1" customHeight="1" thickTop="1" thickBot="1">
      <c r="A32" s="24"/>
      <c r="B32" s="296"/>
      <c r="C32" s="296"/>
      <c r="D32" s="259"/>
      <c r="E32" s="258"/>
      <c r="F32" s="258"/>
      <c r="G32" s="258"/>
      <c r="H32" s="258"/>
      <c r="I32" s="258"/>
      <c r="J32" s="258"/>
      <c r="K32" s="258"/>
      <c r="N32" s="30"/>
      <c r="O32" s="30"/>
      <c r="P32" s="30"/>
    </row>
    <row r="33" spans="1:18" ht="14.1" customHeight="1" thickTop="1">
      <c r="A33" s="628" t="s">
        <v>262</v>
      </c>
      <c r="B33" s="4" t="s">
        <v>577</v>
      </c>
      <c r="C33" s="5"/>
      <c r="D33" s="260" t="s">
        <v>625</v>
      </c>
      <c r="E33" s="5"/>
      <c r="F33" s="436" t="s">
        <v>578</v>
      </c>
      <c r="G33" s="437"/>
      <c r="H33" s="4" t="s">
        <v>579</v>
      </c>
      <c r="I33" s="5"/>
      <c r="J33" s="4" t="s">
        <v>626</v>
      </c>
      <c r="K33" s="4"/>
      <c r="L33" s="555" t="s">
        <v>791</v>
      </c>
      <c r="M33" s="554"/>
    </row>
    <row r="34" spans="1:18" ht="14.1" customHeight="1">
      <c r="A34" s="629"/>
      <c r="B34" s="445" t="s">
        <v>3</v>
      </c>
      <c r="C34" s="445" t="s">
        <v>4</v>
      </c>
      <c r="D34" s="444" t="s">
        <v>3</v>
      </c>
      <c r="E34" s="445" t="s">
        <v>4</v>
      </c>
      <c r="F34" s="429" t="s">
        <v>3</v>
      </c>
      <c r="G34" s="429" t="s">
        <v>4</v>
      </c>
      <c r="H34" s="445" t="s">
        <v>3</v>
      </c>
      <c r="I34" s="445" t="s">
        <v>4</v>
      </c>
      <c r="J34" s="445" t="s">
        <v>3</v>
      </c>
      <c r="K34" s="13" t="s">
        <v>4</v>
      </c>
      <c r="L34" s="545" t="s">
        <v>3</v>
      </c>
      <c r="M34" s="13" t="s">
        <v>4</v>
      </c>
      <c r="P34" s="141"/>
      <c r="Q34" s="141"/>
      <c r="R34" s="141"/>
    </row>
    <row r="35" spans="1:18" ht="14.1" customHeight="1">
      <c r="A35" s="261" t="s">
        <v>786</v>
      </c>
      <c r="B35" s="262">
        <v>7482</v>
      </c>
      <c r="C35" s="262">
        <v>7035</v>
      </c>
      <c r="D35" s="262">
        <v>25992</v>
      </c>
      <c r="E35" s="262">
        <v>24155</v>
      </c>
      <c r="F35" s="567">
        <v>1727</v>
      </c>
      <c r="G35" s="567">
        <v>1805</v>
      </c>
      <c r="H35" s="262">
        <v>7484</v>
      </c>
      <c r="I35" s="262">
        <v>6659</v>
      </c>
      <c r="J35" s="262">
        <v>1802</v>
      </c>
      <c r="K35" s="262">
        <v>1944</v>
      </c>
      <c r="L35" s="566">
        <v>3258</v>
      </c>
      <c r="M35" s="566">
        <v>3280</v>
      </c>
    </row>
    <row r="36" spans="1:18" ht="14.1" customHeight="1">
      <c r="A36" s="261" t="s">
        <v>680</v>
      </c>
      <c r="B36" s="262">
        <v>7417</v>
      </c>
      <c r="C36" s="262">
        <v>6977</v>
      </c>
      <c r="D36" s="262">
        <v>26020</v>
      </c>
      <c r="E36" s="262">
        <v>24184</v>
      </c>
      <c r="F36" s="567">
        <v>1681</v>
      </c>
      <c r="G36" s="567">
        <v>1770</v>
      </c>
      <c r="H36" s="262">
        <v>7569</v>
      </c>
      <c r="I36" s="262">
        <v>6754</v>
      </c>
      <c r="J36" s="262">
        <v>1791</v>
      </c>
      <c r="K36" s="262">
        <v>1940</v>
      </c>
      <c r="L36" s="566">
        <v>3210</v>
      </c>
      <c r="M36" s="566">
        <v>3256</v>
      </c>
    </row>
    <row r="37" spans="1:18" s="93" customFormat="1" ht="14.1" customHeight="1">
      <c r="A37" s="261" t="s">
        <v>714</v>
      </c>
      <c r="B37" s="262">
        <v>7329</v>
      </c>
      <c r="C37" s="262">
        <v>6881</v>
      </c>
      <c r="D37" s="262">
        <v>25985</v>
      </c>
      <c r="E37" s="262">
        <v>24164</v>
      </c>
      <c r="F37" s="567">
        <v>1673</v>
      </c>
      <c r="G37" s="567">
        <v>1742</v>
      </c>
      <c r="H37" s="262">
        <v>7554</v>
      </c>
      <c r="I37" s="262">
        <v>6713</v>
      </c>
      <c r="J37" s="262">
        <v>1775</v>
      </c>
      <c r="K37" s="262">
        <v>1922</v>
      </c>
      <c r="L37" s="566">
        <v>3172</v>
      </c>
      <c r="M37" s="566">
        <v>3235</v>
      </c>
      <c r="N37" s="1"/>
      <c r="Q37" s="18"/>
    </row>
    <row r="38" spans="1:18" s="93" customFormat="1" ht="14.1" customHeight="1">
      <c r="A38" s="261" t="s">
        <v>750</v>
      </c>
      <c r="B38" s="262">
        <v>7240</v>
      </c>
      <c r="C38" s="262">
        <v>6783</v>
      </c>
      <c r="D38" s="262">
        <v>25893</v>
      </c>
      <c r="E38" s="262">
        <v>24120</v>
      </c>
      <c r="F38" s="567">
        <v>1652</v>
      </c>
      <c r="G38" s="567">
        <v>1701</v>
      </c>
      <c r="H38" s="262">
        <v>7542</v>
      </c>
      <c r="I38" s="262">
        <v>6699</v>
      </c>
      <c r="J38" s="262">
        <v>1783</v>
      </c>
      <c r="K38" s="262">
        <v>1932</v>
      </c>
      <c r="L38" s="566">
        <v>3112</v>
      </c>
      <c r="M38" s="566">
        <v>3174</v>
      </c>
      <c r="N38" s="1"/>
      <c r="Q38" s="18"/>
    </row>
    <row r="39" spans="1:18" s="89" customFormat="1" ht="14.1" customHeight="1">
      <c r="A39" s="464" t="s">
        <v>781</v>
      </c>
      <c r="B39" s="465">
        <v>7227</v>
      </c>
      <c r="C39" s="465">
        <v>6780</v>
      </c>
      <c r="D39" s="465">
        <v>25705</v>
      </c>
      <c r="E39" s="465">
        <v>24018</v>
      </c>
      <c r="F39" s="466">
        <v>1632</v>
      </c>
      <c r="G39" s="466">
        <v>1666</v>
      </c>
      <c r="H39" s="465">
        <v>7453</v>
      </c>
      <c r="I39" s="465">
        <v>6666</v>
      </c>
      <c r="J39" s="465">
        <v>1859</v>
      </c>
      <c r="K39" s="465">
        <v>1976</v>
      </c>
      <c r="L39" s="465">
        <v>3066</v>
      </c>
      <c r="M39" s="465">
        <v>3121</v>
      </c>
      <c r="P39" s="103"/>
      <c r="Q39" s="2"/>
    </row>
    <row r="40" spans="1:18" ht="7.5" customHeight="1">
      <c r="A40" s="193"/>
      <c r="B40" s="263"/>
      <c r="C40" s="264"/>
      <c r="D40" s="264"/>
      <c r="E40" s="264"/>
      <c r="F40" s="438"/>
      <c r="G40" s="438"/>
      <c r="H40" s="264"/>
      <c r="I40" s="264"/>
      <c r="J40" s="264"/>
      <c r="K40" s="264"/>
      <c r="L40" s="264"/>
      <c r="M40" s="264"/>
    </row>
    <row r="41" spans="1:18" ht="15" customHeight="1">
      <c r="A41" s="193" t="s">
        <v>604</v>
      </c>
      <c r="B41" s="253">
        <v>190</v>
      </c>
      <c r="C41" s="253">
        <v>179</v>
      </c>
      <c r="D41" s="253">
        <v>893</v>
      </c>
      <c r="E41" s="253">
        <v>881</v>
      </c>
      <c r="F41" s="449">
        <v>29</v>
      </c>
      <c r="G41" s="449">
        <v>28</v>
      </c>
      <c r="H41" s="253">
        <v>252</v>
      </c>
      <c r="I41" s="253">
        <v>274</v>
      </c>
      <c r="J41" s="253">
        <v>96</v>
      </c>
      <c r="K41" s="253">
        <v>93</v>
      </c>
      <c r="L41" s="253">
        <v>54</v>
      </c>
      <c r="M41" s="253">
        <v>37</v>
      </c>
      <c r="O41" s="374"/>
      <c r="P41" s="18"/>
      <c r="Q41" s="18"/>
      <c r="R41" s="18"/>
    </row>
    <row r="42" spans="1:18" ht="15" customHeight="1">
      <c r="A42" s="193" t="s">
        <v>605</v>
      </c>
      <c r="B42" s="253">
        <v>237</v>
      </c>
      <c r="C42" s="253">
        <v>237</v>
      </c>
      <c r="D42" s="253">
        <v>1072</v>
      </c>
      <c r="E42" s="253">
        <v>1090</v>
      </c>
      <c r="F42" s="449">
        <v>39</v>
      </c>
      <c r="G42" s="449">
        <v>48</v>
      </c>
      <c r="H42" s="253">
        <v>294</v>
      </c>
      <c r="I42" s="253">
        <v>289</v>
      </c>
      <c r="J42" s="253">
        <v>108</v>
      </c>
      <c r="K42" s="253">
        <v>90</v>
      </c>
      <c r="L42" s="253">
        <v>85</v>
      </c>
      <c r="M42" s="253">
        <v>81</v>
      </c>
      <c r="O42" s="374"/>
      <c r="P42" s="18"/>
      <c r="Q42" s="18"/>
      <c r="R42" s="18"/>
    </row>
    <row r="43" spans="1:18" ht="15" customHeight="1">
      <c r="A43" s="193" t="s">
        <v>606</v>
      </c>
      <c r="B43" s="253">
        <v>296</v>
      </c>
      <c r="C43" s="253">
        <v>267</v>
      </c>
      <c r="D43" s="253">
        <v>1233</v>
      </c>
      <c r="E43" s="253">
        <v>1075</v>
      </c>
      <c r="F43" s="449">
        <v>61</v>
      </c>
      <c r="G43" s="449">
        <v>68</v>
      </c>
      <c r="H43" s="253">
        <v>325</v>
      </c>
      <c r="I43" s="253">
        <v>285</v>
      </c>
      <c r="J43" s="253">
        <v>86</v>
      </c>
      <c r="K43" s="253">
        <v>88</v>
      </c>
      <c r="L43" s="253">
        <v>111</v>
      </c>
      <c r="M43" s="253">
        <v>106</v>
      </c>
      <c r="O43" s="374"/>
      <c r="P43" s="18"/>
      <c r="R43" s="18"/>
    </row>
    <row r="44" spans="1:18" ht="15" customHeight="1">
      <c r="A44" s="193" t="s">
        <v>607</v>
      </c>
      <c r="B44" s="253">
        <v>304</v>
      </c>
      <c r="C44" s="253">
        <v>312</v>
      </c>
      <c r="D44" s="253">
        <v>1238</v>
      </c>
      <c r="E44" s="253">
        <v>1151</v>
      </c>
      <c r="F44" s="449">
        <v>88</v>
      </c>
      <c r="G44" s="449">
        <v>82</v>
      </c>
      <c r="H44" s="253">
        <v>288</v>
      </c>
      <c r="I44" s="253">
        <v>296</v>
      </c>
      <c r="J44" s="253">
        <v>65</v>
      </c>
      <c r="K44" s="253">
        <v>79</v>
      </c>
      <c r="L44" s="253">
        <v>131</v>
      </c>
      <c r="M44" s="253">
        <v>107</v>
      </c>
      <c r="O44" s="374"/>
      <c r="P44" s="18"/>
      <c r="Q44" s="18"/>
      <c r="R44" s="18"/>
    </row>
    <row r="45" spans="1:18" ht="15" customHeight="1">
      <c r="A45" s="193" t="s">
        <v>608</v>
      </c>
      <c r="B45" s="253">
        <v>378</v>
      </c>
      <c r="C45" s="253">
        <v>337</v>
      </c>
      <c r="D45" s="253">
        <v>1536</v>
      </c>
      <c r="E45" s="253">
        <v>1387</v>
      </c>
      <c r="F45" s="449">
        <v>95</v>
      </c>
      <c r="G45" s="449">
        <v>70</v>
      </c>
      <c r="H45" s="253">
        <v>405</v>
      </c>
      <c r="I45" s="253">
        <v>362</v>
      </c>
      <c r="J45" s="253">
        <v>85</v>
      </c>
      <c r="K45" s="253">
        <v>60</v>
      </c>
      <c r="L45" s="253">
        <v>129</v>
      </c>
      <c r="M45" s="253">
        <v>112</v>
      </c>
      <c r="O45" s="374"/>
      <c r="P45" s="18"/>
      <c r="Q45" s="18"/>
      <c r="R45" s="18"/>
    </row>
    <row r="46" spans="1:18" ht="15" customHeight="1">
      <c r="A46" s="193" t="s">
        <v>609</v>
      </c>
      <c r="B46" s="253">
        <v>360</v>
      </c>
      <c r="C46" s="253">
        <v>280</v>
      </c>
      <c r="D46" s="253">
        <v>1665</v>
      </c>
      <c r="E46" s="253">
        <v>1210</v>
      </c>
      <c r="F46" s="449">
        <v>80</v>
      </c>
      <c r="G46" s="449">
        <v>64</v>
      </c>
      <c r="H46" s="253">
        <v>532</v>
      </c>
      <c r="I46" s="253">
        <v>384</v>
      </c>
      <c r="J46" s="253">
        <v>74</v>
      </c>
      <c r="K46" s="253">
        <v>75</v>
      </c>
      <c r="L46" s="253">
        <v>84</v>
      </c>
      <c r="M46" s="253">
        <v>76</v>
      </c>
      <c r="O46" s="374"/>
      <c r="P46" s="18"/>
      <c r="Q46" s="298"/>
      <c r="R46" s="18"/>
    </row>
    <row r="47" spans="1:18" ht="15" customHeight="1">
      <c r="A47" s="193" t="s">
        <v>610</v>
      </c>
      <c r="B47" s="253">
        <v>394</v>
      </c>
      <c r="C47" s="253">
        <v>264</v>
      </c>
      <c r="D47" s="253">
        <v>1456</v>
      </c>
      <c r="E47" s="253">
        <v>1171</v>
      </c>
      <c r="F47" s="449">
        <v>65</v>
      </c>
      <c r="G47" s="449">
        <v>45</v>
      </c>
      <c r="H47" s="253">
        <v>470</v>
      </c>
      <c r="I47" s="253">
        <v>333</v>
      </c>
      <c r="J47" s="253">
        <v>86</v>
      </c>
      <c r="K47" s="253">
        <v>114</v>
      </c>
      <c r="L47" s="253">
        <v>103</v>
      </c>
      <c r="M47" s="253">
        <v>79</v>
      </c>
      <c r="O47" s="374"/>
      <c r="P47" s="18"/>
      <c r="Q47" s="18"/>
      <c r="R47" s="18"/>
    </row>
    <row r="48" spans="1:18" ht="15" customHeight="1">
      <c r="A48" s="193" t="s">
        <v>611</v>
      </c>
      <c r="B48" s="253">
        <v>391</v>
      </c>
      <c r="C48" s="253">
        <v>290</v>
      </c>
      <c r="D48" s="253">
        <v>1630</v>
      </c>
      <c r="E48" s="253">
        <v>1386</v>
      </c>
      <c r="F48" s="449">
        <v>66</v>
      </c>
      <c r="G48" s="449">
        <v>65</v>
      </c>
      <c r="H48" s="253">
        <v>480</v>
      </c>
      <c r="I48" s="253">
        <v>401</v>
      </c>
      <c r="J48" s="253">
        <v>147</v>
      </c>
      <c r="K48" s="253">
        <v>115</v>
      </c>
      <c r="L48" s="253">
        <v>126</v>
      </c>
      <c r="M48" s="253">
        <v>126</v>
      </c>
      <c r="O48" s="374"/>
      <c r="P48" s="18"/>
      <c r="Q48" s="18"/>
      <c r="R48" s="18"/>
    </row>
    <row r="49" spans="1:18" ht="15" customHeight="1">
      <c r="A49" s="193" t="s">
        <v>612</v>
      </c>
      <c r="B49" s="253">
        <v>442</v>
      </c>
      <c r="C49" s="253">
        <v>343</v>
      </c>
      <c r="D49" s="253">
        <v>1936</v>
      </c>
      <c r="E49" s="253">
        <v>1642</v>
      </c>
      <c r="F49" s="449">
        <v>94</v>
      </c>
      <c r="G49" s="449">
        <v>74</v>
      </c>
      <c r="H49" s="253">
        <v>583</v>
      </c>
      <c r="I49" s="253">
        <v>479</v>
      </c>
      <c r="J49" s="253">
        <v>134</v>
      </c>
      <c r="K49" s="253">
        <v>114</v>
      </c>
      <c r="L49" s="253">
        <v>151</v>
      </c>
      <c r="M49" s="253">
        <v>153</v>
      </c>
      <c r="O49" s="374"/>
      <c r="P49" s="18"/>
      <c r="Q49" s="18"/>
      <c r="R49" s="18"/>
    </row>
    <row r="50" spans="1:18" ht="15" customHeight="1">
      <c r="A50" s="193" t="s">
        <v>613</v>
      </c>
      <c r="B50" s="253">
        <v>628</v>
      </c>
      <c r="C50" s="253">
        <v>513</v>
      </c>
      <c r="D50" s="253">
        <v>2273</v>
      </c>
      <c r="E50" s="253">
        <v>2024</v>
      </c>
      <c r="F50" s="449">
        <v>153</v>
      </c>
      <c r="G50" s="449">
        <v>118</v>
      </c>
      <c r="H50" s="253">
        <v>685</v>
      </c>
      <c r="I50" s="253">
        <v>540</v>
      </c>
      <c r="J50" s="253">
        <v>137</v>
      </c>
      <c r="K50" s="253">
        <v>127</v>
      </c>
      <c r="L50" s="253">
        <v>149</v>
      </c>
      <c r="M50" s="253">
        <v>163</v>
      </c>
      <c r="O50" s="374"/>
      <c r="P50" s="18"/>
      <c r="Q50" s="18"/>
      <c r="R50" s="18"/>
    </row>
    <row r="51" spans="1:18" ht="15" customHeight="1">
      <c r="A51" s="193" t="s">
        <v>614</v>
      </c>
      <c r="B51" s="253">
        <v>572</v>
      </c>
      <c r="C51" s="253">
        <v>464</v>
      </c>
      <c r="D51" s="253">
        <v>2257</v>
      </c>
      <c r="E51" s="253">
        <v>1971</v>
      </c>
      <c r="F51" s="449">
        <v>141</v>
      </c>
      <c r="G51" s="449">
        <v>130</v>
      </c>
      <c r="H51" s="253">
        <v>596</v>
      </c>
      <c r="I51" s="253">
        <v>533</v>
      </c>
      <c r="J51" s="253">
        <v>129</v>
      </c>
      <c r="K51" s="253">
        <v>119</v>
      </c>
      <c r="L51" s="253">
        <v>176</v>
      </c>
      <c r="M51" s="253">
        <v>204</v>
      </c>
      <c r="O51" s="374"/>
      <c r="P51" s="18"/>
      <c r="Q51" s="18"/>
      <c r="R51" s="18"/>
    </row>
    <row r="52" spans="1:18" ht="15" customHeight="1">
      <c r="A52" s="193" t="s">
        <v>615</v>
      </c>
      <c r="B52" s="253">
        <v>459</v>
      </c>
      <c r="C52" s="253">
        <v>450</v>
      </c>
      <c r="D52" s="253">
        <v>1772</v>
      </c>
      <c r="E52" s="253">
        <v>1453</v>
      </c>
      <c r="F52" s="449">
        <v>123</v>
      </c>
      <c r="G52" s="449">
        <v>102</v>
      </c>
      <c r="H52" s="253">
        <v>499</v>
      </c>
      <c r="I52" s="253">
        <v>338</v>
      </c>
      <c r="J52" s="253">
        <v>118</v>
      </c>
      <c r="K52" s="253">
        <v>105</v>
      </c>
      <c r="L52" s="253">
        <v>183</v>
      </c>
      <c r="M52" s="253">
        <v>207</v>
      </c>
      <c r="O52" s="374"/>
      <c r="P52" s="18"/>
      <c r="Q52" s="18"/>
      <c r="R52" s="18"/>
    </row>
    <row r="53" spans="1:18" ht="15" customHeight="1">
      <c r="A53" s="193" t="s">
        <v>616</v>
      </c>
      <c r="B53" s="253">
        <v>496</v>
      </c>
      <c r="C53" s="253">
        <v>411</v>
      </c>
      <c r="D53" s="253">
        <v>1336</v>
      </c>
      <c r="E53" s="253">
        <v>1141</v>
      </c>
      <c r="F53" s="449">
        <v>85</v>
      </c>
      <c r="G53" s="449">
        <v>119</v>
      </c>
      <c r="H53" s="253">
        <v>362</v>
      </c>
      <c r="I53" s="253">
        <v>303</v>
      </c>
      <c r="J53" s="253">
        <v>86</v>
      </c>
      <c r="K53" s="253">
        <v>107</v>
      </c>
      <c r="L53" s="253">
        <v>252</v>
      </c>
      <c r="M53" s="253">
        <v>320</v>
      </c>
      <c r="O53" s="374"/>
      <c r="P53" s="18"/>
      <c r="Q53" s="18"/>
      <c r="R53" s="18"/>
    </row>
    <row r="54" spans="1:18" ht="15" customHeight="1">
      <c r="A54" s="193" t="s">
        <v>617</v>
      </c>
      <c r="B54" s="253">
        <v>519</v>
      </c>
      <c r="C54" s="253">
        <v>606</v>
      </c>
      <c r="D54" s="253">
        <v>1285</v>
      </c>
      <c r="E54" s="253">
        <v>1270</v>
      </c>
      <c r="F54" s="449">
        <v>115</v>
      </c>
      <c r="G54" s="449">
        <v>105</v>
      </c>
      <c r="H54" s="253">
        <v>403</v>
      </c>
      <c r="I54" s="253">
        <v>417</v>
      </c>
      <c r="J54" s="253">
        <v>111</v>
      </c>
      <c r="K54" s="253">
        <v>132</v>
      </c>
      <c r="L54" s="253">
        <v>332</v>
      </c>
      <c r="M54" s="253">
        <v>391</v>
      </c>
      <c r="O54" s="374"/>
      <c r="P54" s="18"/>
      <c r="Q54" s="18"/>
      <c r="R54" s="18"/>
    </row>
    <row r="55" spans="1:18" ht="15" customHeight="1">
      <c r="A55" s="193" t="s">
        <v>618</v>
      </c>
      <c r="B55" s="253">
        <v>663</v>
      </c>
      <c r="C55" s="253">
        <v>710</v>
      </c>
      <c r="D55" s="253">
        <v>1503</v>
      </c>
      <c r="E55" s="253">
        <v>1828</v>
      </c>
      <c r="F55" s="449">
        <v>151</v>
      </c>
      <c r="G55" s="449">
        <v>160</v>
      </c>
      <c r="H55" s="253">
        <v>546</v>
      </c>
      <c r="I55" s="253">
        <v>561</v>
      </c>
      <c r="J55" s="253">
        <v>127</v>
      </c>
      <c r="K55" s="253">
        <v>150</v>
      </c>
      <c r="L55" s="253">
        <v>477</v>
      </c>
      <c r="M55" s="253">
        <v>421</v>
      </c>
      <c r="O55" s="374"/>
      <c r="P55" s="18"/>
      <c r="Q55" s="18"/>
      <c r="R55" s="18"/>
    </row>
    <row r="56" spans="1:18" ht="15" customHeight="1">
      <c r="A56" s="193" t="s">
        <v>619</v>
      </c>
      <c r="B56" s="253">
        <v>456</v>
      </c>
      <c r="C56" s="253">
        <v>439</v>
      </c>
      <c r="D56" s="253">
        <v>1183</v>
      </c>
      <c r="E56" s="253">
        <v>1360</v>
      </c>
      <c r="F56" s="449">
        <v>108</v>
      </c>
      <c r="G56" s="449">
        <v>128</v>
      </c>
      <c r="H56" s="253">
        <v>372</v>
      </c>
      <c r="I56" s="253">
        <v>370</v>
      </c>
      <c r="J56" s="253">
        <v>81</v>
      </c>
      <c r="K56" s="253">
        <v>156</v>
      </c>
      <c r="L56" s="253">
        <v>263</v>
      </c>
      <c r="M56" s="253">
        <v>205</v>
      </c>
      <c r="O56" s="374"/>
      <c r="P56" s="18"/>
      <c r="R56" s="18"/>
    </row>
    <row r="57" spans="1:18" ht="15" customHeight="1">
      <c r="A57" s="193" t="s">
        <v>620</v>
      </c>
      <c r="B57" s="253">
        <v>278</v>
      </c>
      <c r="C57" s="253">
        <v>314</v>
      </c>
      <c r="D57" s="253">
        <v>893</v>
      </c>
      <c r="E57" s="253">
        <v>979</v>
      </c>
      <c r="F57" s="449">
        <v>70</v>
      </c>
      <c r="G57" s="449">
        <v>102</v>
      </c>
      <c r="H57" s="253">
        <v>218</v>
      </c>
      <c r="I57" s="253">
        <v>272</v>
      </c>
      <c r="J57" s="253">
        <v>98</v>
      </c>
      <c r="K57" s="253">
        <v>141</v>
      </c>
      <c r="L57" s="253">
        <v>129</v>
      </c>
      <c r="M57" s="253">
        <v>158</v>
      </c>
      <c r="O57" s="374"/>
      <c r="P57" s="18"/>
      <c r="Q57" s="18"/>
      <c r="R57" s="18"/>
    </row>
    <row r="58" spans="1:18" ht="15" customHeight="1">
      <c r="A58" s="193" t="s">
        <v>621</v>
      </c>
      <c r="B58" s="253">
        <v>116</v>
      </c>
      <c r="C58" s="253">
        <v>209</v>
      </c>
      <c r="D58" s="253">
        <v>406</v>
      </c>
      <c r="E58" s="253">
        <v>588</v>
      </c>
      <c r="F58" s="449">
        <v>49</v>
      </c>
      <c r="G58" s="449">
        <v>80</v>
      </c>
      <c r="H58" s="253">
        <v>106</v>
      </c>
      <c r="I58" s="253">
        <v>150</v>
      </c>
      <c r="J58" s="253">
        <v>65</v>
      </c>
      <c r="K58" s="253">
        <v>72</v>
      </c>
      <c r="L58" s="253">
        <v>94</v>
      </c>
      <c r="M58" s="253">
        <v>112</v>
      </c>
      <c r="O58" s="374"/>
      <c r="P58" s="18"/>
      <c r="Q58" s="18"/>
      <c r="R58" s="18"/>
    </row>
    <row r="59" spans="1:18" ht="15" customHeight="1">
      <c r="A59" s="193" t="s">
        <v>622</v>
      </c>
      <c r="B59" s="253">
        <v>39</v>
      </c>
      <c r="C59" s="253">
        <v>101</v>
      </c>
      <c r="D59" s="253">
        <v>121</v>
      </c>
      <c r="E59" s="253">
        <v>305</v>
      </c>
      <c r="F59" s="449">
        <v>11</v>
      </c>
      <c r="G59" s="449">
        <v>51</v>
      </c>
      <c r="H59" s="253">
        <v>33</v>
      </c>
      <c r="I59" s="253">
        <v>53</v>
      </c>
      <c r="J59" s="253">
        <v>21</v>
      </c>
      <c r="K59" s="253">
        <v>31</v>
      </c>
      <c r="L59" s="253">
        <v>30</v>
      </c>
      <c r="M59" s="253">
        <v>50</v>
      </c>
      <c r="O59" s="374"/>
      <c r="P59" s="18"/>
      <c r="Q59" s="18"/>
      <c r="R59" s="18"/>
    </row>
    <row r="60" spans="1:18" ht="15" customHeight="1">
      <c r="A60" s="193" t="s">
        <v>623</v>
      </c>
      <c r="B60" s="253">
        <v>8</v>
      </c>
      <c r="C60" s="253">
        <v>50</v>
      </c>
      <c r="D60" s="253">
        <v>15</v>
      </c>
      <c r="E60" s="253">
        <v>95</v>
      </c>
      <c r="F60" s="449">
        <v>6</v>
      </c>
      <c r="G60" s="449">
        <v>23</v>
      </c>
      <c r="H60" s="253">
        <v>4</v>
      </c>
      <c r="I60" s="253">
        <v>24</v>
      </c>
      <c r="J60" s="253">
        <v>5</v>
      </c>
      <c r="K60" s="253">
        <v>6</v>
      </c>
      <c r="L60" s="253">
        <v>7</v>
      </c>
      <c r="M60" s="253">
        <v>12</v>
      </c>
      <c r="O60" s="374"/>
      <c r="P60" s="18"/>
      <c r="Q60" s="18"/>
      <c r="R60" s="18"/>
    </row>
    <row r="61" spans="1:18" ht="15" customHeight="1" thickBot="1">
      <c r="A61" s="248" t="s">
        <v>624</v>
      </c>
      <c r="B61" s="452">
        <v>1</v>
      </c>
      <c r="C61" s="451">
        <v>4</v>
      </c>
      <c r="D61" s="451">
        <v>2</v>
      </c>
      <c r="E61" s="451">
        <v>11</v>
      </c>
      <c r="F61" s="450">
        <v>3</v>
      </c>
      <c r="G61" s="450">
        <v>4</v>
      </c>
      <c r="H61" s="451">
        <v>0</v>
      </c>
      <c r="I61" s="451">
        <v>2</v>
      </c>
      <c r="J61" s="451">
        <v>0</v>
      </c>
      <c r="K61" s="451">
        <v>2</v>
      </c>
      <c r="L61" s="451">
        <v>0</v>
      </c>
      <c r="M61" s="451">
        <v>1</v>
      </c>
      <c r="O61" s="374"/>
      <c r="P61" s="18"/>
      <c r="Q61" s="18"/>
      <c r="R61" s="18"/>
    </row>
    <row r="62" spans="1:18" s="39" customFormat="1" ht="13.5" customHeight="1" thickTop="1">
      <c r="A62" s="631"/>
      <c r="B62" s="631"/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O62" s="18"/>
      <c r="P62" s="58"/>
    </row>
    <row r="63" spans="1:18" ht="12" customHeight="1">
      <c r="A63" s="631"/>
      <c r="B63" s="631"/>
      <c r="C63" s="631"/>
      <c r="D63" s="631"/>
      <c r="E63" s="631"/>
      <c r="F63" s="631"/>
      <c r="G63" s="631"/>
      <c r="H63" s="631"/>
      <c r="I63" s="631"/>
      <c r="J63" s="631"/>
      <c r="K63" s="631"/>
      <c r="L63" s="631"/>
    </row>
    <row r="64" spans="1:18" ht="14.1" customHeight="1">
      <c r="A64" s="447"/>
      <c r="B64" s="96"/>
      <c r="C64" s="96"/>
      <c r="D64" s="97"/>
      <c r="E64" s="96"/>
      <c r="F64" s="145"/>
      <c r="G64" s="96"/>
      <c r="H64" s="96"/>
      <c r="I64" s="96"/>
      <c r="J64" s="96"/>
      <c r="K64" s="145"/>
      <c r="L64" s="96"/>
    </row>
    <row r="65" spans="1:14" ht="14.1" customHeight="1">
      <c r="A65" s="447"/>
      <c r="B65" s="10"/>
      <c r="C65" s="10"/>
      <c r="D65" s="45"/>
      <c r="E65" s="10"/>
      <c r="F65" s="10"/>
      <c r="G65" s="10"/>
      <c r="H65" s="10"/>
      <c r="I65" s="10"/>
      <c r="J65" s="10"/>
      <c r="K65" s="10"/>
      <c r="L65" s="10"/>
    </row>
    <row r="66" spans="1:14" ht="14.1" customHeight="1">
      <c r="A66" s="446"/>
      <c r="B66" s="98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4" ht="14.1" customHeight="1">
      <c r="A67" s="446"/>
      <c r="B67" s="98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4" ht="14.1" customHeight="1">
      <c r="A68" s="303"/>
      <c r="B68" s="98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4" ht="14.1" customHeight="1">
      <c r="A69" s="99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4" ht="14.1" customHeight="1">
      <c r="A70" s="375"/>
      <c r="B70" s="372"/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N70" s="30"/>
    </row>
    <row r="71" spans="1:14" ht="14.1" customHeight="1">
      <c r="A71" s="4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4" ht="14.1" customHeight="1">
      <c r="A72" s="46"/>
      <c r="B72" s="19"/>
      <c r="C72" s="19"/>
      <c r="D72" s="19"/>
      <c r="E72" s="57"/>
      <c r="F72" s="57"/>
      <c r="G72" s="57"/>
      <c r="H72" s="57"/>
      <c r="I72" s="57"/>
      <c r="J72" s="57"/>
      <c r="K72" s="57"/>
      <c r="L72" s="57"/>
    </row>
    <row r="73" spans="1:14" ht="14.1" customHeight="1">
      <c r="A73" s="46"/>
      <c r="B73" s="57"/>
      <c r="C73" s="57"/>
      <c r="D73" s="46"/>
      <c r="E73" s="57"/>
      <c r="F73" s="57"/>
      <c r="G73" s="57"/>
      <c r="H73" s="57"/>
      <c r="I73" s="57"/>
      <c r="J73" s="57"/>
      <c r="K73" s="57"/>
      <c r="L73" s="57"/>
    </row>
    <row r="74" spans="1:14" ht="14.1" customHeight="1">
      <c r="A74" s="46"/>
      <c r="B74" s="57"/>
      <c r="C74" s="57"/>
      <c r="D74" s="46"/>
      <c r="E74" s="57"/>
      <c r="F74" s="57"/>
      <c r="G74" s="57"/>
      <c r="H74" s="57"/>
      <c r="I74" s="57"/>
      <c r="J74" s="57"/>
      <c r="K74" s="57"/>
      <c r="L74" s="57"/>
    </row>
    <row r="75" spans="1:14" ht="14.1" customHeight="1">
      <c r="A75" s="46"/>
      <c r="B75" s="57"/>
      <c r="C75" s="57"/>
      <c r="D75" s="46"/>
      <c r="E75" s="57"/>
      <c r="F75" s="57"/>
      <c r="G75" s="57"/>
      <c r="H75" s="57"/>
      <c r="I75" s="57"/>
      <c r="J75" s="57"/>
      <c r="K75" s="57"/>
      <c r="L75" s="57"/>
    </row>
    <row r="76" spans="1:14" ht="14.1" customHeight="1">
      <c r="A76" s="46"/>
      <c r="B76" s="57"/>
      <c r="C76" s="57"/>
      <c r="D76" s="46"/>
      <c r="E76" s="57"/>
      <c r="F76" s="57"/>
      <c r="G76" s="57"/>
      <c r="H76" s="57"/>
      <c r="I76" s="57"/>
      <c r="J76" s="57"/>
      <c r="K76" s="57"/>
      <c r="L76" s="57"/>
    </row>
    <row r="77" spans="1:14" ht="14.1" customHeight="1">
      <c r="A77" s="46"/>
      <c r="B77" s="57"/>
      <c r="C77" s="57"/>
      <c r="D77" s="46"/>
      <c r="E77" s="57"/>
      <c r="F77" s="57"/>
      <c r="G77" s="57"/>
      <c r="H77" s="57"/>
      <c r="I77" s="57"/>
      <c r="J77" s="57"/>
      <c r="K77" s="57"/>
      <c r="L77" s="57"/>
    </row>
    <row r="78" spans="1:14" ht="14.1" customHeight="1">
      <c r="A78" s="46"/>
      <c r="B78" s="57"/>
      <c r="C78" s="57"/>
      <c r="D78" s="46"/>
      <c r="E78" s="57"/>
      <c r="F78" s="57"/>
      <c r="G78" s="57"/>
      <c r="H78" s="57"/>
      <c r="I78" s="57"/>
      <c r="J78" s="57"/>
      <c r="K78" s="57"/>
      <c r="L78" s="57"/>
    </row>
    <row r="79" spans="1:14" ht="14.1" customHeight="1">
      <c r="A79" s="46"/>
      <c r="B79" s="57"/>
      <c r="C79" s="57"/>
      <c r="D79" s="46"/>
      <c r="E79" s="57"/>
      <c r="F79" s="57"/>
      <c r="G79" s="57"/>
      <c r="H79" s="57"/>
      <c r="I79" s="57"/>
      <c r="J79" s="57"/>
      <c r="K79" s="57"/>
      <c r="L79" s="57"/>
    </row>
    <row r="80" spans="1:14" ht="14.1" customHeight="1">
      <c r="A80" s="46"/>
      <c r="B80" s="57"/>
      <c r="C80" s="57"/>
      <c r="D80" s="46"/>
      <c r="E80" s="57"/>
      <c r="F80" s="57"/>
      <c r="G80" s="57"/>
      <c r="H80" s="57"/>
      <c r="I80" s="57"/>
      <c r="J80" s="57"/>
      <c r="K80" s="57"/>
      <c r="L80" s="57"/>
    </row>
    <row r="81" spans="1:12" ht="14.1" customHeight="1">
      <c r="A81" s="46"/>
      <c r="B81" s="57"/>
      <c r="C81" s="57"/>
      <c r="D81" s="46"/>
      <c r="E81" s="57"/>
      <c r="F81" s="57"/>
      <c r="G81" s="57"/>
      <c r="H81" s="57"/>
      <c r="I81" s="57"/>
      <c r="J81" s="57"/>
      <c r="K81" s="57"/>
      <c r="L81" s="57"/>
    </row>
    <row r="82" spans="1:12" ht="14.1" customHeight="1">
      <c r="A82" s="46"/>
      <c r="B82" s="57"/>
      <c r="C82" s="57"/>
      <c r="D82" s="46"/>
      <c r="E82" s="57"/>
      <c r="F82" s="57"/>
      <c r="G82" s="57"/>
      <c r="H82" s="57"/>
      <c r="I82" s="57"/>
      <c r="J82" s="57"/>
      <c r="K82" s="57"/>
      <c r="L82" s="57"/>
    </row>
    <row r="83" spans="1:12" ht="14.1" customHeight="1">
      <c r="A83" s="46"/>
      <c r="B83" s="57"/>
      <c r="C83" s="57"/>
      <c r="D83" s="46"/>
      <c r="E83" s="57"/>
      <c r="F83" s="57"/>
      <c r="G83" s="57"/>
      <c r="H83" s="57"/>
      <c r="I83" s="57"/>
      <c r="J83" s="57"/>
      <c r="K83" s="57"/>
      <c r="L83" s="57"/>
    </row>
    <row r="84" spans="1:12" ht="14.1" customHeight="1">
      <c r="A84" s="46"/>
      <c r="B84" s="57"/>
      <c r="C84" s="57"/>
      <c r="D84" s="46"/>
      <c r="E84" s="57"/>
      <c r="F84" s="57"/>
      <c r="G84" s="57"/>
      <c r="H84" s="57"/>
      <c r="I84" s="57"/>
      <c r="J84" s="57"/>
      <c r="K84" s="57"/>
      <c r="L84" s="57"/>
    </row>
    <row r="85" spans="1:12" ht="14.1" customHeight="1">
      <c r="A85" s="46"/>
      <c r="B85" s="57"/>
      <c r="C85" s="57"/>
      <c r="D85" s="46"/>
      <c r="E85" s="57"/>
      <c r="F85" s="57"/>
      <c r="G85" s="57"/>
      <c r="H85" s="57"/>
      <c r="I85" s="57"/>
      <c r="J85" s="57"/>
      <c r="K85" s="57"/>
      <c r="L85" s="57"/>
    </row>
    <row r="86" spans="1:12" ht="14.1" customHeight="1">
      <c r="A86" s="46"/>
      <c r="B86" s="57"/>
      <c r="C86" s="57"/>
      <c r="D86" s="46"/>
      <c r="E86" s="57"/>
      <c r="F86" s="57"/>
      <c r="G86" s="57"/>
      <c r="H86" s="57"/>
      <c r="I86" s="57"/>
      <c r="J86" s="57"/>
      <c r="K86" s="57"/>
      <c r="L86" s="57"/>
    </row>
    <row r="87" spans="1:12" ht="14.1" customHeight="1">
      <c r="A87" s="46"/>
      <c r="B87" s="57"/>
      <c r="C87" s="57"/>
      <c r="D87" s="46"/>
      <c r="E87" s="57"/>
      <c r="F87" s="57"/>
      <c r="G87" s="57"/>
      <c r="H87" s="57"/>
      <c r="I87" s="57"/>
      <c r="J87" s="57"/>
      <c r="K87" s="57"/>
      <c r="L87" s="57"/>
    </row>
    <row r="88" spans="1:12" ht="14.1" customHeight="1">
      <c r="A88" s="46"/>
      <c r="B88" s="57"/>
      <c r="C88" s="57"/>
      <c r="D88" s="46"/>
      <c r="E88" s="57"/>
      <c r="F88" s="57"/>
      <c r="G88" s="57"/>
      <c r="H88" s="57"/>
      <c r="I88" s="57"/>
      <c r="J88" s="57"/>
      <c r="K88" s="57"/>
      <c r="L88" s="57"/>
    </row>
    <row r="89" spans="1:12" ht="14.1" customHeight="1">
      <c r="A89" s="46"/>
      <c r="B89" s="57"/>
      <c r="C89" s="57"/>
      <c r="D89" s="46"/>
      <c r="E89" s="57"/>
      <c r="F89" s="57"/>
      <c r="G89" s="57"/>
      <c r="H89" s="57"/>
      <c r="I89" s="57"/>
      <c r="J89" s="57"/>
      <c r="K89" s="57"/>
      <c r="L89" s="57"/>
    </row>
    <row r="90" spans="1:12" ht="14.1" customHeight="1">
      <c r="A90" s="46"/>
      <c r="B90" s="57"/>
      <c r="C90" s="57"/>
      <c r="D90" s="46"/>
      <c r="E90" s="57"/>
      <c r="F90" s="57"/>
      <c r="G90" s="57"/>
      <c r="H90" s="57"/>
      <c r="I90" s="57"/>
      <c r="J90" s="57"/>
      <c r="K90" s="57"/>
      <c r="L90" s="57"/>
    </row>
    <row r="91" spans="1:12" ht="14.1" customHeight="1">
      <c r="A91" s="46"/>
      <c r="B91" s="57"/>
      <c r="C91" s="57"/>
      <c r="D91" s="46"/>
      <c r="E91" s="57"/>
      <c r="F91" s="57"/>
      <c r="G91" s="57"/>
      <c r="H91" s="57"/>
      <c r="I91" s="57"/>
      <c r="J91" s="57"/>
      <c r="K91" s="57"/>
      <c r="L91" s="57"/>
    </row>
    <row r="92" spans="1:12" ht="14.1" customHeight="1">
      <c r="A92" s="46"/>
      <c r="B92" s="57"/>
      <c r="C92" s="57"/>
      <c r="D92" s="46"/>
      <c r="E92" s="57"/>
      <c r="F92" s="57"/>
      <c r="G92" s="57"/>
      <c r="H92" s="57"/>
      <c r="I92" s="57"/>
      <c r="J92" s="57"/>
      <c r="K92" s="57"/>
      <c r="L92" s="57"/>
    </row>
    <row r="93" spans="1:12" ht="14.1" customHeight="1">
      <c r="A93" s="24"/>
      <c r="B93" s="24"/>
      <c r="C93" s="24"/>
      <c r="D93" s="49"/>
      <c r="E93" s="24"/>
      <c r="F93" s="24"/>
      <c r="G93" s="24"/>
      <c r="H93" s="24"/>
      <c r="I93" s="24"/>
      <c r="J93" s="24"/>
      <c r="K93" s="24"/>
      <c r="L93" s="24"/>
    </row>
    <row r="94" spans="1:12" ht="14.1" customHeight="1">
      <c r="A94" s="627"/>
      <c r="B94" s="96"/>
      <c r="C94" s="96"/>
      <c r="D94" s="97"/>
      <c r="E94" s="96"/>
      <c r="F94" s="96"/>
      <c r="G94" s="96"/>
      <c r="H94" s="96"/>
      <c r="I94" s="96"/>
      <c r="J94" s="96"/>
      <c r="K94" s="96"/>
      <c r="L94" s="24"/>
    </row>
    <row r="95" spans="1:12" ht="14.1" customHeight="1">
      <c r="A95" s="627"/>
      <c r="B95" s="10"/>
      <c r="C95" s="10"/>
      <c r="D95" s="45"/>
      <c r="E95" s="10"/>
      <c r="F95" s="10"/>
      <c r="G95" s="10"/>
      <c r="H95" s="10"/>
      <c r="I95" s="10"/>
      <c r="J95" s="10"/>
      <c r="K95" s="10"/>
      <c r="L95" s="24"/>
    </row>
    <row r="96" spans="1:12" ht="14.1" customHeight="1">
      <c r="A96" s="303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24"/>
    </row>
    <row r="97" spans="1:12" ht="14.1" customHeight="1">
      <c r="A97" s="303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24"/>
    </row>
    <row r="98" spans="1:12" ht="14.1" customHeight="1">
      <c r="A98" s="303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24"/>
    </row>
    <row r="99" spans="1:12" ht="14.1" customHeight="1">
      <c r="A99" s="303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24"/>
    </row>
    <row r="100" spans="1:12" ht="14.1" customHeight="1">
      <c r="A100" s="100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101"/>
    </row>
    <row r="101" spans="1:12" ht="14.1" customHeight="1">
      <c r="A101" s="376"/>
      <c r="B101" s="377"/>
      <c r="C101" s="377"/>
      <c r="D101" s="377"/>
      <c r="E101" s="377"/>
      <c r="F101" s="377"/>
      <c r="G101" s="377"/>
      <c r="H101" s="377"/>
      <c r="I101" s="377"/>
      <c r="J101" s="377"/>
      <c r="K101" s="377"/>
      <c r="L101" s="102"/>
    </row>
    <row r="102" spans="1:12" ht="14.1" customHeight="1">
      <c r="A102" s="46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24"/>
    </row>
    <row r="103" spans="1:12" ht="14.1" customHeight="1">
      <c r="A103" s="46"/>
      <c r="B103" s="57"/>
      <c r="C103" s="57"/>
      <c r="D103" s="46"/>
      <c r="E103" s="57"/>
      <c r="F103" s="57"/>
      <c r="G103" s="57"/>
      <c r="H103" s="57"/>
      <c r="I103" s="57"/>
      <c r="J103" s="57"/>
      <c r="K103" s="57"/>
      <c r="L103" s="378"/>
    </row>
    <row r="104" spans="1:12" ht="14.1" customHeight="1">
      <c r="A104" s="46"/>
      <c r="B104" s="57"/>
      <c r="C104" s="57"/>
      <c r="D104" s="46"/>
      <c r="E104" s="57"/>
      <c r="F104" s="57"/>
      <c r="G104" s="57"/>
      <c r="H104" s="57"/>
      <c r="I104" s="57"/>
      <c r="J104" s="57"/>
      <c r="K104" s="57"/>
      <c r="L104" s="378"/>
    </row>
    <row r="105" spans="1:12" ht="14.1" customHeight="1">
      <c r="A105" s="46"/>
      <c r="B105" s="57"/>
      <c r="C105" s="57"/>
      <c r="D105" s="46"/>
      <c r="E105" s="57"/>
      <c r="F105" s="57"/>
      <c r="G105" s="57"/>
      <c r="H105" s="57"/>
      <c r="I105" s="57"/>
      <c r="J105" s="57"/>
      <c r="K105" s="57"/>
      <c r="L105" s="378"/>
    </row>
    <row r="106" spans="1:12" ht="14.1" customHeight="1">
      <c r="A106" s="46"/>
      <c r="B106" s="57"/>
      <c r="C106" s="57"/>
      <c r="D106" s="46"/>
      <c r="E106" s="57"/>
      <c r="F106" s="57"/>
      <c r="G106" s="57"/>
      <c r="H106" s="57"/>
      <c r="I106" s="57"/>
      <c r="J106" s="57"/>
      <c r="K106" s="57"/>
      <c r="L106" s="378"/>
    </row>
    <row r="107" spans="1:12" ht="14.1" customHeight="1">
      <c r="A107" s="46"/>
      <c r="B107" s="57"/>
      <c r="C107" s="57"/>
      <c r="D107" s="46"/>
      <c r="E107" s="57"/>
      <c r="F107" s="57"/>
      <c r="G107" s="57"/>
      <c r="H107" s="57"/>
      <c r="I107" s="57"/>
      <c r="J107" s="57"/>
      <c r="K107" s="57"/>
      <c r="L107" s="378"/>
    </row>
    <row r="108" spans="1:12" ht="14.1" customHeight="1">
      <c r="A108" s="46"/>
      <c r="B108" s="57"/>
      <c r="C108" s="57"/>
      <c r="D108" s="46"/>
      <c r="E108" s="57"/>
      <c r="F108" s="57"/>
      <c r="G108" s="57"/>
      <c r="H108" s="57"/>
      <c r="I108" s="57"/>
      <c r="J108" s="57"/>
      <c r="K108" s="57"/>
      <c r="L108" s="378"/>
    </row>
    <row r="109" spans="1:12" ht="14.1" customHeight="1">
      <c r="A109" s="46"/>
      <c r="B109" s="57"/>
      <c r="C109" s="57"/>
      <c r="D109" s="46"/>
      <c r="E109" s="57"/>
      <c r="F109" s="57"/>
      <c r="G109" s="57"/>
      <c r="H109" s="57"/>
      <c r="I109" s="57"/>
      <c r="J109" s="57"/>
      <c r="K109" s="57"/>
      <c r="L109" s="378"/>
    </row>
    <row r="110" spans="1:12" ht="14.1" customHeight="1">
      <c r="A110" s="46"/>
      <c r="B110" s="57"/>
      <c r="C110" s="57"/>
      <c r="D110" s="46"/>
      <c r="E110" s="57"/>
      <c r="F110" s="57"/>
      <c r="G110" s="57"/>
      <c r="H110" s="57"/>
      <c r="I110" s="57"/>
      <c r="J110" s="57"/>
      <c r="K110" s="57"/>
      <c r="L110" s="378"/>
    </row>
    <row r="111" spans="1:12" ht="14.1" customHeight="1">
      <c r="A111" s="46"/>
      <c r="B111" s="57"/>
      <c r="C111" s="57"/>
      <c r="D111" s="46"/>
      <c r="E111" s="57"/>
      <c r="F111" s="57"/>
      <c r="G111" s="57"/>
      <c r="H111" s="57"/>
      <c r="I111" s="57"/>
      <c r="J111" s="57"/>
      <c r="K111" s="57"/>
      <c r="L111" s="378"/>
    </row>
    <row r="112" spans="1:12" ht="14.1" customHeight="1">
      <c r="A112" s="46"/>
      <c r="B112" s="57"/>
      <c r="C112" s="57"/>
      <c r="D112" s="46"/>
      <c r="E112" s="57"/>
      <c r="F112" s="57"/>
      <c r="G112" s="57"/>
      <c r="H112" s="57"/>
      <c r="I112" s="57"/>
      <c r="J112" s="57"/>
      <c r="K112" s="57"/>
      <c r="L112" s="378"/>
    </row>
    <row r="113" spans="1:12" ht="14.1" customHeight="1">
      <c r="A113" s="46"/>
      <c r="B113" s="57"/>
      <c r="C113" s="57"/>
      <c r="D113" s="46"/>
      <c r="E113" s="57"/>
      <c r="F113" s="57"/>
      <c r="G113" s="57"/>
      <c r="H113" s="57"/>
      <c r="I113" s="57"/>
      <c r="J113" s="57"/>
      <c r="K113" s="57"/>
      <c r="L113" s="378"/>
    </row>
    <row r="114" spans="1:12" ht="14.1" customHeight="1">
      <c r="A114" s="46"/>
      <c r="B114" s="57"/>
      <c r="C114" s="57"/>
      <c r="D114" s="46"/>
      <c r="E114" s="57"/>
      <c r="F114" s="57"/>
      <c r="G114" s="57"/>
      <c r="H114" s="57"/>
      <c r="I114" s="57"/>
      <c r="J114" s="57"/>
      <c r="K114" s="57"/>
      <c r="L114" s="378"/>
    </row>
    <row r="115" spans="1:12" ht="14.1" customHeight="1">
      <c r="A115" s="46"/>
      <c r="B115" s="57"/>
      <c r="C115" s="57"/>
      <c r="D115" s="46"/>
      <c r="E115" s="57"/>
      <c r="F115" s="57"/>
      <c r="G115" s="57"/>
      <c r="H115" s="57"/>
      <c r="I115" s="57"/>
      <c r="J115" s="57"/>
      <c r="K115" s="57"/>
      <c r="L115" s="378"/>
    </row>
    <row r="116" spans="1:12" ht="14.1" customHeight="1">
      <c r="A116" s="46"/>
      <c r="B116" s="57"/>
      <c r="C116" s="57"/>
      <c r="D116" s="46"/>
      <c r="E116" s="57"/>
      <c r="F116" s="57"/>
      <c r="G116" s="57"/>
      <c r="H116" s="57"/>
      <c r="I116" s="57"/>
      <c r="J116" s="57"/>
      <c r="K116" s="57"/>
      <c r="L116" s="378"/>
    </row>
    <row r="117" spans="1:12" ht="14.1" customHeight="1">
      <c r="A117" s="46"/>
      <c r="B117" s="57"/>
      <c r="C117" s="57"/>
      <c r="D117" s="46"/>
      <c r="E117" s="57"/>
      <c r="F117" s="57"/>
      <c r="G117" s="57"/>
      <c r="H117" s="57"/>
      <c r="I117" s="57"/>
      <c r="J117" s="57"/>
      <c r="K117" s="57"/>
      <c r="L117" s="378"/>
    </row>
    <row r="118" spans="1:12" ht="14.1" customHeight="1">
      <c r="A118" s="46"/>
      <c r="B118" s="57"/>
      <c r="C118" s="57"/>
      <c r="D118" s="46"/>
      <c r="E118" s="57"/>
      <c r="F118" s="57"/>
      <c r="G118" s="57"/>
      <c r="H118" s="57"/>
      <c r="I118" s="57"/>
      <c r="J118" s="57"/>
      <c r="K118" s="57"/>
      <c r="L118" s="378"/>
    </row>
    <row r="119" spans="1:12" ht="14.1" customHeight="1">
      <c r="A119" s="46"/>
      <c r="B119" s="57"/>
      <c r="C119" s="57"/>
      <c r="D119" s="46"/>
      <c r="E119" s="57"/>
      <c r="F119" s="57"/>
      <c r="G119" s="57"/>
      <c r="H119" s="57"/>
      <c r="I119" s="57"/>
      <c r="J119" s="57"/>
      <c r="K119" s="57"/>
      <c r="L119" s="378"/>
    </row>
    <row r="120" spans="1:12" ht="14.1" customHeight="1">
      <c r="A120" s="46"/>
      <c r="B120" s="57"/>
      <c r="C120" s="57"/>
      <c r="D120" s="46"/>
      <c r="E120" s="57"/>
      <c r="F120" s="57"/>
      <c r="G120" s="57"/>
      <c r="H120" s="57"/>
      <c r="I120" s="57"/>
      <c r="J120" s="57"/>
      <c r="K120" s="57"/>
      <c r="L120" s="378"/>
    </row>
    <row r="121" spans="1:12" ht="14.1" customHeight="1">
      <c r="A121" s="46"/>
      <c r="B121" s="57"/>
      <c r="C121" s="57"/>
      <c r="D121" s="46"/>
      <c r="E121" s="57"/>
      <c r="F121" s="57"/>
      <c r="G121" s="57"/>
      <c r="H121" s="57"/>
      <c r="I121" s="57"/>
      <c r="J121" s="57"/>
      <c r="K121" s="57"/>
      <c r="L121" s="378"/>
    </row>
    <row r="122" spans="1:12" ht="14.1" customHeight="1">
      <c r="A122" s="46"/>
      <c r="B122" s="57"/>
      <c r="C122" s="57"/>
      <c r="D122" s="46"/>
      <c r="E122" s="57"/>
      <c r="F122" s="57"/>
      <c r="G122" s="57"/>
      <c r="H122" s="57"/>
      <c r="I122" s="57"/>
      <c r="J122" s="57"/>
      <c r="K122" s="57"/>
      <c r="L122" s="378"/>
    </row>
    <row r="123" spans="1:12" ht="14.1" customHeight="1">
      <c r="A123" s="46"/>
      <c r="B123" s="57"/>
      <c r="C123" s="57"/>
      <c r="D123" s="46"/>
      <c r="E123" s="57"/>
      <c r="F123" s="57"/>
      <c r="G123" s="57"/>
      <c r="H123" s="57"/>
      <c r="I123" s="57"/>
      <c r="J123" s="57"/>
      <c r="K123" s="57"/>
      <c r="L123" s="378"/>
    </row>
    <row r="200" spans="12:12" ht="14.1" customHeight="1">
      <c r="L200" s="1" t="s">
        <v>519</v>
      </c>
    </row>
  </sheetData>
  <customSheetViews>
    <customSheetView guid="{7BB75EB5-1557-4D3B-963D-5F104993D242}" scale="90" showPageBreaks="1" printArea="1" showRuler="0">
      <selection activeCell="B41" sqref="B41:K61"/>
      <pageMargins left="0.78740157480314965" right="0.39370078740157483" top="0.78740157480314965" bottom="0.59055118110236227" header="0.51181102362204722" footer="0.51181102362204722"/>
      <pageSetup paperSize="9" scale="93" orientation="portrait" r:id="rId1"/>
      <headerFooter alignWithMargins="0">
        <oddFooter>&amp;C&amp;"ＭＳ 明朝,標準"16</oddFooter>
      </headerFooter>
    </customSheetView>
  </customSheetViews>
  <mergeCells count="8">
    <mergeCell ref="A1:L1"/>
    <mergeCell ref="A2:B2"/>
    <mergeCell ref="A94:A95"/>
    <mergeCell ref="A3:A4"/>
    <mergeCell ref="A33:A34"/>
    <mergeCell ref="I2:L2"/>
    <mergeCell ref="A62:L62"/>
    <mergeCell ref="A63:L63"/>
  </mergeCells>
  <phoneticPr fontId="2"/>
  <pageMargins left="0.39370078740157483" right="0.19685039370078741" top="0.39370078740157483" bottom="0.59055118110236227" header="0.51181102362204722" footer="0.51181102362204722"/>
  <pageSetup paperSize="9" scale="94" orientation="portrait" horizontalDpi="1200" verticalDpi="1200" r:id="rId2"/>
  <headerFooter alignWithMargins="0">
    <oddFooter>&amp;C&amp;"ＭＳ 明朝,標準"16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zoomScale="85" zoomScaleNormal="85" zoomScaleSheetLayoutView="90" workbookViewId="0">
      <selection activeCell="O66" sqref="O66"/>
    </sheetView>
  </sheetViews>
  <sheetFormatPr defaultColWidth="11" defaultRowHeight="15" customHeight="1"/>
  <cols>
    <col min="1" max="1" width="9.125" style="33" customWidth="1"/>
    <col min="2" max="10" width="9.625" style="33" customWidth="1"/>
    <col min="11" max="11" width="9.125" style="33" customWidth="1"/>
    <col min="12" max="20" width="9.625" style="33" customWidth="1"/>
    <col min="21" max="21" width="4.625" style="33" customWidth="1"/>
    <col min="22" max="16384" width="11" style="33"/>
  </cols>
  <sheetData>
    <row r="1" spans="1:21" s="78" customFormat="1" ht="15" customHeight="1">
      <c r="A1" s="635" t="s">
        <v>627</v>
      </c>
      <c r="B1" s="635"/>
      <c r="C1" s="635"/>
      <c r="D1" s="635"/>
      <c r="E1" s="635"/>
      <c r="F1" s="635"/>
      <c r="G1" s="635"/>
      <c r="H1" s="635"/>
      <c r="I1" s="635"/>
      <c r="J1" s="635"/>
      <c r="K1" s="637"/>
      <c r="L1" s="637"/>
      <c r="M1" s="637"/>
      <c r="N1" s="637"/>
      <c r="O1" s="637"/>
      <c r="P1" s="637"/>
      <c r="Q1" s="637"/>
      <c r="R1" s="637"/>
      <c r="S1" s="637"/>
      <c r="T1" s="637"/>
    </row>
    <row r="2" spans="1:21" s="59" customFormat="1" ht="13.5" customHeight="1" thickBot="1">
      <c r="A2" s="636" t="s">
        <v>17</v>
      </c>
      <c r="B2" s="636"/>
      <c r="C2" s="636"/>
      <c r="D2" s="636"/>
      <c r="E2" s="636"/>
      <c r="F2" s="636"/>
      <c r="G2" s="636"/>
      <c r="H2" s="300"/>
      <c r="I2" s="300"/>
      <c r="J2" s="300"/>
      <c r="K2" s="268"/>
      <c r="L2" s="268"/>
      <c r="M2" s="268"/>
      <c r="N2" s="268"/>
      <c r="O2" s="268"/>
      <c r="P2" s="268"/>
      <c r="Q2" s="630" t="s">
        <v>404</v>
      </c>
      <c r="R2" s="630"/>
      <c r="S2" s="630"/>
      <c r="T2" s="630"/>
      <c r="U2" s="66"/>
    </row>
    <row r="3" spans="1:21" s="79" customFormat="1" ht="14.25" customHeight="1" thickTop="1">
      <c r="A3" s="641" t="s">
        <v>628</v>
      </c>
      <c r="B3" s="632" t="s">
        <v>787</v>
      </c>
      <c r="C3" s="633"/>
      <c r="D3" s="633"/>
      <c r="E3" s="632" t="s">
        <v>751</v>
      </c>
      <c r="F3" s="633"/>
      <c r="G3" s="633"/>
      <c r="H3" s="632" t="s">
        <v>782</v>
      </c>
      <c r="I3" s="633"/>
      <c r="J3" s="633"/>
      <c r="K3" s="639" t="s">
        <v>679</v>
      </c>
      <c r="L3" s="632" t="s">
        <v>756</v>
      </c>
      <c r="M3" s="633"/>
      <c r="N3" s="633"/>
      <c r="O3" s="632" t="s">
        <v>751</v>
      </c>
      <c r="P3" s="633"/>
      <c r="Q3" s="633"/>
      <c r="R3" s="632" t="s">
        <v>782</v>
      </c>
      <c r="S3" s="633"/>
      <c r="T3" s="633"/>
      <c r="U3" s="137"/>
    </row>
    <row r="4" spans="1:21" s="79" customFormat="1" ht="14.25" customHeight="1">
      <c r="A4" s="592"/>
      <c r="B4" s="265" t="s">
        <v>152</v>
      </c>
      <c r="C4" s="266" t="s">
        <v>3</v>
      </c>
      <c r="D4" s="266" t="s">
        <v>4</v>
      </c>
      <c r="E4" s="265" t="s">
        <v>152</v>
      </c>
      <c r="F4" s="266" t="s">
        <v>3</v>
      </c>
      <c r="G4" s="266" t="s">
        <v>4</v>
      </c>
      <c r="H4" s="265" t="s">
        <v>152</v>
      </c>
      <c r="I4" s="266" t="s">
        <v>3</v>
      </c>
      <c r="J4" s="439" t="s">
        <v>4</v>
      </c>
      <c r="K4" s="640"/>
      <c r="L4" s="440" t="s">
        <v>152</v>
      </c>
      <c r="M4" s="270" t="s">
        <v>3</v>
      </c>
      <c r="N4" s="271" t="s">
        <v>4</v>
      </c>
      <c r="O4" s="269" t="s">
        <v>152</v>
      </c>
      <c r="P4" s="270" t="s">
        <v>3</v>
      </c>
      <c r="Q4" s="271" t="s">
        <v>4</v>
      </c>
      <c r="R4" s="269" t="s">
        <v>152</v>
      </c>
      <c r="S4" s="270" t="s">
        <v>3</v>
      </c>
      <c r="T4" s="271" t="s">
        <v>4</v>
      </c>
    </row>
    <row r="5" spans="1:21" s="87" customFormat="1" ht="13.5" customHeight="1">
      <c r="A5" s="188" t="s">
        <v>2</v>
      </c>
      <c r="B5" s="148">
        <v>225247</v>
      </c>
      <c r="C5" s="148">
        <v>116490</v>
      </c>
      <c r="D5" s="148">
        <v>108757</v>
      </c>
      <c r="E5" s="87">
        <v>224536</v>
      </c>
      <c r="F5" s="87">
        <v>116203</v>
      </c>
      <c r="G5" s="87">
        <v>108333</v>
      </c>
      <c r="H5" s="87">
        <v>223830</v>
      </c>
      <c r="I5" s="87">
        <v>115376</v>
      </c>
      <c r="J5" s="87">
        <v>108454</v>
      </c>
      <c r="K5" s="272" t="s">
        <v>253</v>
      </c>
      <c r="L5" s="273">
        <v>16117</v>
      </c>
      <c r="M5" s="273">
        <v>8767</v>
      </c>
      <c r="N5" s="273">
        <v>7350</v>
      </c>
      <c r="O5" s="87">
        <v>16636</v>
      </c>
      <c r="P5" s="87">
        <v>9018</v>
      </c>
      <c r="Q5" s="87">
        <v>7618</v>
      </c>
      <c r="R5" s="87">
        <v>16991</v>
      </c>
      <c r="S5" s="87">
        <v>9190</v>
      </c>
      <c r="T5" s="87">
        <v>7801</v>
      </c>
    </row>
    <row r="6" spans="1:21" s="82" customFormat="1" ht="12" customHeight="1">
      <c r="A6" s="267"/>
      <c r="B6" s="16"/>
      <c r="C6" s="16"/>
      <c r="D6" s="16"/>
      <c r="K6" s="274">
        <v>50</v>
      </c>
      <c r="L6" s="275">
        <v>3552</v>
      </c>
      <c r="M6" s="275">
        <v>1961</v>
      </c>
      <c r="N6" s="275">
        <v>1591</v>
      </c>
      <c r="O6" s="83">
        <v>3542</v>
      </c>
      <c r="P6" s="83">
        <v>1897</v>
      </c>
      <c r="Q6" s="83">
        <v>1645</v>
      </c>
      <c r="R6" s="83">
        <v>3767</v>
      </c>
      <c r="S6" s="83">
        <v>2041</v>
      </c>
      <c r="T6" s="83">
        <v>1726</v>
      </c>
    </row>
    <row r="7" spans="1:21" s="88" customFormat="1" ht="13.5" customHeight="1">
      <c r="A7" s="188" t="s">
        <v>243</v>
      </c>
      <c r="B7" s="148">
        <v>8090</v>
      </c>
      <c r="C7" s="148">
        <v>4054</v>
      </c>
      <c r="D7" s="148">
        <v>4036</v>
      </c>
      <c r="E7" s="87">
        <v>7892</v>
      </c>
      <c r="F7" s="87">
        <v>3969</v>
      </c>
      <c r="G7" s="87">
        <v>3923</v>
      </c>
      <c r="H7" s="87">
        <v>7431</v>
      </c>
      <c r="I7" s="87">
        <v>3766</v>
      </c>
      <c r="J7" s="87">
        <v>3665</v>
      </c>
      <c r="K7" s="274">
        <v>51</v>
      </c>
      <c r="L7" s="275">
        <v>3680</v>
      </c>
      <c r="M7" s="275">
        <v>1946</v>
      </c>
      <c r="N7" s="275">
        <v>1734</v>
      </c>
      <c r="O7" s="83">
        <v>3547</v>
      </c>
      <c r="P7" s="83">
        <v>1956</v>
      </c>
      <c r="Q7" s="83">
        <v>1591</v>
      </c>
      <c r="R7" s="83">
        <v>3576</v>
      </c>
      <c r="S7" s="83">
        <v>1903</v>
      </c>
      <c r="T7" s="83">
        <v>1673</v>
      </c>
    </row>
    <row r="8" spans="1:21" s="83" customFormat="1" ht="12" customHeight="1">
      <c r="A8" s="193">
        <v>0</v>
      </c>
      <c r="B8" s="16">
        <v>1503</v>
      </c>
      <c r="C8" s="16">
        <v>750</v>
      </c>
      <c r="D8" s="16">
        <v>753</v>
      </c>
      <c r="E8" s="83">
        <v>1463</v>
      </c>
      <c r="F8" s="83">
        <v>747</v>
      </c>
      <c r="G8" s="83">
        <v>716</v>
      </c>
      <c r="H8" s="83">
        <v>1369</v>
      </c>
      <c r="I8" s="83">
        <v>683</v>
      </c>
      <c r="J8" s="83">
        <v>686</v>
      </c>
      <c r="K8" s="274">
        <v>52</v>
      </c>
      <c r="L8" s="275">
        <v>2570</v>
      </c>
      <c r="M8" s="275">
        <v>1399</v>
      </c>
      <c r="N8" s="275">
        <v>1171</v>
      </c>
      <c r="O8" s="83">
        <v>3677</v>
      </c>
      <c r="P8" s="83">
        <v>1946</v>
      </c>
      <c r="Q8" s="83">
        <v>1731</v>
      </c>
      <c r="R8" s="83">
        <v>3479</v>
      </c>
      <c r="S8" s="83">
        <v>1907</v>
      </c>
      <c r="T8" s="83">
        <v>1572</v>
      </c>
    </row>
    <row r="9" spans="1:21" s="83" customFormat="1" ht="12" customHeight="1">
      <c r="A9" s="193">
        <v>1</v>
      </c>
      <c r="B9" s="16">
        <v>1572</v>
      </c>
      <c r="C9" s="16">
        <v>826</v>
      </c>
      <c r="D9" s="16">
        <v>746</v>
      </c>
      <c r="E9" s="83">
        <v>1508</v>
      </c>
      <c r="F9" s="83">
        <v>758</v>
      </c>
      <c r="G9" s="83">
        <v>750</v>
      </c>
      <c r="H9" s="83">
        <v>1394</v>
      </c>
      <c r="I9" s="83">
        <v>718</v>
      </c>
      <c r="J9" s="83">
        <v>676</v>
      </c>
      <c r="K9" s="274">
        <v>53</v>
      </c>
      <c r="L9" s="275">
        <v>3336</v>
      </c>
      <c r="M9" s="275">
        <v>1840</v>
      </c>
      <c r="N9" s="275">
        <v>1496</v>
      </c>
      <c r="O9" s="83">
        <v>2557</v>
      </c>
      <c r="P9" s="83">
        <v>1398</v>
      </c>
      <c r="Q9" s="83">
        <v>1159</v>
      </c>
      <c r="R9" s="83">
        <v>3642</v>
      </c>
      <c r="S9" s="83">
        <v>1947</v>
      </c>
      <c r="T9" s="83">
        <v>1695</v>
      </c>
    </row>
    <row r="10" spans="1:21" s="83" customFormat="1" ht="12" customHeight="1">
      <c r="A10" s="193">
        <v>2</v>
      </c>
      <c r="B10" s="16">
        <v>1709</v>
      </c>
      <c r="C10" s="16">
        <v>847</v>
      </c>
      <c r="D10" s="16">
        <v>862</v>
      </c>
      <c r="E10" s="83">
        <v>1570</v>
      </c>
      <c r="F10" s="83">
        <v>817</v>
      </c>
      <c r="G10" s="83">
        <v>753</v>
      </c>
      <c r="H10" s="83">
        <v>1510</v>
      </c>
      <c r="I10" s="83">
        <v>752</v>
      </c>
      <c r="J10" s="83">
        <v>758</v>
      </c>
      <c r="K10" s="274">
        <v>54</v>
      </c>
      <c r="L10" s="275">
        <v>2979</v>
      </c>
      <c r="M10" s="275">
        <v>1621</v>
      </c>
      <c r="N10" s="275">
        <v>1358</v>
      </c>
      <c r="O10" s="83">
        <v>3313</v>
      </c>
      <c r="P10" s="83">
        <v>1821</v>
      </c>
      <c r="Q10" s="83">
        <v>1492</v>
      </c>
      <c r="R10" s="83">
        <v>2527</v>
      </c>
      <c r="S10" s="83">
        <v>1392</v>
      </c>
      <c r="T10" s="83">
        <v>1135</v>
      </c>
    </row>
    <row r="11" spans="1:21" s="83" customFormat="1" ht="13.5" customHeight="1">
      <c r="A11" s="193">
        <v>3</v>
      </c>
      <c r="B11" s="16">
        <v>1636</v>
      </c>
      <c r="C11" s="16">
        <v>794</v>
      </c>
      <c r="D11" s="16">
        <v>842</v>
      </c>
      <c r="E11" s="83">
        <v>1709</v>
      </c>
      <c r="F11" s="83">
        <v>856</v>
      </c>
      <c r="G11" s="83">
        <v>853</v>
      </c>
      <c r="H11" s="83">
        <v>1546</v>
      </c>
      <c r="I11" s="83">
        <v>821</v>
      </c>
      <c r="J11" s="83">
        <v>725</v>
      </c>
      <c r="K11" s="272" t="s">
        <v>254</v>
      </c>
      <c r="L11" s="273">
        <v>12779</v>
      </c>
      <c r="M11" s="273">
        <v>6746</v>
      </c>
      <c r="N11" s="273">
        <v>6033</v>
      </c>
      <c r="O11" s="467">
        <v>13205</v>
      </c>
      <c r="P11" s="467">
        <v>7012</v>
      </c>
      <c r="Q11" s="467">
        <v>6193</v>
      </c>
      <c r="R11" s="467">
        <v>13989</v>
      </c>
      <c r="S11" s="467">
        <v>7540</v>
      </c>
      <c r="T11" s="467">
        <v>6449</v>
      </c>
    </row>
    <row r="12" spans="1:21" s="83" customFormat="1" ht="12" customHeight="1">
      <c r="A12" s="193">
        <v>4</v>
      </c>
      <c r="B12" s="16">
        <v>1670</v>
      </c>
      <c r="C12" s="16">
        <v>837</v>
      </c>
      <c r="D12" s="16">
        <v>833</v>
      </c>
      <c r="E12" s="83">
        <v>1642</v>
      </c>
      <c r="F12" s="83">
        <v>791</v>
      </c>
      <c r="G12" s="83">
        <v>851</v>
      </c>
      <c r="H12" s="83">
        <v>1612</v>
      </c>
      <c r="I12" s="83">
        <v>792</v>
      </c>
      <c r="J12" s="83">
        <v>820</v>
      </c>
      <c r="K12" s="274">
        <v>55</v>
      </c>
      <c r="L12" s="275">
        <v>2706</v>
      </c>
      <c r="M12" s="275">
        <v>1461</v>
      </c>
      <c r="N12" s="275">
        <v>1245</v>
      </c>
      <c r="O12" s="83">
        <v>2968</v>
      </c>
      <c r="P12" s="83">
        <v>1615</v>
      </c>
      <c r="Q12" s="83">
        <v>1353</v>
      </c>
      <c r="R12" s="83">
        <v>3314</v>
      </c>
      <c r="S12" s="83">
        <v>1813</v>
      </c>
      <c r="T12" s="83">
        <v>1501</v>
      </c>
    </row>
    <row r="13" spans="1:21" s="88" customFormat="1" ht="13.5" customHeight="1">
      <c r="A13" s="188" t="s">
        <v>244</v>
      </c>
      <c r="B13" s="148">
        <v>9205</v>
      </c>
      <c r="C13" s="148">
        <v>4796</v>
      </c>
      <c r="D13" s="148">
        <v>4409</v>
      </c>
      <c r="E13" s="87">
        <v>8965</v>
      </c>
      <c r="F13" s="87">
        <v>4637</v>
      </c>
      <c r="G13" s="87">
        <v>4328</v>
      </c>
      <c r="H13" s="87">
        <v>8822</v>
      </c>
      <c r="I13" s="87">
        <v>4517</v>
      </c>
      <c r="J13" s="87">
        <v>4305</v>
      </c>
      <c r="K13" s="274">
        <v>56</v>
      </c>
      <c r="L13" s="275">
        <v>2593</v>
      </c>
      <c r="M13" s="275">
        <v>1379</v>
      </c>
      <c r="N13" s="275">
        <v>1214</v>
      </c>
      <c r="O13" s="83">
        <v>2704</v>
      </c>
      <c r="P13" s="83">
        <v>1464</v>
      </c>
      <c r="Q13" s="83">
        <v>1240</v>
      </c>
      <c r="R13" s="83">
        <v>2947</v>
      </c>
      <c r="S13" s="83">
        <v>1602</v>
      </c>
      <c r="T13" s="83">
        <v>1345</v>
      </c>
    </row>
    <row r="14" spans="1:21" s="83" customFormat="1" ht="12" customHeight="1">
      <c r="A14" s="193">
        <v>5</v>
      </c>
      <c r="B14" s="16">
        <v>1717</v>
      </c>
      <c r="C14" s="16">
        <v>893</v>
      </c>
      <c r="D14" s="16">
        <v>824</v>
      </c>
      <c r="E14" s="83">
        <v>1664</v>
      </c>
      <c r="F14" s="83">
        <v>827</v>
      </c>
      <c r="G14" s="83">
        <v>837</v>
      </c>
      <c r="H14" s="83">
        <v>1708</v>
      </c>
      <c r="I14" s="83">
        <v>834</v>
      </c>
      <c r="J14" s="83">
        <v>874</v>
      </c>
      <c r="K14" s="57">
        <v>57</v>
      </c>
      <c r="L14" s="493">
        <v>2514</v>
      </c>
      <c r="M14" s="275">
        <v>1313</v>
      </c>
      <c r="N14" s="275">
        <v>1201</v>
      </c>
      <c r="O14" s="83">
        <v>2572</v>
      </c>
      <c r="P14" s="83">
        <v>1368</v>
      </c>
      <c r="Q14" s="83">
        <v>1204</v>
      </c>
      <c r="R14" s="83">
        <v>2692</v>
      </c>
      <c r="S14" s="83">
        <v>1460</v>
      </c>
      <c r="T14" s="83">
        <v>1232</v>
      </c>
    </row>
    <row r="15" spans="1:21" s="83" customFormat="1" ht="12" customHeight="1">
      <c r="A15" s="193">
        <v>6</v>
      </c>
      <c r="B15" s="16">
        <v>1773</v>
      </c>
      <c r="C15" s="16">
        <v>896</v>
      </c>
      <c r="D15" s="16">
        <v>877</v>
      </c>
      <c r="E15" s="83">
        <v>1706</v>
      </c>
      <c r="F15" s="83">
        <v>885</v>
      </c>
      <c r="G15" s="83">
        <v>821</v>
      </c>
      <c r="H15" s="83">
        <v>1693</v>
      </c>
      <c r="I15" s="83">
        <v>830</v>
      </c>
      <c r="J15" s="83">
        <v>863</v>
      </c>
      <c r="K15" s="274">
        <v>58</v>
      </c>
      <c r="L15" s="275">
        <v>2469</v>
      </c>
      <c r="M15" s="275">
        <v>1271</v>
      </c>
      <c r="N15" s="275">
        <v>1198</v>
      </c>
      <c r="O15" s="83">
        <v>2507</v>
      </c>
      <c r="P15" s="83">
        <v>1301</v>
      </c>
      <c r="Q15" s="83">
        <v>1206</v>
      </c>
      <c r="R15" s="83">
        <v>2518</v>
      </c>
      <c r="S15" s="83">
        <v>1347</v>
      </c>
      <c r="T15" s="83">
        <v>1171</v>
      </c>
    </row>
    <row r="16" spans="1:21" s="83" customFormat="1" ht="12" customHeight="1">
      <c r="A16" s="193">
        <v>7</v>
      </c>
      <c r="B16" s="16">
        <v>1860</v>
      </c>
      <c r="C16" s="16">
        <v>997</v>
      </c>
      <c r="D16" s="16">
        <v>863</v>
      </c>
      <c r="E16" s="83">
        <v>1768</v>
      </c>
      <c r="F16" s="83">
        <v>902</v>
      </c>
      <c r="G16" s="83">
        <v>866</v>
      </c>
      <c r="H16" s="83">
        <v>1777</v>
      </c>
      <c r="I16" s="83">
        <v>921</v>
      </c>
      <c r="J16" s="83">
        <v>856</v>
      </c>
      <c r="K16" s="274">
        <v>59</v>
      </c>
      <c r="L16" s="275">
        <v>2497</v>
      </c>
      <c r="M16" s="275">
        <v>1322</v>
      </c>
      <c r="N16" s="275">
        <v>1175</v>
      </c>
      <c r="O16" s="83">
        <v>2454</v>
      </c>
      <c r="P16" s="83">
        <v>1264</v>
      </c>
      <c r="Q16" s="83">
        <v>1190</v>
      </c>
      <c r="R16" s="83">
        <v>2518</v>
      </c>
      <c r="S16" s="83">
        <v>1318</v>
      </c>
      <c r="T16" s="83">
        <v>1200</v>
      </c>
    </row>
    <row r="17" spans="1:20" s="83" customFormat="1" ht="13.5" customHeight="1">
      <c r="A17" s="193">
        <v>8</v>
      </c>
      <c r="B17" s="16">
        <v>1980</v>
      </c>
      <c r="C17" s="16">
        <v>1022</v>
      </c>
      <c r="D17" s="16">
        <v>958</v>
      </c>
      <c r="E17" s="83">
        <v>1865</v>
      </c>
      <c r="F17" s="83">
        <v>1007</v>
      </c>
      <c r="G17" s="83">
        <v>858</v>
      </c>
      <c r="H17" s="83">
        <v>1793</v>
      </c>
      <c r="I17" s="83">
        <v>923</v>
      </c>
      <c r="J17" s="83">
        <v>870</v>
      </c>
      <c r="K17" s="272" t="s">
        <v>616</v>
      </c>
      <c r="L17" s="273">
        <v>12165</v>
      </c>
      <c r="M17" s="273">
        <v>6166</v>
      </c>
      <c r="N17" s="273">
        <v>5999</v>
      </c>
      <c r="O17" s="467">
        <v>11978</v>
      </c>
      <c r="P17" s="467">
        <v>6195</v>
      </c>
      <c r="Q17" s="467">
        <v>5783</v>
      </c>
      <c r="R17" s="467">
        <v>11692</v>
      </c>
      <c r="S17" s="467">
        <v>6037</v>
      </c>
      <c r="T17" s="467">
        <v>5655</v>
      </c>
    </row>
    <row r="18" spans="1:20" s="83" customFormat="1" ht="12" customHeight="1">
      <c r="A18" s="193">
        <v>9</v>
      </c>
      <c r="B18" s="16">
        <v>1875</v>
      </c>
      <c r="C18" s="16">
        <v>988</v>
      </c>
      <c r="D18" s="16">
        <v>887</v>
      </c>
      <c r="E18" s="83">
        <v>1962</v>
      </c>
      <c r="F18" s="83">
        <v>1016</v>
      </c>
      <c r="G18" s="83">
        <v>946</v>
      </c>
      <c r="H18" s="83">
        <v>1851</v>
      </c>
      <c r="I18" s="83">
        <v>1009</v>
      </c>
      <c r="J18" s="83">
        <v>842</v>
      </c>
      <c r="K18" s="274">
        <v>60</v>
      </c>
      <c r="L18" s="275">
        <v>2409</v>
      </c>
      <c r="M18" s="275">
        <v>1261</v>
      </c>
      <c r="N18" s="275">
        <v>1148</v>
      </c>
      <c r="O18" s="83">
        <v>2482</v>
      </c>
      <c r="P18" s="83">
        <v>1311</v>
      </c>
      <c r="Q18" s="83">
        <v>1171</v>
      </c>
      <c r="R18" s="83">
        <v>2397</v>
      </c>
      <c r="S18" s="83">
        <v>1219</v>
      </c>
      <c r="T18" s="83">
        <v>1178</v>
      </c>
    </row>
    <row r="19" spans="1:20" s="88" customFormat="1" ht="13.5" customHeight="1">
      <c r="A19" s="188" t="s">
        <v>245</v>
      </c>
      <c r="B19" s="148">
        <v>9877</v>
      </c>
      <c r="C19" s="148">
        <v>5061</v>
      </c>
      <c r="D19" s="148">
        <v>4816</v>
      </c>
      <c r="E19" s="87">
        <v>9760</v>
      </c>
      <c r="F19" s="87">
        <v>5048</v>
      </c>
      <c r="G19" s="87">
        <v>4712</v>
      </c>
      <c r="H19" s="87">
        <v>9849</v>
      </c>
      <c r="I19" s="87">
        <v>5104</v>
      </c>
      <c r="J19" s="87">
        <v>4745</v>
      </c>
      <c r="K19" s="274">
        <v>61</v>
      </c>
      <c r="L19" s="275">
        <v>2251</v>
      </c>
      <c r="M19" s="275">
        <v>1173</v>
      </c>
      <c r="N19" s="275">
        <v>1078</v>
      </c>
      <c r="O19" s="83">
        <v>2390</v>
      </c>
      <c r="P19" s="83">
        <v>1250</v>
      </c>
      <c r="Q19" s="83">
        <v>1140</v>
      </c>
      <c r="R19" s="83">
        <v>2408</v>
      </c>
      <c r="S19" s="83">
        <v>1265</v>
      </c>
      <c r="T19" s="83">
        <v>1143</v>
      </c>
    </row>
    <row r="20" spans="1:20" s="83" customFormat="1" ht="12" customHeight="1">
      <c r="A20" s="193">
        <v>10</v>
      </c>
      <c r="B20" s="16">
        <v>1968</v>
      </c>
      <c r="C20" s="16">
        <v>1008</v>
      </c>
      <c r="D20" s="16">
        <v>960</v>
      </c>
      <c r="E20" s="83">
        <v>1875</v>
      </c>
      <c r="F20" s="83">
        <v>987</v>
      </c>
      <c r="G20" s="83">
        <v>888</v>
      </c>
      <c r="H20" s="83">
        <v>1977</v>
      </c>
      <c r="I20" s="83">
        <v>1010</v>
      </c>
      <c r="J20" s="83">
        <v>967</v>
      </c>
      <c r="K20" s="274">
        <v>62</v>
      </c>
      <c r="L20" s="275">
        <v>2414</v>
      </c>
      <c r="M20" s="275">
        <v>1238</v>
      </c>
      <c r="N20" s="275">
        <v>1176</v>
      </c>
      <c r="O20" s="83">
        <v>2228</v>
      </c>
      <c r="P20" s="83">
        <v>1158</v>
      </c>
      <c r="Q20" s="83">
        <v>1070</v>
      </c>
      <c r="R20" s="83">
        <v>2331</v>
      </c>
      <c r="S20" s="83">
        <v>1196</v>
      </c>
      <c r="T20" s="83">
        <v>1135</v>
      </c>
    </row>
    <row r="21" spans="1:20" s="83" customFormat="1" ht="12" customHeight="1">
      <c r="A21" s="193">
        <v>11</v>
      </c>
      <c r="B21" s="16">
        <v>1989</v>
      </c>
      <c r="C21" s="16">
        <v>1041</v>
      </c>
      <c r="D21" s="16">
        <v>948</v>
      </c>
      <c r="E21" s="83">
        <v>1985</v>
      </c>
      <c r="F21" s="83">
        <v>1016</v>
      </c>
      <c r="G21" s="83">
        <v>969</v>
      </c>
      <c r="H21" s="83">
        <v>1895</v>
      </c>
      <c r="I21" s="83">
        <v>1001</v>
      </c>
      <c r="J21" s="83">
        <v>894</v>
      </c>
      <c r="K21" s="274">
        <v>63</v>
      </c>
      <c r="L21" s="275">
        <v>2490</v>
      </c>
      <c r="M21" s="275">
        <v>1256</v>
      </c>
      <c r="N21" s="275">
        <v>1234</v>
      </c>
      <c r="O21" s="83">
        <v>2395</v>
      </c>
      <c r="P21" s="83">
        <v>1225</v>
      </c>
      <c r="Q21" s="83">
        <v>1170</v>
      </c>
      <c r="R21" s="83">
        <v>2230</v>
      </c>
      <c r="S21" s="83">
        <v>1178</v>
      </c>
      <c r="T21" s="83">
        <v>1052</v>
      </c>
    </row>
    <row r="22" spans="1:20" s="83" customFormat="1" ht="12" customHeight="1">
      <c r="A22" s="193">
        <v>12</v>
      </c>
      <c r="B22" s="16">
        <v>1944</v>
      </c>
      <c r="C22" s="16">
        <v>994</v>
      </c>
      <c r="D22" s="16">
        <v>950</v>
      </c>
      <c r="E22" s="83">
        <v>1973</v>
      </c>
      <c r="F22" s="83">
        <v>1042</v>
      </c>
      <c r="G22" s="83">
        <v>931</v>
      </c>
      <c r="H22" s="83">
        <v>1997</v>
      </c>
      <c r="I22" s="83">
        <v>1014</v>
      </c>
      <c r="J22" s="83">
        <v>983</v>
      </c>
      <c r="K22" s="274">
        <v>64</v>
      </c>
      <c r="L22" s="275">
        <v>2601</v>
      </c>
      <c r="M22" s="275">
        <v>1238</v>
      </c>
      <c r="N22" s="275">
        <v>1363</v>
      </c>
      <c r="O22" s="83">
        <v>2483</v>
      </c>
      <c r="P22" s="83">
        <v>1251</v>
      </c>
      <c r="Q22" s="83">
        <v>1232</v>
      </c>
      <c r="R22" s="83">
        <v>2326</v>
      </c>
      <c r="S22" s="83">
        <v>1179</v>
      </c>
      <c r="T22" s="83">
        <v>1147</v>
      </c>
    </row>
    <row r="23" spans="1:20" s="83" customFormat="1" ht="13.5" customHeight="1">
      <c r="A23" s="193">
        <v>13</v>
      </c>
      <c r="B23" s="16">
        <v>1982</v>
      </c>
      <c r="C23" s="16">
        <v>1009</v>
      </c>
      <c r="D23" s="16">
        <v>973</v>
      </c>
      <c r="E23" s="83">
        <v>1947</v>
      </c>
      <c r="F23" s="83">
        <v>998</v>
      </c>
      <c r="G23" s="83">
        <v>949</v>
      </c>
      <c r="H23" s="83">
        <v>2002</v>
      </c>
      <c r="I23" s="83">
        <v>1050</v>
      </c>
      <c r="J23" s="83">
        <v>952</v>
      </c>
      <c r="K23" s="272" t="s">
        <v>255</v>
      </c>
      <c r="L23" s="273">
        <v>15750</v>
      </c>
      <c r="M23" s="273">
        <v>7579</v>
      </c>
      <c r="N23" s="273">
        <v>8171</v>
      </c>
      <c r="O23" s="467">
        <v>14458</v>
      </c>
      <c r="P23" s="467">
        <v>6937</v>
      </c>
      <c r="Q23" s="467">
        <v>7521</v>
      </c>
      <c r="R23" s="467">
        <v>13520</v>
      </c>
      <c r="S23" s="467">
        <v>6522</v>
      </c>
      <c r="T23" s="467">
        <v>6998</v>
      </c>
    </row>
    <row r="24" spans="1:20" s="83" customFormat="1" ht="12" customHeight="1">
      <c r="A24" s="193">
        <v>14</v>
      </c>
      <c r="B24" s="16">
        <v>1994</v>
      </c>
      <c r="C24" s="16">
        <v>1009</v>
      </c>
      <c r="D24" s="16">
        <v>985</v>
      </c>
      <c r="E24" s="83">
        <v>1980</v>
      </c>
      <c r="F24" s="83">
        <v>1005</v>
      </c>
      <c r="G24" s="83">
        <v>975</v>
      </c>
      <c r="H24" s="83">
        <v>1978</v>
      </c>
      <c r="I24" s="83">
        <v>1029</v>
      </c>
      <c r="J24" s="83">
        <v>949</v>
      </c>
      <c r="K24" s="274">
        <v>65</v>
      </c>
      <c r="L24" s="275">
        <v>2665</v>
      </c>
      <c r="M24" s="275">
        <v>1306</v>
      </c>
      <c r="N24" s="275">
        <v>1359</v>
      </c>
      <c r="O24" s="83">
        <v>2586</v>
      </c>
      <c r="P24" s="83">
        <v>1231</v>
      </c>
      <c r="Q24" s="83">
        <v>1355</v>
      </c>
      <c r="R24" s="83">
        <v>2442</v>
      </c>
      <c r="S24" s="83">
        <v>1201</v>
      </c>
      <c r="T24" s="83">
        <v>1241</v>
      </c>
    </row>
    <row r="25" spans="1:20" s="88" customFormat="1" ht="13.5" customHeight="1">
      <c r="A25" s="188" t="s">
        <v>246</v>
      </c>
      <c r="B25" s="148">
        <v>11208</v>
      </c>
      <c r="C25" s="148">
        <v>5771</v>
      </c>
      <c r="D25" s="148">
        <v>5437</v>
      </c>
      <c r="E25" s="87">
        <v>10790</v>
      </c>
      <c r="F25" s="87">
        <v>5522</v>
      </c>
      <c r="G25" s="87">
        <v>5268</v>
      </c>
      <c r="H25" s="87">
        <v>10808</v>
      </c>
      <c r="I25" s="87">
        <v>5607</v>
      </c>
      <c r="J25" s="87">
        <v>5201</v>
      </c>
      <c r="K25" s="274">
        <v>66</v>
      </c>
      <c r="L25" s="275">
        <v>2996</v>
      </c>
      <c r="M25" s="275">
        <v>1429</v>
      </c>
      <c r="N25" s="275">
        <v>1567</v>
      </c>
      <c r="O25" s="83">
        <v>2640</v>
      </c>
      <c r="P25" s="83">
        <v>1294</v>
      </c>
      <c r="Q25" s="83">
        <v>1346</v>
      </c>
      <c r="R25" s="83">
        <v>2563</v>
      </c>
      <c r="S25" s="83">
        <v>1227</v>
      </c>
      <c r="T25" s="83">
        <v>1336</v>
      </c>
    </row>
    <row r="26" spans="1:20" s="83" customFormat="1" ht="12" customHeight="1">
      <c r="A26" s="193">
        <v>15</v>
      </c>
      <c r="B26" s="16">
        <v>2112</v>
      </c>
      <c r="C26" s="16">
        <v>1081</v>
      </c>
      <c r="D26" s="16">
        <v>1031</v>
      </c>
      <c r="E26" s="83">
        <v>1973</v>
      </c>
      <c r="F26" s="83">
        <v>997</v>
      </c>
      <c r="G26" s="83">
        <v>976</v>
      </c>
      <c r="H26" s="83">
        <v>1976</v>
      </c>
      <c r="I26" s="83">
        <v>1001</v>
      </c>
      <c r="J26" s="83">
        <v>975</v>
      </c>
      <c r="K26" s="274">
        <v>67</v>
      </c>
      <c r="L26" s="275">
        <v>3051</v>
      </c>
      <c r="M26" s="275">
        <v>1471</v>
      </c>
      <c r="N26" s="275">
        <v>1580</v>
      </c>
      <c r="O26" s="83">
        <v>2968</v>
      </c>
      <c r="P26" s="83">
        <v>1416</v>
      </c>
      <c r="Q26" s="83">
        <v>1552</v>
      </c>
      <c r="R26" s="83">
        <v>2573</v>
      </c>
      <c r="S26" s="83">
        <v>1248</v>
      </c>
      <c r="T26" s="83">
        <v>1325</v>
      </c>
    </row>
    <row r="27" spans="1:20" s="83" customFormat="1" ht="12" customHeight="1">
      <c r="A27" s="193">
        <v>16</v>
      </c>
      <c r="B27" s="16">
        <v>2107</v>
      </c>
      <c r="C27" s="16">
        <v>1044</v>
      </c>
      <c r="D27" s="16">
        <v>1063</v>
      </c>
      <c r="E27" s="83">
        <v>2111</v>
      </c>
      <c r="F27" s="83">
        <v>1081</v>
      </c>
      <c r="G27" s="83">
        <v>1030</v>
      </c>
      <c r="H27" s="83">
        <v>1930</v>
      </c>
      <c r="I27" s="83">
        <v>967</v>
      </c>
      <c r="J27" s="83">
        <v>963</v>
      </c>
      <c r="K27" s="274">
        <v>68</v>
      </c>
      <c r="L27" s="275">
        <v>3279</v>
      </c>
      <c r="M27" s="275">
        <v>1566</v>
      </c>
      <c r="N27" s="275">
        <v>1713</v>
      </c>
      <c r="O27" s="83">
        <v>3009</v>
      </c>
      <c r="P27" s="83">
        <v>1442</v>
      </c>
      <c r="Q27" s="83">
        <v>1567</v>
      </c>
      <c r="R27" s="83">
        <v>2934</v>
      </c>
      <c r="S27" s="83">
        <v>1402</v>
      </c>
      <c r="T27" s="83">
        <v>1532</v>
      </c>
    </row>
    <row r="28" spans="1:20" s="83" customFormat="1" ht="12" customHeight="1">
      <c r="A28" s="193">
        <v>17</v>
      </c>
      <c r="B28" s="16">
        <v>2163</v>
      </c>
      <c r="C28" s="16">
        <v>1102</v>
      </c>
      <c r="D28" s="16">
        <v>1061</v>
      </c>
      <c r="E28" s="83">
        <v>2098</v>
      </c>
      <c r="F28" s="83">
        <v>1041</v>
      </c>
      <c r="G28" s="83">
        <v>1057</v>
      </c>
      <c r="H28" s="83">
        <v>2084</v>
      </c>
      <c r="I28" s="83">
        <v>1053</v>
      </c>
      <c r="J28" s="83">
        <v>1031</v>
      </c>
      <c r="K28" s="274">
        <v>69</v>
      </c>
      <c r="L28" s="275">
        <v>3759</v>
      </c>
      <c r="M28" s="275">
        <v>1807</v>
      </c>
      <c r="N28" s="275">
        <v>1952</v>
      </c>
      <c r="O28" s="83">
        <v>3255</v>
      </c>
      <c r="P28" s="83">
        <v>1554</v>
      </c>
      <c r="Q28" s="83">
        <v>1701</v>
      </c>
      <c r="R28" s="83">
        <v>3008</v>
      </c>
      <c r="S28" s="83">
        <v>1444</v>
      </c>
      <c r="T28" s="83">
        <v>1564</v>
      </c>
    </row>
    <row r="29" spans="1:20" s="83" customFormat="1" ht="13.5" customHeight="1">
      <c r="A29" s="193">
        <v>18</v>
      </c>
      <c r="B29" s="16">
        <v>2305</v>
      </c>
      <c r="C29" s="16">
        <v>1214</v>
      </c>
      <c r="D29" s="16">
        <v>1091</v>
      </c>
      <c r="E29" s="83">
        <v>2290</v>
      </c>
      <c r="F29" s="83">
        <v>1186</v>
      </c>
      <c r="G29" s="83">
        <v>1104</v>
      </c>
      <c r="H29" s="83">
        <v>2206</v>
      </c>
      <c r="I29" s="83">
        <v>1129</v>
      </c>
      <c r="J29" s="83">
        <v>1077</v>
      </c>
      <c r="K29" s="272" t="s">
        <v>256</v>
      </c>
      <c r="L29" s="273">
        <v>14899</v>
      </c>
      <c r="M29" s="273">
        <v>7120</v>
      </c>
      <c r="N29" s="273">
        <v>7779</v>
      </c>
      <c r="O29" s="467">
        <v>15725</v>
      </c>
      <c r="P29" s="467">
        <v>7493</v>
      </c>
      <c r="Q29" s="467">
        <v>8232</v>
      </c>
      <c r="R29" s="467">
        <v>16434</v>
      </c>
      <c r="S29" s="467">
        <v>7861</v>
      </c>
      <c r="T29" s="467">
        <v>8573</v>
      </c>
    </row>
    <row r="30" spans="1:20" s="83" customFormat="1" ht="12" customHeight="1">
      <c r="A30" s="193">
        <v>19</v>
      </c>
      <c r="B30" s="16">
        <v>2521</v>
      </c>
      <c r="C30" s="16">
        <v>1330</v>
      </c>
      <c r="D30" s="16">
        <v>1191</v>
      </c>
      <c r="E30" s="83">
        <v>2318</v>
      </c>
      <c r="F30" s="83">
        <v>1217</v>
      </c>
      <c r="G30" s="83">
        <v>1101</v>
      </c>
      <c r="H30" s="83">
        <v>2612</v>
      </c>
      <c r="I30" s="83">
        <v>1457</v>
      </c>
      <c r="J30" s="83">
        <v>1155</v>
      </c>
      <c r="K30" s="274">
        <v>70</v>
      </c>
      <c r="L30" s="275">
        <v>3645</v>
      </c>
      <c r="M30" s="275">
        <v>1711</v>
      </c>
      <c r="N30" s="275">
        <v>1934</v>
      </c>
      <c r="O30" s="83">
        <v>3720</v>
      </c>
      <c r="P30" s="83">
        <v>1776</v>
      </c>
      <c r="Q30" s="83">
        <v>1944</v>
      </c>
      <c r="R30" s="83">
        <v>3205</v>
      </c>
      <c r="S30" s="83">
        <v>1545</v>
      </c>
      <c r="T30" s="83">
        <v>1660</v>
      </c>
    </row>
    <row r="31" spans="1:20" s="88" customFormat="1" ht="13.5" customHeight="1">
      <c r="A31" s="188" t="s">
        <v>247</v>
      </c>
      <c r="B31" s="148">
        <v>14360</v>
      </c>
      <c r="C31" s="148">
        <v>8256</v>
      </c>
      <c r="D31" s="148">
        <v>6104</v>
      </c>
      <c r="E31" s="87">
        <v>13863</v>
      </c>
      <c r="F31" s="87">
        <v>7846</v>
      </c>
      <c r="G31" s="87">
        <v>6017</v>
      </c>
      <c r="H31" s="87">
        <v>12923</v>
      </c>
      <c r="I31" s="87">
        <v>7161</v>
      </c>
      <c r="J31" s="87">
        <v>5762</v>
      </c>
      <c r="K31" s="274">
        <v>71</v>
      </c>
      <c r="L31" s="275">
        <v>3694</v>
      </c>
      <c r="M31" s="275">
        <v>1748</v>
      </c>
      <c r="N31" s="275">
        <v>1946</v>
      </c>
      <c r="O31" s="83">
        <v>3592</v>
      </c>
      <c r="P31" s="83">
        <v>1676</v>
      </c>
      <c r="Q31" s="83">
        <v>1916</v>
      </c>
      <c r="R31" s="83">
        <v>3640</v>
      </c>
      <c r="S31" s="83">
        <v>1757</v>
      </c>
      <c r="T31" s="83">
        <v>1883</v>
      </c>
    </row>
    <row r="32" spans="1:20" s="83" customFormat="1" ht="12" customHeight="1">
      <c r="A32" s="193">
        <v>20</v>
      </c>
      <c r="B32" s="16">
        <v>2478</v>
      </c>
      <c r="C32" s="16">
        <v>1311</v>
      </c>
      <c r="D32" s="16">
        <v>1167</v>
      </c>
      <c r="E32" s="83">
        <v>2554</v>
      </c>
      <c r="F32" s="83">
        <v>1371</v>
      </c>
      <c r="G32" s="83">
        <v>1183</v>
      </c>
      <c r="H32" s="83">
        <v>2717</v>
      </c>
      <c r="I32" s="83">
        <v>1523</v>
      </c>
      <c r="J32" s="83">
        <v>1194</v>
      </c>
      <c r="K32" s="274">
        <v>72</v>
      </c>
      <c r="L32" s="275">
        <v>2597</v>
      </c>
      <c r="M32" s="275">
        <v>1267</v>
      </c>
      <c r="N32" s="275">
        <v>1330</v>
      </c>
      <c r="O32" s="83">
        <v>3656</v>
      </c>
      <c r="P32" s="83">
        <v>1718</v>
      </c>
      <c r="Q32" s="83">
        <v>1938</v>
      </c>
      <c r="R32" s="83">
        <v>3563</v>
      </c>
      <c r="S32" s="83">
        <v>1672</v>
      </c>
      <c r="T32" s="83">
        <v>1891</v>
      </c>
    </row>
    <row r="33" spans="1:20" s="83" customFormat="1" ht="12" customHeight="1">
      <c r="A33" s="193">
        <v>21</v>
      </c>
      <c r="B33" s="16">
        <v>2583</v>
      </c>
      <c r="C33" s="16">
        <v>1391</v>
      </c>
      <c r="D33" s="16">
        <v>1192</v>
      </c>
      <c r="E33" s="83">
        <v>2495</v>
      </c>
      <c r="F33" s="83">
        <v>1323</v>
      </c>
      <c r="G33" s="83">
        <v>1172</v>
      </c>
      <c r="H33" s="83">
        <v>2757</v>
      </c>
      <c r="I33" s="83">
        <v>1540</v>
      </c>
      <c r="J33" s="83">
        <v>1217</v>
      </c>
      <c r="K33" s="274">
        <v>73</v>
      </c>
      <c r="L33" s="275">
        <v>2224</v>
      </c>
      <c r="M33" s="275">
        <v>1095</v>
      </c>
      <c r="N33" s="275">
        <v>1129</v>
      </c>
      <c r="O33" s="83">
        <v>2564</v>
      </c>
      <c r="P33" s="83">
        <v>1252</v>
      </c>
      <c r="Q33" s="83">
        <v>1312</v>
      </c>
      <c r="R33" s="83">
        <v>3539</v>
      </c>
      <c r="S33" s="83">
        <v>1671</v>
      </c>
      <c r="T33" s="83">
        <v>1868</v>
      </c>
    </row>
    <row r="34" spans="1:20" s="83" customFormat="1" ht="12" customHeight="1">
      <c r="A34" s="193">
        <v>22</v>
      </c>
      <c r="B34" s="16">
        <v>3083</v>
      </c>
      <c r="C34" s="16">
        <v>1820</v>
      </c>
      <c r="D34" s="16">
        <v>1263</v>
      </c>
      <c r="E34" s="83">
        <v>2601</v>
      </c>
      <c r="F34" s="83">
        <v>1434</v>
      </c>
      <c r="G34" s="83">
        <v>1167</v>
      </c>
      <c r="H34" s="83">
        <v>2684</v>
      </c>
      <c r="I34" s="83">
        <v>1517</v>
      </c>
      <c r="J34" s="83">
        <v>1167</v>
      </c>
      <c r="K34" s="274">
        <v>74</v>
      </c>
      <c r="L34" s="275">
        <v>2739</v>
      </c>
      <c r="M34" s="275">
        <v>1299</v>
      </c>
      <c r="N34" s="275">
        <v>1440</v>
      </c>
      <c r="O34" s="83">
        <v>2193</v>
      </c>
      <c r="P34" s="83">
        <v>1071</v>
      </c>
      <c r="Q34" s="83">
        <v>1122</v>
      </c>
      <c r="R34" s="83">
        <v>2487</v>
      </c>
      <c r="S34" s="83">
        <v>1216</v>
      </c>
      <c r="T34" s="83">
        <v>1271</v>
      </c>
    </row>
    <row r="35" spans="1:20" s="83" customFormat="1" ht="13.5" customHeight="1">
      <c r="A35" s="193">
        <v>23</v>
      </c>
      <c r="B35" s="16">
        <v>3126</v>
      </c>
      <c r="C35" s="16">
        <v>1818</v>
      </c>
      <c r="D35" s="16">
        <v>1308</v>
      </c>
      <c r="E35" s="83">
        <v>3037</v>
      </c>
      <c r="F35" s="83">
        <v>1818</v>
      </c>
      <c r="G35" s="83">
        <v>1219</v>
      </c>
      <c r="H35" s="83">
        <v>2407</v>
      </c>
      <c r="I35" s="83">
        <v>1280</v>
      </c>
      <c r="J35" s="83">
        <v>1127</v>
      </c>
      <c r="K35" s="272" t="s">
        <v>257</v>
      </c>
      <c r="L35" s="273">
        <v>11983</v>
      </c>
      <c r="M35" s="273">
        <v>5721</v>
      </c>
      <c r="N35" s="273">
        <v>6262</v>
      </c>
      <c r="O35" s="467">
        <v>12617</v>
      </c>
      <c r="P35" s="467">
        <v>5961</v>
      </c>
      <c r="Q35" s="467">
        <v>6656</v>
      </c>
      <c r="R35" s="467">
        <v>12257</v>
      </c>
      <c r="S35" s="467">
        <v>5753</v>
      </c>
      <c r="T35" s="467">
        <v>6504</v>
      </c>
    </row>
    <row r="36" spans="1:20" s="83" customFormat="1" ht="12" customHeight="1">
      <c r="A36" s="193">
        <v>24</v>
      </c>
      <c r="B36" s="16">
        <v>3090</v>
      </c>
      <c r="C36" s="16">
        <v>1916</v>
      </c>
      <c r="D36" s="16">
        <v>1174</v>
      </c>
      <c r="E36" s="83">
        <v>3176</v>
      </c>
      <c r="F36" s="83">
        <v>1900</v>
      </c>
      <c r="G36" s="83">
        <v>1276</v>
      </c>
      <c r="H36" s="83">
        <v>2358</v>
      </c>
      <c r="I36" s="83">
        <v>1301</v>
      </c>
      <c r="J36" s="83">
        <v>1057</v>
      </c>
      <c r="K36" s="274">
        <v>75</v>
      </c>
      <c r="L36" s="275">
        <v>2761</v>
      </c>
      <c r="M36" s="275">
        <v>1332</v>
      </c>
      <c r="N36" s="275">
        <v>1429</v>
      </c>
      <c r="O36" s="83">
        <v>2688</v>
      </c>
      <c r="P36" s="83">
        <v>1254</v>
      </c>
      <c r="Q36" s="83">
        <v>1434</v>
      </c>
      <c r="R36" s="83">
        <v>2163</v>
      </c>
      <c r="S36" s="83">
        <v>1061</v>
      </c>
      <c r="T36" s="83">
        <v>1102</v>
      </c>
    </row>
    <row r="37" spans="1:20" s="88" customFormat="1" ht="13.5" customHeight="1">
      <c r="A37" s="188" t="s">
        <v>248</v>
      </c>
      <c r="B37" s="148">
        <v>11934</v>
      </c>
      <c r="C37" s="148">
        <v>6920</v>
      </c>
      <c r="D37" s="148">
        <v>5014</v>
      </c>
      <c r="E37" s="87">
        <v>12756</v>
      </c>
      <c r="F37" s="87">
        <v>7509</v>
      </c>
      <c r="G37" s="87">
        <v>5247</v>
      </c>
      <c r="H37" s="87">
        <v>11673</v>
      </c>
      <c r="I37" s="87">
        <v>6588</v>
      </c>
      <c r="J37" s="87">
        <v>5085</v>
      </c>
      <c r="K37" s="274">
        <v>76</v>
      </c>
      <c r="L37" s="275">
        <v>2645</v>
      </c>
      <c r="M37" s="275">
        <v>1253</v>
      </c>
      <c r="N37" s="275">
        <v>1392</v>
      </c>
      <c r="O37" s="83">
        <v>2705</v>
      </c>
      <c r="P37" s="83">
        <v>1294</v>
      </c>
      <c r="Q37" s="83">
        <v>1411</v>
      </c>
      <c r="R37" s="83">
        <v>2614</v>
      </c>
      <c r="S37" s="83">
        <v>1214</v>
      </c>
      <c r="T37" s="83">
        <v>1400</v>
      </c>
    </row>
    <row r="38" spans="1:20" s="83" customFormat="1" ht="12" customHeight="1">
      <c r="A38" s="193">
        <v>25</v>
      </c>
      <c r="B38" s="16">
        <v>2889</v>
      </c>
      <c r="C38" s="16">
        <v>1755</v>
      </c>
      <c r="D38" s="16">
        <v>1134</v>
      </c>
      <c r="E38" s="83">
        <v>3137</v>
      </c>
      <c r="F38" s="83">
        <v>1942</v>
      </c>
      <c r="G38" s="83">
        <v>1195</v>
      </c>
      <c r="H38" s="83">
        <v>2340</v>
      </c>
      <c r="I38" s="83">
        <v>1288</v>
      </c>
      <c r="J38" s="83">
        <v>1052</v>
      </c>
      <c r="K38" s="274">
        <v>77</v>
      </c>
      <c r="L38" s="275">
        <v>2458</v>
      </c>
      <c r="M38" s="275">
        <v>1165</v>
      </c>
      <c r="N38" s="275">
        <v>1293</v>
      </c>
      <c r="O38" s="83">
        <v>2582</v>
      </c>
      <c r="P38" s="83">
        <v>1216</v>
      </c>
      <c r="Q38" s="83">
        <v>1366</v>
      </c>
      <c r="R38" s="83">
        <v>2621</v>
      </c>
      <c r="S38" s="83">
        <v>1209</v>
      </c>
      <c r="T38" s="83">
        <v>1412</v>
      </c>
    </row>
    <row r="39" spans="1:20" s="83" customFormat="1" ht="12" customHeight="1">
      <c r="A39" s="193">
        <v>26</v>
      </c>
      <c r="B39" s="16">
        <v>2491</v>
      </c>
      <c r="C39" s="16">
        <v>1435</v>
      </c>
      <c r="D39" s="16">
        <v>1056</v>
      </c>
      <c r="E39" s="83">
        <v>2814</v>
      </c>
      <c r="F39" s="83">
        <v>1716</v>
      </c>
      <c r="G39" s="83">
        <v>1098</v>
      </c>
      <c r="H39" s="83">
        <v>2468</v>
      </c>
      <c r="I39" s="83">
        <v>1425</v>
      </c>
      <c r="J39" s="83">
        <v>1043</v>
      </c>
      <c r="K39" s="274">
        <v>78</v>
      </c>
      <c r="L39" s="275">
        <v>2280</v>
      </c>
      <c r="M39" s="275">
        <v>1091</v>
      </c>
      <c r="N39" s="275">
        <v>1189</v>
      </c>
      <c r="O39" s="83">
        <v>2414</v>
      </c>
      <c r="P39" s="83">
        <v>1144</v>
      </c>
      <c r="Q39" s="83">
        <v>1270</v>
      </c>
      <c r="R39" s="83">
        <v>2547</v>
      </c>
      <c r="S39" s="83">
        <v>1201</v>
      </c>
      <c r="T39" s="83">
        <v>1346</v>
      </c>
    </row>
    <row r="40" spans="1:20" s="83" customFormat="1" ht="12" customHeight="1">
      <c r="A40" s="193">
        <v>27</v>
      </c>
      <c r="B40" s="16">
        <v>2200</v>
      </c>
      <c r="C40" s="16">
        <v>1229</v>
      </c>
      <c r="D40" s="16">
        <v>971</v>
      </c>
      <c r="E40" s="83">
        <v>2482</v>
      </c>
      <c r="F40" s="83">
        <v>1439</v>
      </c>
      <c r="G40" s="83">
        <v>1043</v>
      </c>
      <c r="H40" s="83">
        <v>2353</v>
      </c>
      <c r="I40" s="83">
        <v>1350</v>
      </c>
      <c r="J40" s="83">
        <v>1003</v>
      </c>
      <c r="K40" s="274">
        <v>79</v>
      </c>
      <c r="L40" s="275">
        <v>1839</v>
      </c>
      <c r="M40" s="275">
        <v>880</v>
      </c>
      <c r="N40" s="275">
        <v>959</v>
      </c>
      <c r="O40" s="83">
        <v>2228</v>
      </c>
      <c r="P40" s="83">
        <v>1053</v>
      </c>
      <c r="Q40" s="83">
        <v>1175</v>
      </c>
      <c r="R40" s="83">
        <v>2312</v>
      </c>
      <c r="S40" s="83">
        <v>1068</v>
      </c>
      <c r="T40" s="83">
        <v>1244</v>
      </c>
    </row>
    <row r="41" spans="1:20" s="83" customFormat="1" ht="13.5" customHeight="1">
      <c r="A41" s="193">
        <v>28</v>
      </c>
      <c r="B41" s="16">
        <v>2234</v>
      </c>
      <c r="C41" s="16">
        <v>1271</v>
      </c>
      <c r="D41" s="16">
        <v>963</v>
      </c>
      <c r="E41" s="83">
        <v>2143</v>
      </c>
      <c r="F41" s="83">
        <v>1197</v>
      </c>
      <c r="G41" s="83">
        <v>946</v>
      </c>
      <c r="H41" s="83">
        <v>2276</v>
      </c>
      <c r="I41" s="83">
        <v>1274</v>
      </c>
      <c r="J41" s="83">
        <v>1002</v>
      </c>
      <c r="K41" s="272" t="s">
        <v>258</v>
      </c>
      <c r="L41" s="273">
        <v>7271</v>
      </c>
      <c r="M41" s="273">
        <v>3308</v>
      </c>
      <c r="N41" s="273">
        <v>3963</v>
      </c>
      <c r="O41" s="467">
        <v>7658</v>
      </c>
      <c r="P41" s="467">
        <v>3532</v>
      </c>
      <c r="Q41" s="467">
        <v>4126</v>
      </c>
      <c r="R41" s="467">
        <v>8320</v>
      </c>
      <c r="S41" s="467">
        <v>3900</v>
      </c>
      <c r="T41" s="467">
        <v>4420</v>
      </c>
    </row>
    <row r="42" spans="1:20" s="83" customFormat="1" ht="12" customHeight="1">
      <c r="A42" s="193">
        <v>29</v>
      </c>
      <c r="B42" s="16">
        <v>2120</v>
      </c>
      <c r="C42" s="16">
        <v>1230</v>
      </c>
      <c r="D42" s="16">
        <v>890</v>
      </c>
      <c r="E42" s="83">
        <v>2180</v>
      </c>
      <c r="F42" s="83">
        <v>1215</v>
      </c>
      <c r="G42" s="83">
        <v>965</v>
      </c>
      <c r="H42" s="83">
        <v>2236</v>
      </c>
      <c r="I42" s="83">
        <v>1251</v>
      </c>
      <c r="J42" s="83">
        <v>985</v>
      </c>
      <c r="K42" s="274">
        <v>80</v>
      </c>
      <c r="L42" s="275">
        <v>1642</v>
      </c>
      <c r="M42" s="275">
        <v>783</v>
      </c>
      <c r="N42" s="275">
        <v>859</v>
      </c>
      <c r="O42" s="83">
        <v>1793</v>
      </c>
      <c r="P42" s="83">
        <v>849</v>
      </c>
      <c r="Q42" s="83">
        <v>944</v>
      </c>
      <c r="R42" s="83">
        <v>2196</v>
      </c>
      <c r="S42" s="83">
        <v>1046</v>
      </c>
      <c r="T42" s="83">
        <v>1150</v>
      </c>
    </row>
    <row r="43" spans="1:20" s="88" customFormat="1" ht="13.5" customHeight="1">
      <c r="A43" s="188" t="s">
        <v>249</v>
      </c>
      <c r="B43" s="148">
        <v>11966</v>
      </c>
      <c r="C43" s="148">
        <v>6576</v>
      </c>
      <c r="D43" s="148">
        <v>5390</v>
      </c>
      <c r="E43" s="87">
        <v>11326</v>
      </c>
      <c r="F43" s="87">
        <v>6232</v>
      </c>
      <c r="G43" s="87">
        <v>5094</v>
      </c>
      <c r="H43" s="87">
        <v>11101</v>
      </c>
      <c r="I43" s="87">
        <v>6182</v>
      </c>
      <c r="J43" s="87">
        <v>4919</v>
      </c>
      <c r="K43" s="274">
        <v>81</v>
      </c>
      <c r="L43" s="275">
        <v>1663</v>
      </c>
      <c r="M43" s="275">
        <v>775</v>
      </c>
      <c r="N43" s="275">
        <v>888</v>
      </c>
      <c r="O43" s="83">
        <v>1577</v>
      </c>
      <c r="P43" s="83">
        <v>742</v>
      </c>
      <c r="Q43" s="83">
        <v>835</v>
      </c>
      <c r="R43" s="83">
        <v>1744</v>
      </c>
      <c r="S43" s="83">
        <v>817</v>
      </c>
      <c r="T43" s="83">
        <v>927</v>
      </c>
    </row>
    <row r="44" spans="1:20" s="83" customFormat="1" ht="12" customHeight="1">
      <c r="A44" s="193">
        <v>30</v>
      </c>
      <c r="B44" s="16">
        <v>2254</v>
      </c>
      <c r="C44" s="16">
        <v>1229</v>
      </c>
      <c r="D44" s="16">
        <v>1025</v>
      </c>
      <c r="E44" s="83">
        <v>2093</v>
      </c>
      <c r="F44" s="83">
        <v>1209</v>
      </c>
      <c r="G44" s="83">
        <v>884</v>
      </c>
      <c r="H44" s="83">
        <v>2212</v>
      </c>
      <c r="I44" s="83">
        <v>1260</v>
      </c>
      <c r="J44" s="83">
        <v>952</v>
      </c>
      <c r="K44" s="274">
        <v>82</v>
      </c>
      <c r="L44" s="275">
        <v>1448</v>
      </c>
      <c r="M44" s="275">
        <v>675</v>
      </c>
      <c r="N44" s="275">
        <v>773</v>
      </c>
      <c r="O44" s="83">
        <v>1604</v>
      </c>
      <c r="P44" s="83">
        <v>745</v>
      </c>
      <c r="Q44" s="83">
        <v>859</v>
      </c>
      <c r="R44" s="83">
        <v>1526</v>
      </c>
      <c r="S44" s="83">
        <v>731</v>
      </c>
      <c r="T44" s="83">
        <v>795</v>
      </c>
    </row>
    <row r="45" spans="1:20" s="83" customFormat="1" ht="12" customHeight="1">
      <c r="A45" s="193">
        <v>31</v>
      </c>
      <c r="B45" s="16">
        <v>2277</v>
      </c>
      <c r="C45" s="16">
        <v>1254</v>
      </c>
      <c r="D45" s="16">
        <v>1023</v>
      </c>
      <c r="E45" s="83">
        <v>2247</v>
      </c>
      <c r="F45" s="83">
        <v>1216</v>
      </c>
      <c r="G45" s="83">
        <v>1031</v>
      </c>
      <c r="H45" s="83">
        <v>2152</v>
      </c>
      <c r="I45" s="83">
        <v>1234</v>
      </c>
      <c r="J45" s="83">
        <v>918</v>
      </c>
      <c r="K45" s="274">
        <v>83</v>
      </c>
      <c r="L45" s="275">
        <v>1370</v>
      </c>
      <c r="M45" s="275">
        <v>593</v>
      </c>
      <c r="N45" s="275">
        <v>777</v>
      </c>
      <c r="O45" s="83">
        <v>1386</v>
      </c>
      <c r="P45" s="83">
        <v>639</v>
      </c>
      <c r="Q45" s="83">
        <v>747</v>
      </c>
      <c r="R45" s="83">
        <v>1492</v>
      </c>
      <c r="S45" s="83">
        <v>680</v>
      </c>
      <c r="T45" s="83">
        <v>812</v>
      </c>
    </row>
    <row r="46" spans="1:20" s="83" customFormat="1" ht="12" customHeight="1">
      <c r="A46" s="193">
        <v>32</v>
      </c>
      <c r="B46" s="16">
        <v>2321</v>
      </c>
      <c r="C46" s="16">
        <v>1277</v>
      </c>
      <c r="D46" s="16">
        <v>1044</v>
      </c>
      <c r="E46" s="83">
        <v>2240</v>
      </c>
      <c r="F46" s="83">
        <v>1228</v>
      </c>
      <c r="G46" s="83">
        <v>1012</v>
      </c>
      <c r="H46" s="83">
        <v>2228</v>
      </c>
      <c r="I46" s="83">
        <v>1206</v>
      </c>
      <c r="J46" s="83">
        <v>1022</v>
      </c>
      <c r="K46" s="274">
        <v>84</v>
      </c>
      <c r="L46" s="275">
        <v>1148</v>
      </c>
      <c r="M46" s="275">
        <v>482</v>
      </c>
      <c r="N46" s="275">
        <v>666</v>
      </c>
      <c r="O46" s="83">
        <v>1298</v>
      </c>
      <c r="P46" s="83">
        <v>557</v>
      </c>
      <c r="Q46" s="83">
        <v>741</v>
      </c>
      <c r="R46" s="83">
        <v>1362</v>
      </c>
      <c r="S46" s="83">
        <v>626</v>
      </c>
      <c r="T46" s="83">
        <v>736</v>
      </c>
    </row>
    <row r="47" spans="1:20" s="83" customFormat="1" ht="13.5" customHeight="1">
      <c r="A47" s="193">
        <v>33</v>
      </c>
      <c r="B47" s="16">
        <v>2465</v>
      </c>
      <c r="C47" s="16">
        <v>1346</v>
      </c>
      <c r="D47" s="16">
        <v>1119</v>
      </c>
      <c r="E47" s="83">
        <v>2305</v>
      </c>
      <c r="F47" s="83">
        <v>1260</v>
      </c>
      <c r="G47" s="83">
        <v>1045</v>
      </c>
      <c r="H47" s="83">
        <v>2190</v>
      </c>
      <c r="I47" s="83">
        <v>1188</v>
      </c>
      <c r="J47" s="83">
        <v>1002</v>
      </c>
      <c r="K47" s="272" t="s">
        <v>259</v>
      </c>
      <c r="L47" s="273">
        <v>4012</v>
      </c>
      <c r="M47" s="273">
        <v>1497</v>
      </c>
      <c r="N47" s="273">
        <v>2515</v>
      </c>
      <c r="O47" s="467">
        <v>4241</v>
      </c>
      <c r="P47" s="467">
        <v>1595</v>
      </c>
      <c r="Q47" s="467">
        <v>2646</v>
      </c>
      <c r="R47" s="467">
        <v>4629</v>
      </c>
      <c r="S47" s="467">
        <v>1815</v>
      </c>
      <c r="T47" s="467">
        <v>2814</v>
      </c>
    </row>
    <row r="48" spans="1:20" s="83" customFormat="1" ht="12" customHeight="1">
      <c r="A48" s="193">
        <v>34</v>
      </c>
      <c r="B48" s="16">
        <v>2649</v>
      </c>
      <c r="C48" s="16">
        <v>1470</v>
      </c>
      <c r="D48" s="16">
        <v>1179</v>
      </c>
      <c r="E48" s="83">
        <v>2441</v>
      </c>
      <c r="F48" s="83">
        <v>1319</v>
      </c>
      <c r="G48" s="83">
        <v>1122</v>
      </c>
      <c r="H48" s="83">
        <v>2319</v>
      </c>
      <c r="I48" s="83">
        <v>1294</v>
      </c>
      <c r="J48" s="83">
        <v>1025</v>
      </c>
      <c r="K48" s="274">
        <v>85</v>
      </c>
      <c r="L48" s="275">
        <v>1031</v>
      </c>
      <c r="M48" s="275">
        <v>424</v>
      </c>
      <c r="N48" s="275">
        <v>607</v>
      </c>
      <c r="O48" s="83">
        <v>1081</v>
      </c>
      <c r="P48" s="83">
        <v>443</v>
      </c>
      <c r="Q48" s="83">
        <v>638</v>
      </c>
      <c r="R48" s="83">
        <v>1244</v>
      </c>
      <c r="S48" s="83">
        <v>523</v>
      </c>
      <c r="T48" s="83">
        <v>721</v>
      </c>
    </row>
    <row r="49" spans="1:20" s="88" customFormat="1" ht="13.5" customHeight="1">
      <c r="A49" s="188" t="s">
        <v>250</v>
      </c>
      <c r="B49" s="148">
        <v>13887</v>
      </c>
      <c r="C49" s="148">
        <v>7460</v>
      </c>
      <c r="D49" s="148">
        <v>6427</v>
      </c>
      <c r="E49" s="87">
        <v>13436</v>
      </c>
      <c r="F49" s="87">
        <v>7284</v>
      </c>
      <c r="G49" s="87">
        <v>6152</v>
      </c>
      <c r="H49" s="87">
        <v>13024</v>
      </c>
      <c r="I49" s="87">
        <v>7027</v>
      </c>
      <c r="J49" s="87">
        <v>5997</v>
      </c>
      <c r="K49" s="274">
        <v>86</v>
      </c>
      <c r="L49" s="275">
        <v>978</v>
      </c>
      <c r="M49" s="275">
        <v>361</v>
      </c>
      <c r="N49" s="275">
        <v>617</v>
      </c>
      <c r="O49" s="83">
        <v>945</v>
      </c>
      <c r="P49" s="83">
        <v>372</v>
      </c>
      <c r="Q49" s="83">
        <v>573</v>
      </c>
      <c r="R49" s="83">
        <v>1021</v>
      </c>
      <c r="S49" s="83">
        <v>429</v>
      </c>
      <c r="T49" s="83">
        <v>592</v>
      </c>
    </row>
    <row r="50" spans="1:20" s="83" customFormat="1" ht="12" customHeight="1">
      <c r="A50" s="193">
        <v>35</v>
      </c>
      <c r="B50" s="16">
        <v>2660</v>
      </c>
      <c r="C50" s="16">
        <v>1414</v>
      </c>
      <c r="D50" s="16">
        <v>1246</v>
      </c>
      <c r="E50" s="83">
        <v>2616</v>
      </c>
      <c r="F50" s="83">
        <v>1459</v>
      </c>
      <c r="G50" s="83">
        <v>1157</v>
      </c>
      <c r="H50" s="83">
        <v>2402</v>
      </c>
      <c r="I50" s="83">
        <v>1298</v>
      </c>
      <c r="J50" s="83">
        <v>1104</v>
      </c>
      <c r="K50" s="274">
        <v>87</v>
      </c>
      <c r="L50" s="275">
        <v>764</v>
      </c>
      <c r="M50" s="275">
        <v>288</v>
      </c>
      <c r="N50" s="275">
        <v>476</v>
      </c>
      <c r="O50" s="83">
        <v>917</v>
      </c>
      <c r="P50" s="83">
        <v>332</v>
      </c>
      <c r="Q50" s="83">
        <v>585</v>
      </c>
      <c r="R50" s="83">
        <v>880</v>
      </c>
      <c r="S50" s="83">
        <v>346</v>
      </c>
      <c r="T50" s="83">
        <v>534</v>
      </c>
    </row>
    <row r="51" spans="1:20" s="83" customFormat="1" ht="12" customHeight="1">
      <c r="A51" s="193">
        <v>36</v>
      </c>
      <c r="B51" s="16">
        <v>2646</v>
      </c>
      <c r="C51" s="16">
        <v>1414</v>
      </c>
      <c r="D51" s="16">
        <v>1232</v>
      </c>
      <c r="E51" s="83">
        <v>2674</v>
      </c>
      <c r="F51" s="83">
        <v>1422</v>
      </c>
      <c r="G51" s="83">
        <v>1252</v>
      </c>
      <c r="H51" s="83">
        <v>2593</v>
      </c>
      <c r="I51" s="83">
        <v>1425</v>
      </c>
      <c r="J51" s="83">
        <v>1168</v>
      </c>
      <c r="K51" s="274">
        <v>88</v>
      </c>
      <c r="L51" s="275">
        <v>636</v>
      </c>
      <c r="M51" s="275">
        <v>213</v>
      </c>
      <c r="N51" s="275">
        <v>423</v>
      </c>
      <c r="O51" s="83">
        <v>703</v>
      </c>
      <c r="P51" s="83">
        <v>255</v>
      </c>
      <c r="Q51" s="83">
        <v>448</v>
      </c>
      <c r="R51" s="83">
        <v>826</v>
      </c>
      <c r="S51" s="83">
        <v>303</v>
      </c>
      <c r="T51" s="83">
        <v>523</v>
      </c>
    </row>
    <row r="52" spans="1:20" s="83" customFormat="1" ht="12" customHeight="1">
      <c r="A52" s="193">
        <v>37</v>
      </c>
      <c r="B52" s="16">
        <v>2733</v>
      </c>
      <c r="C52" s="16">
        <v>1457</v>
      </c>
      <c r="D52" s="16">
        <v>1276</v>
      </c>
      <c r="E52" s="83">
        <v>2613</v>
      </c>
      <c r="F52" s="83">
        <v>1404</v>
      </c>
      <c r="G52" s="83">
        <v>1209</v>
      </c>
      <c r="H52" s="83">
        <v>2705</v>
      </c>
      <c r="I52" s="83">
        <v>1466</v>
      </c>
      <c r="J52" s="83">
        <v>1239</v>
      </c>
      <c r="K52" s="274">
        <v>89</v>
      </c>
      <c r="L52" s="275">
        <v>603</v>
      </c>
      <c r="M52" s="275">
        <v>211</v>
      </c>
      <c r="N52" s="275">
        <v>392</v>
      </c>
      <c r="O52" s="83">
        <v>595</v>
      </c>
      <c r="P52" s="83">
        <v>193</v>
      </c>
      <c r="Q52" s="83">
        <v>402</v>
      </c>
      <c r="R52" s="83">
        <v>658</v>
      </c>
      <c r="S52" s="83">
        <v>214</v>
      </c>
      <c r="T52" s="83">
        <v>444</v>
      </c>
    </row>
    <row r="53" spans="1:20" s="83" customFormat="1" ht="13.5" customHeight="1">
      <c r="A53" s="193">
        <v>38</v>
      </c>
      <c r="B53" s="16">
        <v>2843</v>
      </c>
      <c r="C53" s="16">
        <v>1545</v>
      </c>
      <c r="D53" s="16">
        <v>1298</v>
      </c>
      <c r="E53" s="83">
        <v>2682</v>
      </c>
      <c r="F53" s="83">
        <v>1442</v>
      </c>
      <c r="G53" s="83">
        <v>1240</v>
      </c>
      <c r="H53" s="83">
        <v>2557</v>
      </c>
      <c r="I53" s="83">
        <v>1364</v>
      </c>
      <c r="J53" s="83">
        <v>1193</v>
      </c>
      <c r="K53" s="272" t="s">
        <v>622</v>
      </c>
      <c r="L53" s="273">
        <v>1792</v>
      </c>
      <c r="M53" s="273">
        <v>526</v>
      </c>
      <c r="N53" s="273">
        <v>1266</v>
      </c>
      <c r="O53" s="467">
        <v>1931</v>
      </c>
      <c r="P53" s="467">
        <v>606</v>
      </c>
      <c r="Q53" s="467">
        <v>1325</v>
      </c>
      <c r="R53" s="467">
        <v>1912</v>
      </c>
      <c r="S53" s="467">
        <v>575</v>
      </c>
      <c r="T53" s="467">
        <v>1337</v>
      </c>
    </row>
    <row r="54" spans="1:20" s="83" customFormat="1" ht="12" customHeight="1">
      <c r="A54" s="193">
        <v>39</v>
      </c>
      <c r="B54" s="16">
        <v>3005</v>
      </c>
      <c r="C54" s="16">
        <v>1630</v>
      </c>
      <c r="D54" s="16">
        <v>1375</v>
      </c>
      <c r="E54" s="83">
        <v>2851</v>
      </c>
      <c r="F54" s="83">
        <v>1557</v>
      </c>
      <c r="G54" s="83">
        <v>1294</v>
      </c>
      <c r="H54" s="83">
        <v>2767</v>
      </c>
      <c r="I54" s="83">
        <v>1474</v>
      </c>
      <c r="J54" s="83">
        <v>1293</v>
      </c>
      <c r="K54" s="274">
        <v>90</v>
      </c>
      <c r="L54" s="275">
        <v>541</v>
      </c>
      <c r="M54" s="275">
        <v>188</v>
      </c>
      <c r="N54" s="275">
        <v>353</v>
      </c>
      <c r="O54" s="83">
        <v>525</v>
      </c>
      <c r="P54" s="83">
        <v>178</v>
      </c>
      <c r="Q54" s="83">
        <v>347</v>
      </c>
      <c r="R54" s="83">
        <v>524</v>
      </c>
      <c r="S54" s="83">
        <v>159</v>
      </c>
      <c r="T54" s="83">
        <v>365</v>
      </c>
    </row>
    <row r="55" spans="1:20" s="88" customFormat="1" ht="13.5" customHeight="1">
      <c r="A55" s="188" t="s">
        <v>251</v>
      </c>
      <c r="B55" s="148">
        <v>16975</v>
      </c>
      <c r="C55" s="148">
        <v>9063</v>
      </c>
      <c r="D55" s="148">
        <v>7912</v>
      </c>
      <c r="E55" s="87">
        <v>16137</v>
      </c>
      <c r="F55" s="87">
        <v>8623</v>
      </c>
      <c r="G55" s="87">
        <v>7514</v>
      </c>
      <c r="H55" s="87">
        <v>15415</v>
      </c>
      <c r="I55" s="87">
        <v>8293</v>
      </c>
      <c r="J55" s="87">
        <v>7122</v>
      </c>
      <c r="K55" s="274">
        <v>91</v>
      </c>
      <c r="L55" s="275">
        <v>418</v>
      </c>
      <c r="M55" s="275">
        <v>132</v>
      </c>
      <c r="N55" s="275">
        <v>286</v>
      </c>
      <c r="O55" s="83">
        <v>485</v>
      </c>
      <c r="P55" s="83">
        <v>159</v>
      </c>
      <c r="Q55" s="83">
        <v>326</v>
      </c>
      <c r="R55" s="83">
        <v>464</v>
      </c>
      <c r="S55" s="83">
        <v>156</v>
      </c>
      <c r="T55" s="83">
        <v>308</v>
      </c>
    </row>
    <row r="56" spans="1:20" s="83" customFormat="1" ht="12" customHeight="1">
      <c r="A56" s="193">
        <v>40</v>
      </c>
      <c r="B56" s="16">
        <v>3137</v>
      </c>
      <c r="C56" s="16">
        <v>1667</v>
      </c>
      <c r="D56" s="16">
        <v>1470</v>
      </c>
      <c r="E56" s="83">
        <v>2995</v>
      </c>
      <c r="F56" s="83">
        <v>1637</v>
      </c>
      <c r="G56" s="83">
        <v>1358</v>
      </c>
      <c r="H56" s="83">
        <v>2756</v>
      </c>
      <c r="I56" s="83">
        <v>1485</v>
      </c>
      <c r="J56" s="83">
        <v>1271</v>
      </c>
      <c r="K56" s="274">
        <v>92</v>
      </c>
      <c r="L56" s="275">
        <v>325</v>
      </c>
      <c r="M56" s="275">
        <v>87</v>
      </c>
      <c r="N56" s="275">
        <v>238</v>
      </c>
      <c r="O56" s="83">
        <v>376</v>
      </c>
      <c r="P56" s="83">
        <v>118</v>
      </c>
      <c r="Q56" s="83">
        <v>258</v>
      </c>
      <c r="R56" s="83">
        <v>393</v>
      </c>
      <c r="S56" s="83">
        <v>116</v>
      </c>
      <c r="T56" s="83">
        <v>277</v>
      </c>
    </row>
    <row r="57" spans="1:20" s="83" customFormat="1" ht="12" customHeight="1">
      <c r="A57" s="193">
        <v>41</v>
      </c>
      <c r="B57" s="16">
        <v>3235</v>
      </c>
      <c r="C57" s="16">
        <v>1748</v>
      </c>
      <c r="D57" s="16">
        <v>1487</v>
      </c>
      <c r="E57" s="83">
        <v>3107</v>
      </c>
      <c r="F57" s="83">
        <v>1648</v>
      </c>
      <c r="G57" s="83">
        <v>1459</v>
      </c>
      <c r="H57" s="83">
        <v>3056</v>
      </c>
      <c r="I57" s="83">
        <v>1661</v>
      </c>
      <c r="J57" s="83">
        <v>1395</v>
      </c>
      <c r="K57" s="274">
        <v>93</v>
      </c>
      <c r="L57" s="275">
        <v>309</v>
      </c>
      <c r="M57" s="275">
        <v>84</v>
      </c>
      <c r="N57" s="275">
        <v>225</v>
      </c>
      <c r="O57" s="83">
        <v>280</v>
      </c>
      <c r="P57" s="83">
        <v>77</v>
      </c>
      <c r="Q57" s="83">
        <v>203</v>
      </c>
      <c r="R57" s="83">
        <v>311</v>
      </c>
      <c r="S57" s="83">
        <v>85</v>
      </c>
      <c r="T57" s="83">
        <v>226</v>
      </c>
    </row>
    <row r="58" spans="1:20" s="83" customFormat="1" ht="12" customHeight="1">
      <c r="A58" s="193">
        <v>42</v>
      </c>
      <c r="B58" s="16">
        <v>3247</v>
      </c>
      <c r="C58" s="16">
        <v>1754</v>
      </c>
      <c r="D58" s="16">
        <v>1493</v>
      </c>
      <c r="E58" s="83">
        <v>3192</v>
      </c>
      <c r="F58" s="83">
        <v>1707</v>
      </c>
      <c r="G58" s="83">
        <v>1485</v>
      </c>
      <c r="H58" s="83">
        <v>3095</v>
      </c>
      <c r="I58" s="83">
        <v>1656</v>
      </c>
      <c r="J58" s="83">
        <v>1439</v>
      </c>
      <c r="K58" s="274">
        <v>94</v>
      </c>
      <c r="L58" s="275">
        <v>199</v>
      </c>
      <c r="M58" s="275">
        <v>35</v>
      </c>
      <c r="N58" s="275">
        <v>164</v>
      </c>
      <c r="O58" s="83">
        <v>265</v>
      </c>
      <c r="P58" s="83">
        <v>74</v>
      </c>
      <c r="Q58" s="83">
        <v>191</v>
      </c>
      <c r="R58" s="83">
        <v>220</v>
      </c>
      <c r="S58" s="83">
        <v>59</v>
      </c>
      <c r="T58" s="83">
        <v>161</v>
      </c>
    </row>
    <row r="59" spans="1:20" s="83" customFormat="1" ht="13.5" customHeight="1">
      <c r="A59" s="193">
        <v>43</v>
      </c>
      <c r="B59" s="16">
        <v>3596</v>
      </c>
      <c r="C59" s="16">
        <v>1866</v>
      </c>
      <c r="D59" s="16">
        <v>1730</v>
      </c>
      <c r="E59" s="83">
        <v>3254</v>
      </c>
      <c r="F59" s="83">
        <v>1763</v>
      </c>
      <c r="G59" s="83">
        <v>1491</v>
      </c>
      <c r="H59" s="83">
        <v>3201</v>
      </c>
      <c r="I59" s="83">
        <v>1688</v>
      </c>
      <c r="J59" s="83">
        <v>1513</v>
      </c>
      <c r="K59" s="272" t="s">
        <v>260</v>
      </c>
      <c r="L59" s="273">
        <v>446</v>
      </c>
      <c r="M59" s="273">
        <v>103</v>
      </c>
      <c r="N59" s="273">
        <v>343</v>
      </c>
      <c r="O59" s="467">
        <v>499</v>
      </c>
      <c r="P59" s="467">
        <v>109</v>
      </c>
      <c r="Q59" s="467">
        <v>390</v>
      </c>
      <c r="R59" s="467">
        <v>529</v>
      </c>
      <c r="S59" s="467">
        <v>105</v>
      </c>
      <c r="T59" s="467">
        <v>424</v>
      </c>
    </row>
    <row r="60" spans="1:20" s="83" customFormat="1" ht="12" customHeight="1">
      <c r="A60" s="193">
        <v>44</v>
      </c>
      <c r="B60" s="16">
        <v>3760</v>
      </c>
      <c r="C60" s="16">
        <v>2028</v>
      </c>
      <c r="D60" s="16">
        <v>1732</v>
      </c>
      <c r="E60" s="83">
        <v>3589</v>
      </c>
      <c r="F60" s="83">
        <v>1868</v>
      </c>
      <c r="G60" s="83">
        <v>1721</v>
      </c>
      <c r="H60" s="83">
        <v>3307</v>
      </c>
      <c r="I60" s="83">
        <v>1803</v>
      </c>
      <c r="J60" s="83">
        <v>1504</v>
      </c>
      <c r="K60" s="274">
        <v>95</v>
      </c>
      <c r="L60" s="275">
        <v>148</v>
      </c>
      <c r="M60" s="275">
        <v>42</v>
      </c>
      <c r="N60" s="275">
        <v>106</v>
      </c>
      <c r="O60" s="83">
        <v>169</v>
      </c>
      <c r="P60" s="83">
        <v>29</v>
      </c>
      <c r="Q60" s="83">
        <v>140</v>
      </c>
      <c r="R60" s="83">
        <v>199</v>
      </c>
      <c r="S60" s="83">
        <v>49</v>
      </c>
      <c r="T60" s="83">
        <v>150</v>
      </c>
    </row>
    <row r="61" spans="1:20" s="88" customFormat="1" ht="13.5" customHeight="1">
      <c r="A61" s="188" t="s">
        <v>252</v>
      </c>
      <c r="B61" s="148">
        <v>19284</v>
      </c>
      <c r="C61" s="148">
        <v>10368</v>
      </c>
      <c r="D61" s="148">
        <v>8916</v>
      </c>
      <c r="E61" s="87">
        <v>19412</v>
      </c>
      <c r="F61" s="87">
        <v>10442</v>
      </c>
      <c r="G61" s="87">
        <v>8970</v>
      </c>
      <c r="H61" s="87">
        <v>19231</v>
      </c>
      <c r="I61" s="87">
        <v>10237</v>
      </c>
      <c r="J61" s="87">
        <v>8994</v>
      </c>
      <c r="K61" s="274">
        <v>96</v>
      </c>
      <c r="L61" s="275">
        <v>100</v>
      </c>
      <c r="M61" s="275">
        <v>15</v>
      </c>
      <c r="N61" s="275">
        <v>85</v>
      </c>
      <c r="O61" s="83">
        <v>126</v>
      </c>
      <c r="P61" s="83">
        <v>37</v>
      </c>
      <c r="Q61" s="83">
        <v>89</v>
      </c>
      <c r="R61" s="83">
        <v>128</v>
      </c>
      <c r="S61" s="83">
        <v>26</v>
      </c>
      <c r="T61" s="83">
        <v>102</v>
      </c>
    </row>
    <row r="62" spans="1:20" s="83" customFormat="1" ht="12" customHeight="1">
      <c r="A62" s="193">
        <v>45</v>
      </c>
      <c r="B62" s="16">
        <v>4064</v>
      </c>
      <c r="C62" s="16">
        <v>2209</v>
      </c>
      <c r="D62" s="16">
        <v>1855</v>
      </c>
      <c r="E62" s="83">
        <v>3730</v>
      </c>
      <c r="F62" s="83">
        <v>2004</v>
      </c>
      <c r="G62" s="83">
        <v>1726</v>
      </c>
      <c r="H62" s="83">
        <v>3518</v>
      </c>
      <c r="I62" s="83">
        <v>1804</v>
      </c>
      <c r="J62" s="83">
        <v>1714</v>
      </c>
      <c r="K62" s="274">
        <v>97</v>
      </c>
      <c r="L62" s="275">
        <v>99</v>
      </c>
      <c r="M62" s="275">
        <v>16</v>
      </c>
      <c r="N62" s="275">
        <v>83</v>
      </c>
      <c r="O62" s="83">
        <v>80</v>
      </c>
      <c r="P62" s="83">
        <v>12</v>
      </c>
      <c r="Q62" s="83">
        <v>68</v>
      </c>
      <c r="R62" s="83">
        <v>98</v>
      </c>
      <c r="S62" s="83">
        <v>18</v>
      </c>
      <c r="T62" s="83">
        <v>80</v>
      </c>
    </row>
    <row r="63" spans="1:20" s="83" customFormat="1" ht="12" customHeight="1">
      <c r="A63" s="193">
        <v>46</v>
      </c>
      <c r="B63" s="16">
        <v>4029</v>
      </c>
      <c r="C63" s="16">
        <v>2140</v>
      </c>
      <c r="D63" s="16">
        <v>1889</v>
      </c>
      <c r="E63" s="83">
        <v>4045</v>
      </c>
      <c r="F63" s="83">
        <v>2197</v>
      </c>
      <c r="G63" s="83">
        <v>1848</v>
      </c>
      <c r="H63" s="83">
        <v>3742</v>
      </c>
      <c r="I63" s="83">
        <v>2021</v>
      </c>
      <c r="J63" s="83">
        <v>1721</v>
      </c>
      <c r="K63" s="274">
        <v>98</v>
      </c>
      <c r="L63" s="275">
        <v>62</v>
      </c>
      <c r="M63" s="275">
        <v>26</v>
      </c>
      <c r="N63" s="275">
        <v>36</v>
      </c>
      <c r="O63" s="83">
        <v>77</v>
      </c>
      <c r="P63" s="83">
        <v>10</v>
      </c>
      <c r="Q63" s="468">
        <v>67</v>
      </c>
      <c r="R63" s="83">
        <v>57</v>
      </c>
      <c r="S63" s="83">
        <v>9</v>
      </c>
      <c r="T63" s="468">
        <v>48</v>
      </c>
    </row>
    <row r="64" spans="1:20" s="83" customFormat="1" ht="12" customHeight="1">
      <c r="A64" s="193">
        <v>47</v>
      </c>
      <c r="B64" s="16">
        <v>3844</v>
      </c>
      <c r="C64" s="16">
        <v>2067</v>
      </c>
      <c r="D64" s="16">
        <v>1777</v>
      </c>
      <c r="E64" s="83">
        <v>4033</v>
      </c>
      <c r="F64" s="83">
        <v>2137</v>
      </c>
      <c r="G64" s="83">
        <v>1896</v>
      </c>
      <c r="H64" s="83">
        <v>4047</v>
      </c>
      <c r="I64" s="83">
        <v>2185</v>
      </c>
      <c r="J64" s="83">
        <v>1862</v>
      </c>
      <c r="K64" s="274">
        <v>99</v>
      </c>
      <c r="L64" s="275">
        <v>37</v>
      </c>
      <c r="M64" s="275">
        <v>4</v>
      </c>
      <c r="N64" s="275">
        <v>33</v>
      </c>
      <c r="O64" s="83">
        <v>47</v>
      </c>
      <c r="P64" s="83">
        <v>21</v>
      </c>
      <c r="Q64" s="468">
        <v>26</v>
      </c>
      <c r="R64" s="83">
        <v>47</v>
      </c>
      <c r="S64" s="83">
        <v>3</v>
      </c>
      <c r="T64" s="468">
        <v>44</v>
      </c>
    </row>
    <row r="65" spans="1:20" s="83" customFormat="1" ht="13.5" customHeight="1">
      <c r="A65" s="193">
        <v>48</v>
      </c>
      <c r="B65" s="16">
        <v>3781</v>
      </c>
      <c r="C65" s="16">
        <v>2043</v>
      </c>
      <c r="D65" s="16">
        <v>1738</v>
      </c>
      <c r="E65" s="83">
        <v>3839</v>
      </c>
      <c r="F65" s="83">
        <v>2065</v>
      </c>
      <c r="G65" s="83">
        <v>1774</v>
      </c>
      <c r="H65" s="83">
        <v>4050</v>
      </c>
      <c r="I65" s="83">
        <v>2151</v>
      </c>
      <c r="J65" s="83">
        <v>1899</v>
      </c>
      <c r="K65" s="272" t="s">
        <v>261</v>
      </c>
      <c r="L65" s="276">
        <v>120</v>
      </c>
      <c r="M65" s="276">
        <v>18</v>
      </c>
      <c r="N65" s="276">
        <v>102</v>
      </c>
      <c r="O65" s="467">
        <v>124</v>
      </c>
      <c r="P65" s="467">
        <v>19</v>
      </c>
      <c r="Q65" s="448">
        <v>105</v>
      </c>
      <c r="R65" s="467">
        <v>78</v>
      </c>
      <c r="S65" s="467">
        <v>19</v>
      </c>
      <c r="T65" s="448">
        <v>59</v>
      </c>
    </row>
    <row r="66" spans="1:20" s="83" customFormat="1" ht="12" customHeight="1" thickBot="1">
      <c r="A66" s="248">
        <v>49</v>
      </c>
      <c r="B66" s="16">
        <v>3566</v>
      </c>
      <c r="C66" s="16">
        <v>1909</v>
      </c>
      <c r="D66" s="16">
        <v>1657</v>
      </c>
      <c r="E66" s="83">
        <v>3765</v>
      </c>
      <c r="F66" s="83">
        <v>2039</v>
      </c>
      <c r="G66" s="83">
        <v>1726</v>
      </c>
      <c r="H66" s="83">
        <v>3874</v>
      </c>
      <c r="I66" s="83">
        <v>2076</v>
      </c>
      <c r="J66" s="83">
        <v>1798</v>
      </c>
      <c r="K66" s="413" t="s">
        <v>524</v>
      </c>
      <c r="L66" s="414">
        <v>1127</v>
      </c>
      <c r="M66" s="414">
        <v>614</v>
      </c>
      <c r="N66" s="414">
        <v>513</v>
      </c>
      <c r="O66" s="469">
        <v>1127</v>
      </c>
      <c r="P66" s="469">
        <v>614</v>
      </c>
      <c r="Q66" s="469">
        <v>513</v>
      </c>
      <c r="R66" s="469">
        <v>3202</v>
      </c>
      <c r="S66" s="469">
        <v>1577</v>
      </c>
      <c r="T66" s="469">
        <v>1625</v>
      </c>
    </row>
    <row r="67" spans="1:20" s="80" customFormat="1" ht="14.25" customHeight="1" thickTop="1">
      <c r="A67" s="638" t="s">
        <v>799</v>
      </c>
      <c r="B67" s="638"/>
      <c r="C67" s="638"/>
      <c r="D67" s="638"/>
      <c r="E67" s="638"/>
      <c r="F67" s="638"/>
      <c r="G67" s="638"/>
      <c r="H67" s="638"/>
      <c r="I67" s="638"/>
      <c r="J67" s="638"/>
      <c r="K67" s="642" t="s">
        <v>801</v>
      </c>
      <c r="L67" s="642"/>
      <c r="M67" s="642"/>
      <c r="N67" s="642"/>
      <c r="O67" s="642"/>
      <c r="P67" s="642"/>
      <c r="Q67" s="642"/>
      <c r="R67" s="642"/>
      <c r="S67" s="642"/>
      <c r="T67" s="642"/>
    </row>
    <row r="68" spans="1:20" s="49" customFormat="1" ht="13.5" customHeight="1">
      <c r="A68" s="412" t="s">
        <v>800</v>
      </c>
      <c r="B68" s="19"/>
      <c r="C68" s="19"/>
      <c r="D68" s="19"/>
      <c r="E68" s="19"/>
      <c r="F68" s="19"/>
      <c r="G68" s="19"/>
      <c r="H68" s="19"/>
      <c r="I68" s="19"/>
      <c r="J68" s="19"/>
      <c r="K68" s="57"/>
      <c r="L68" s="81"/>
      <c r="M68" s="81"/>
      <c r="N68" s="81"/>
      <c r="O68" s="81"/>
      <c r="P68" s="81"/>
      <c r="Q68" s="81"/>
    </row>
    <row r="69" spans="1:20" s="49" customFormat="1" ht="12" customHeight="1">
      <c r="A69" s="46"/>
      <c r="B69" s="19"/>
      <c r="C69" s="19"/>
      <c r="D69" s="19"/>
      <c r="E69" s="19"/>
      <c r="F69" s="19"/>
      <c r="G69" s="19"/>
      <c r="H69" s="19"/>
      <c r="I69" s="19"/>
      <c r="J69" s="19"/>
      <c r="K69" s="57"/>
      <c r="L69" s="81"/>
      <c r="M69" s="81"/>
      <c r="N69" s="81"/>
      <c r="O69" s="81"/>
      <c r="P69" s="81"/>
      <c r="Q69" s="81"/>
    </row>
    <row r="70" spans="1:20" ht="15" customHeight="1">
      <c r="B70" s="49"/>
      <c r="C70" s="49"/>
      <c r="D70" s="49"/>
      <c r="E70" s="49"/>
      <c r="F70" s="49"/>
      <c r="G70" s="49"/>
      <c r="H70" s="49"/>
      <c r="I70" s="49"/>
      <c r="J70" s="49"/>
      <c r="K70" s="49"/>
    </row>
    <row r="71" spans="1:20" ht="15" customHeight="1">
      <c r="B71" s="634" t="s">
        <v>649</v>
      </c>
      <c r="C71" s="634"/>
      <c r="D71" s="634"/>
      <c r="E71" s="634"/>
      <c r="F71" s="634"/>
      <c r="G71" s="634"/>
      <c r="H71" s="634"/>
      <c r="I71" s="634"/>
      <c r="J71" s="634"/>
      <c r="K71" s="634"/>
    </row>
    <row r="72" spans="1:20" ht="15" customHeight="1">
      <c r="B72" s="49"/>
      <c r="C72" s="49"/>
      <c r="D72" s="49"/>
      <c r="E72" s="49"/>
      <c r="F72" s="49"/>
      <c r="G72" s="49"/>
      <c r="H72" s="49"/>
      <c r="I72" s="49"/>
      <c r="J72" s="49"/>
      <c r="K72" s="49"/>
    </row>
  </sheetData>
  <customSheetViews>
    <customSheetView guid="{7BB75EB5-1557-4D3B-963D-5F104993D242}" scale="75" showPageBreaks="1" printArea="1" showRuler="0">
      <selection activeCell="H5" sqref="H5"/>
      <colBreaks count="1" manualBreakCount="1">
        <brk id="10" max="66" man="1"/>
      </colBreaks>
      <pageMargins left="0.78740157480314965" right="0.39370078740157483" top="0.78740157480314965" bottom="0.39370078740157483" header="0.51181102362204722" footer="0.51181102362204722"/>
      <pageSetup paperSize="9" scale="96" orientation="portrait" r:id="rId1"/>
      <headerFooter alignWithMargins="0"/>
    </customSheetView>
  </customSheetViews>
  <mergeCells count="15">
    <mergeCell ref="R3:T3"/>
    <mergeCell ref="B71:K71"/>
    <mergeCell ref="O3:Q3"/>
    <mergeCell ref="A1:J1"/>
    <mergeCell ref="Q2:T2"/>
    <mergeCell ref="A2:G2"/>
    <mergeCell ref="K1:T1"/>
    <mergeCell ref="A67:J67"/>
    <mergeCell ref="K3:K4"/>
    <mergeCell ref="A3:A4"/>
    <mergeCell ref="E3:G3"/>
    <mergeCell ref="B3:D3"/>
    <mergeCell ref="L3:N3"/>
    <mergeCell ref="H3:J3"/>
    <mergeCell ref="K67:T67"/>
  </mergeCells>
  <phoneticPr fontId="2"/>
  <pageMargins left="0.78740157480314965" right="0.39370078740157483" top="0.78740157480314965" bottom="0.39370078740157483" header="0.51181102362204722" footer="0.51181102362204722"/>
  <pageSetup paperSize="9" scale="96" orientation="portrait" horizontalDpi="1200" verticalDpi="1200" r:id="rId2"/>
  <headerFooter alignWithMargins="0"/>
  <colBreaks count="1" manualBreakCount="1">
    <brk id="10" max="6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zoomScaleSheetLayoutView="100" workbookViewId="0">
      <selection activeCell="I37" sqref="I37"/>
    </sheetView>
  </sheetViews>
  <sheetFormatPr defaultColWidth="11" defaultRowHeight="15" customHeight="1"/>
  <cols>
    <col min="1" max="1" width="11.75" style="34" customWidth="1"/>
    <col min="2" max="7" width="10.625" style="34" customWidth="1"/>
    <col min="8" max="8" width="11.5" style="34" customWidth="1"/>
    <col min="9" max="9" width="11" style="1"/>
    <col min="10" max="10" width="11.25" style="1" bestFit="1" customWidth="1"/>
    <col min="11" max="16384" width="11" style="1"/>
  </cols>
  <sheetData>
    <row r="1" spans="1:10" s="71" customFormat="1" ht="15" customHeight="1">
      <c r="A1" s="643" t="s">
        <v>629</v>
      </c>
      <c r="B1" s="643"/>
      <c r="C1" s="643"/>
      <c r="D1" s="643"/>
      <c r="E1" s="643"/>
      <c r="F1" s="643"/>
      <c r="G1" s="643"/>
      <c r="H1" s="643"/>
    </row>
    <row r="2" spans="1:10" s="61" customFormat="1" ht="15" customHeight="1" thickBot="1">
      <c r="A2" s="162" t="s">
        <v>334</v>
      </c>
      <c r="B2" s="162"/>
      <c r="C2" s="162"/>
      <c r="D2" s="162"/>
      <c r="E2" s="162"/>
      <c r="F2" s="644"/>
      <c r="G2" s="644"/>
      <c r="H2" s="644"/>
    </row>
    <row r="3" spans="1:10" s="2" customFormat="1" ht="33.75" customHeight="1" thickTop="1">
      <c r="A3" s="163" t="s">
        <v>630</v>
      </c>
      <c r="B3" s="164" t="s">
        <v>631</v>
      </c>
      <c r="C3" s="164" t="s">
        <v>376</v>
      </c>
      <c r="D3" s="164" t="s">
        <v>3</v>
      </c>
      <c r="E3" s="164" t="s">
        <v>4</v>
      </c>
      <c r="F3" s="164" t="s">
        <v>263</v>
      </c>
      <c r="G3" s="164" t="s">
        <v>264</v>
      </c>
      <c r="H3" s="165" t="s">
        <v>336</v>
      </c>
    </row>
    <row r="4" spans="1:10" s="2" customFormat="1" ht="18.75" customHeight="1">
      <c r="A4" s="277" t="s">
        <v>634</v>
      </c>
      <c r="B4" s="278">
        <v>95890</v>
      </c>
      <c r="C4" s="278">
        <v>225661</v>
      </c>
      <c r="D4" s="278">
        <v>116587</v>
      </c>
      <c r="E4" s="278">
        <v>109074</v>
      </c>
      <c r="F4" s="278">
        <v>-37</v>
      </c>
      <c r="G4" s="278">
        <v>528</v>
      </c>
      <c r="H4" s="283">
        <v>0.23</v>
      </c>
      <c r="J4" s="494"/>
    </row>
    <row r="5" spans="1:10" s="2" customFormat="1" ht="18.75" customHeight="1">
      <c r="A5" s="277" t="s">
        <v>275</v>
      </c>
      <c r="B5" s="278">
        <v>95893</v>
      </c>
      <c r="C5" s="278">
        <v>225618</v>
      </c>
      <c r="D5" s="278">
        <v>116586</v>
      </c>
      <c r="E5" s="278">
        <v>109032</v>
      </c>
      <c r="F5" s="278">
        <v>-43</v>
      </c>
      <c r="G5" s="278">
        <v>543</v>
      </c>
      <c r="H5" s="283">
        <v>0.24</v>
      </c>
      <c r="J5" s="494"/>
    </row>
    <row r="6" spans="1:10" s="2" customFormat="1" ht="18.75" customHeight="1">
      <c r="A6" s="277" t="s">
        <v>274</v>
      </c>
      <c r="B6" s="278">
        <v>95852</v>
      </c>
      <c r="C6" s="278">
        <v>225463</v>
      </c>
      <c r="D6" s="278">
        <v>116486</v>
      </c>
      <c r="E6" s="278">
        <v>108977</v>
      </c>
      <c r="F6" s="278">
        <v>-155</v>
      </c>
      <c r="G6" s="278">
        <v>563</v>
      </c>
      <c r="H6" s="283">
        <v>0.25</v>
      </c>
      <c r="J6" s="494"/>
    </row>
    <row r="7" spans="1:10" s="2" customFormat="1" ht="18.75" customHeight="1">
      <c r="A7" s="277" t="s">
        <v>265</v>
      </c>
      <c r="B7" s="278">
        <v>96137</v>
      </c>
      <c r="C7" s="278">
        <v>225284</v>
      </c>
      <c r="D7" s="278">
        <v>116394</v>
      </c>
      <c r="E7" s="278">
        <v>108890</v>
      </c>
      <c r="F7" s="278">
        <v>-179</v>
      </c>
      <c r="G7" s="278">
        <v>535</v>
      </c>
      <c r="H7" s="283">
        <v>0.24</v>
      </c>
      <c r="J7" s="494"/>
    </row>
    <row r="8" spans="1:10" s="2" customFormat="1" ht="18.75" customHeight="1">
      <c r="A8" s="277" t="s">
        <v>266</v>
      </c>
      <c r="B8" s="278">
        <v>96410</v>
      </c>
      <c r="C8" s="278">
        <v>225415</v>
      </c>
      <c r="D8" s="278">
        <v>116480</v>
      </c>
      <c r="E8" s="278">
        <v>108935</v>
      </c>
      <c r="F8" s="278">
        <v>131</v>
      </c>
      <c r="G8" s="278">
        <v>467</v>
      </c>
      <c r="H8" s="283">
        <v>0.21</v>
      </c>
      <c r="J8" s="494"/>
    </row>
    <row r="9" spans="1:10" s="2" customFormat="1" ht="18.75" customHeight="1">
      <c r="A9" s="277" t="s">
        <v>267</v>
      </c>
      <c r="B9" s="278">
        <v>96628</v>
      </c>
      <c r="C9" s="278">
        <v>225609</v>
      </c>
      <c r="D9" s="278">
        <v>116616</v>
      </c>
      <c r="E9" s="278">
        <v>108993</v>
      </c>
      <c r="F9" s="278">
        <v>194</v>
      </c>
      <c r="G9" s="278">
        <v>540</v>
      </c>
      <c r="H9" s="283">
        <v>0.24</v>
      </c>
      <c r="J9" s="494"/>
    </row>
    <row r="10" spans="1:10" s="2" customFormat="1" ht="18.75" customHeight="1">
      <c r="A10" s="277" t="s">
        <v>268</v>
      </c>
      <c r="B10" s="278">
        <v>96676</v>
      </c>
      <c r="C10" s="278">
        <v>225630</v>
      </c>
      <c r="D10" s="278">
        <v>116601</v>
      </c>
      <c r="E10" s="278">
        <v>109029</v>
      </c>
      <c r="F10" s="278">
        <v>21</v>
      </c>
      <c r="G10" s="278">
        <v>365</v>
      </c>
      <c r="H10" s="283">
        <v>0.16</v>
      </c>
      <c r="J10" s="494"/>
    </row>
    <row r="11" spans="1:10" s="2" customFormat="1" ht="18.75" customHeight="1">
      <c r="A11" s="277" t="s">
        <v>269</v>
      </c>
      <c r="B11" s="278">
        <v>96748</v>
      </c>
      <c r="C11" s="278">
        <v>225650</v>
      </c>
      <c r="D11" s="278">
        <v>116617</v>
      </c>
      <c r="E11" s="278">
        <v>109033</v>
      </c>
      <c r="F11" s="278">
        <v>20</v>
      </c>
      <c r="G11" s="278">
        <v>437</v>
      </c>
      <c r="H11" s="283">
        <v>0.19</v>
      </c>
      <c r="J11" s="494"/>
    </row>
    <row r="12" spans="1:10" s="2" customFormat="1" ht="18.75" customHeight="1">
      <c r="A12" s="277" t="s">
        <v>270</v>
      </c>
      <c r="B12" s="278">
        <v>96804</v>
      </c>
      <c r="C12" s="278">
        <v>225611</v>
      </c>
      <c r="D12" s="278">
        <v>116581</v>
      </c>
      <c r="E12" s="278">
        <v>109030</v>
      </c>
      <c r="F12" s="278">
        <v>-39</v>
      </c>
      <c r="G12" s="278">
        <v>280</v>
      </c>
      <c r="H12" s="283">
        <v>0.12</v>
      </c>
      <c r="J12" s="494"/>
    </row>
    <row r="13" spans="1:10" s="2" customFormat="1" ht="18.75" customHeight="1">
      <c r="A13" s="277" t="s">
        <v>271</v>
      </c>
      <c r="B13" s="278">
        <v>96767</v>
      </c>
      <c r="C13" s="278">
        <v>225541</v>
      </c>
      <c r="D13" s="278">
        <v>116511</v>
      </c>
      <c r="E13" s="278">
        <v>109030</v>
      </c>
      <c r="F13" s="278">
        <v>-70</v>
      </c>
      <c r="G13" s="278">
        <v>-173</v>
      </c>
      <c r="H13" s="283">
        <v>-0.08</v>
      </c>
      <c r="J13" s="494"/>
    </row>
    <row r="14" spans="1:10" s="2" customFormat="1" ht="18.75" customHeight="1">
      <c r="A14" s="277" t="s">
        <v>272</v>
      </c>
      <c r="B14" s="278">
        <v>96844</v>
      </c>
      <c r="C14" s="278">
        <v>225605</v>
      </c>
      <c r="D14" s="278">
        <v>116521</v>
      </c>
      <c r="E14" s="278">
        <v>109084</v>
      </c>
      <c r="F14" s="278">
        <v>64</v>
      </c>
      <c r="G14" s="278">
        <v>-142</v>
      </c>
      <c r="H14" s="279">
        <v>-0.06</v>
      </c>
      <c r="J14" s="494"/>
    </row>
    <row r="15" spans="1:10" s="2" customFormat="1" ht="18.75" customHeight="1">
      <c r="A15" s="277" t="s">
        <v>273</v>
      </c>
      <c r="B15" s="280">
        <v>96850</v>
      </c>
      <c r="C15" s="280">
        <v>225562</v>
      </c>
      <c r="D15" s="280">
        <v>116484</v>
      </c>
      <c r="E15" s="280">
        <v>109078</v>
      </c>
      <c r="F15" s="280">
        <v>-43</v>
      </c>
      <c r="G15" s="280">
        <v>-136</v>
      </c>
      <c r="H15" s="281">
        <v>-0.06</v>
      </c>
      <c r="J15" s="494"/>
    </row>
    <row r="16" spans="1:10" s="2" customFormat="1" ht="18.75" customHeight="1">
      <c r="A16" s="282"/>
      <c r="B16" s="280"/>
      <c r="C16" s="280"/>
      <c r="D16" s="280"/>
      <c r="E16" s="280"/>
      <c r="F16" s="280"/>
      <c r="G16" s="280"/>
      <c r="H16" s="280"/>
      <c r="J16" s="34"/>
    </row>
    <row r="17" spans="1:10" s="34" customFormat="1" ht="18.75" customHeight="1">
      <c r="A17" s="277" t="s">
        <v>655</v>
      </c>
      <c r="B17" s="278">
        <v>96890</v>
      </c>
      <c r="C17" s="278">
        <v>225524</v>
      </c>
      <c r="D17" s="278">
        <v>116463</v>
      </c>
      <c r="E17" s="278">
        <v>109061</v>
      </c>
      <c r="F17" s="278">
        <v>-38</v>
      </c>
      <c r="G17" s="278">
        <v>-137</v>
      </c>
      <c r="H17" s="283">
        <v>-6.071E-2</v>
      </c>
      <c r="I17" s="35"/>
      <c r="J17" s="494"/>
    </row>
    <row r="18" spans="1:10" s="34" customFormat="1" ht="18.75" customHeight="1">
      <c r="A18" s="277" t="s">
        <v>275</v>
      </c>
      <c r="B18" s="278">
        <v>96873</v>
      </c>
      <c r="C18" s="278">
        <v>225415</v>
      </c>
      <c r="D18" s="278">
        <v>116404</v>
      </c>
      <c r="E18" s="278">
        <v>109011</v>
      </c>
      <c r="F18" s="278">
        <v>-109</v>
      </c>
      <c r="G18" s="278">
        <v>-203</v>
      </c>
      <c r="H18" s="283">
        <v>-0.09</v>
      </c>
      <c r="J18" s="494"/>
    </row>
    <row r="19" spans="1:10" s="34" customFormat="1" ht="18.75" customHeight="1">
      <c r="A19" s="277" t="s">
        <v>274</v>
      </c>
      <c r="B19" s="278">
        <v>96732</v>
      </c>
      <c r="C19" s="278">
        <v>225132</v>
      </c>
      <c r="D19" s="278">
        <v>116252</v>
      </c>
      <c r="E19" s="278">
        <v>108880</v>
      </c>
      <c r="F19" s="278">
        <v>-283</v>
      </c>
      <c r="G19" s="278">
        <v>-331</v>
      </c>
      <c r="H19" s="283">
        <v>-0.14680000000000001</v>
      </c>
      <c r="J19" s="494"/>
    </row>
    <row r="20" spans="1:10" s="34" customFormat="1" ht="18.75" customHeight="1">
      <c r="A20" s="277" t="s">
        <v>265</v>
      </c>
      <c r="B20" s="278">
        <v>97132</v>
      </c>
      <c r="C20" s="278">
        <v>224994</v>
      </c>
      <c r="D20" s="278">
        <v>116233</v>
      </c>
      <c r="E20" s="278">
        <v>108761</v>
      </c>
      <c r="F20" s="278">
        <v>-138</v>
      </c>
      <c r="G20" s="278">
        <v>-290</v>
      </c>
      <c r="H20" s="283">
        <v>-0.12872</v>
      </c>
      <c r="J20" s="494"/>
    </row>
    <row r="21" spans="1:10" s="34" customFormat="1" ht="18.75" customHeight="1">
      <c r="A21" s="277" t="s">
        <v>266</v>
      </c>
      <c r="B21" s="278">
        <v>97537</v>
      </c>
      <c r="C21" s="278">
        <v>225414</v>
      </c>
      <c r="D21" s="278">
        <v>116473</v>
      </c>
      <c r="E21" s="278">
        <v>108941</v>
      </c>
      <c r="F21" s="278">
        <v>420</v>
      </c>
      <c r="G21" s="278">
        <v>-1</v>
      </c>
      <c r="H21" s="283">
        <v>-4.4000000000000002E-4</v>
      </c>
      <c r="J21" s="494"/>
    </row>
    <row r="22" spans="1:10" s="34" customFormat="1" ht="18.75" customHeight="1">
      <c r="A22" s="277" t="s">
        <v>267</v>
      </c>
      <c r="B22" s="278">
        <v>97729</v>
      </c>
      <c r="C22" s="278">
        <v>225524</v>
      </c>
      <c r="D22" s="278">
        <v>116589</v>
      </c>
      <c r="E22" s="278">
        <v>108935</v>
      </c>
      <c r="F22" s="278">
        <v>110</v>
      </c>
      <c r="G22" s="278">
        <v>-85</v>
      </c>
      <c r="H22" s="283">
        <v>-3.7670000000000002E-2</v>
      </c>
      <c r="J22" s="494"/>
    </row>
    <row r="23" spans="1:10" s="34" customFormat="1" ht="18.75" customHeight="1">
      <c r="A23" s="277" t="s">
        <v>268</v>
      </c>
      <c r="B23" s="278">
        <v>97815</v>
      </c>
      <c r="C23" s="278">
        <v>225539</v>
      </c>
      <c r="D23" s="278">
        <v>116589</v>
      </c>
      <c r="E23" s="278">
        <v>108950</v>
      </c>
      <c r="F23" s="278">
        <v>15</v>
      </c>
      <c r="G23" s="278">
        <v>-91</v>
      </c>
      <c r="H23" s="283">
        <v>-4.0329999999999998E-2</v>
      </c>
      <c r="J23" s="494"/>
    </row>
    <row r="24" spans="1:10" s="34" customFormat="1" ht="18.75" customHeight="1">
      <c r="A24" s="277" t="s">
        <v>269</v>
      </c>
      <c r="B24" s="278">
        <v>97963</v>
      </c>
      <c r="C24" s="278">
        <v>225608</v>
      </c>
      <c r="D24" s="278">
        <v>116648</v>
      </c>
      <c r="E24" s="278">
        <v>108960</v>
      </c>
      <c r="F24" s="278">
        <v>69</v>
      </c>
      <c r="G24" s="278">
        <v>-42</v>
      </c>
      <c r="H24" s="283">
        <v>-1.8610000000000002E-2</v>
      </c>
      <c r="J24" s="494"/>
    </row>
    <row r="25" spans="1:10" s="34" customFormat="1" ht="18.75" customHeight="1">
      <c r="A25" s="277" t="s">
        <v>270</v>
      </c>
      <c r="B25" s="278">
        <v>98101</v>
      </c>
      <c r="C25" s="278">
        <v>225716</v>
      </c>
      <c r="D25" s="278">
        <v>116696</v>
      </c>
      <c r="E25" s="278">
        <v>109020</v>
      </c>
      <c r="F25" s="278">
        <v>108</v>
      </c>
      <c r="G25" s="278">
        <v>105</v>
      </c>
      <c r="H25" s="283">
        <v>4.6539999999999998E-2</v>
      </c>
      <c r="J25" s="494"/>
    </row>
    <row r="26" spans="1:10" s="34" customFormat="1" ht="18.75" customHeight="1">
      <c r="A26" s="277" t="s">
        <v>271</v>
      </c>
      <c r="B26" s="278">
        <v>98145</v>
      </c>
      <c r="C26" s="278">
        <v>225693</v>
      </c>
      <c r="D26" s="278">
        <v>116655</v>
      </c>
      <c r="E26" s="278">
        <v>109038</v>
      </c>
      <c r="F26" s="278">
        <v>-23</v>
      </c>
      <c r="G26" s="278">
        <v>152</v>
      </c>
      <c r="H26" s="283">
        <v>6.7390000000000005E-2</v>
      </c>
      <c r="J26" s="494"/>
    </row>
    <row r="27" spans="1:10" s="34" customFormat="1" ht="18.75" customHeight="1">
      <c r="A27" s="277" t="s">
        <v>272</v>
      </c>
      <c r="B27" s="278">
        <v>98216</v>
      </c>
      <c r="C27" s="278">
        <v>225748</v>
      </c>
      <c r="D27" s="278">
        <v>116692</v>
      </c>
      <c r="E27" s="278">
        <v>109056</v>
      </c>
      <c r="F27" s="278">
        <v>55</v>
      </c>
      <c r="G27" s="278">
        <v>143</v>
      </c>
      <c r="H27" s="279">
        <v>6.3380000000000006E-2</v>
      </c>
      <c r="J27" s="494"/>
    </row>
    <row r="28" spans="1:10" s="34" customFormat="1" ht="18.75" customHeight="1">
      <c r="A28" s="277" t="s">
        <v>273</v>
      </c>
      <c r="B28" s="280">
        <v>98354</v>
      </c>
      <c r="C28" s="280">
        <v>225879</v>
      </c>
      <c r="D28" s="280">
        <v>116763</v>
      </c>
      <c r="E28" s="280">
        <v>109116</v>
      </c>
      <c r="F28" s="280">
        <v>131</v>
      </c>
      <c r="G28" s="280">
        <v>317</v>
      </c>
      <c r="H28" s="281">
        <v>0.14052999999999999</v>
      </c>
      <c r="J28" s="494"/>
    </row>
    <row r="29" spans="1:10" s="34" customFormat="1" ht="18.75" customHeight="1">
      <c r="A29" s="277"/>
      <c r="B29" s="280"/>
      <c r="C29" s="280"/>
      <c r="D29" s="280"/>
      <c r="E29" s="280"/>
      <c r="F29" s="280"/>
      <c r="G29" s="280"/>
      <c r="H29" s="280"/>
    </row>
    <row r="30" spans="1:10" s="34" customFormat="1" ht="18.75" customHeight="1">
      <c r="A30" s="277" t="s">
        <v>681</v>
      </c>
      <c r="B30" s="278">
        <v>98370</v>
      </c>
      <c r="C30" s="278">
        <v>225812</v>
      </c>
      <c r="D30" s="278">
        <v>116731</v>
      </c>
      <c r="E30" s="278">
        <v>109081</v>
      </c>
      <c r="F30" s="278">
        <v>-67</v>
      </c>
      <c r="G30" s="278">
        <v>288</v>
      </c>
      <c r="H30" s="283">
        <v>0.12770259484578139</v>
      </c>
      <c r="J30" s="494"/>
    </row>
    <row r="31" spans="1:10" s="34" customFormat="1" ht="18.75" customHeight="1">
      <c r="A31" s="277" t="s">
        <v>275</v>
      </c>
      <c r="B31" s="278">
        <v>98373</v>
      </c>
      <c r="C31" s="278">
        <v>225753</v>
      </c>
      <c r="D31" s="278">
        <v>116688</v>
      </c>
      <c r="E31" s="278">
        <v>109065</v>
      </c>
      <c r="F31" s="278">
        <v>-59</v>
      </c>
      <c r="G31" s="278">
        <v>338</v>
      </c>
      <c r="H31" s="283">
        <v>0.14994565579043098</v>
      </c>
      <c r="J31" s="494"/>
    </row>
    <row r="32" spans="1:10" s="34" customFormat="1" ht="18.75" customHeight="1">
      <c r="A32" s="277" t="s">
        <v>274</v>
      </c>
      <c r="B32" s="278">
        <v>98287</v>
      </c>
      <c r="C32" s="278">
        <v>225489</v>
      </c>
      <c r="D32" s="278">
        <v>116522</v>
      </c>
      <c r="E32" s="278">
        <v>108967</v>
      </c>
      <c r="F32" s="278">
        <v>-264</v>
      </c>
      <c r="G32" s="278">
        <v>357</v>
      </c>
      <c r="H32" s="283">
        <v>0.15857363679974415</v>
      </c>
      <c r="J32" s="494"/>
    </row>
    <row r="33" spans="1:10" s="34" customFormat="1" ht="18.75" customHeight="1">
      <c r="A33" s="277" t="s">
        <v>265</v>
      </c>
      <c r="B33" s="278">
        <v>98638</v>
      </c>
      <c r="C33" s="278">
        <v>225194</v>
      </c>
      <c r="D33" s="278">
        <v>116407</v>
      </c>
      <c r="E33" s="278">
        <v>108787</v>
      </c>
      <c r="F33" s="278">
        <v>-295</v>
      </c>
      <c r="G33" s="278">
        <v>200</v>
      </c>
      <c r="H33" s="283">
        <v>8.8891259322470828E-2</v>
      </c>
      <c r="J33" s="494"/>
    </row>
    <row r="34" spans="1:10" s="34" customFormat="1" ht="18.75" customHeight="1">
      <c r="A34" s="277" t="s">
        <v>266</v>
      </c>
      <c r="B34" s="278">
        <v>98922</v>
      </c>
      <c r="C34" s="278">
        <v>225344</v>
      </c>
      <c r="D34" s="278">
        <v>116530</v>
      </c>
      <c r="E34" s="278">
        <v>108814</v>
      </c>
      <c r="F34" s="278">
        <v>150</v>
      </c>
      <c r="G34" s="278">
        <v>-70</v>
      </c>
      <c r="H34" s="283">
        <v>-3.1053971802993605E-2</v>
      </c>
      <c r="J34" s="494"/>
    </row>
    <row r="35" spans="1:10" s="34" customFormat="1" ht="18.75" customHeight="1">
      <c r="A35" s="277" t="s">
        <v>267</v>
      </c>
      <c r="B35" s="278">
        <v>99014</v>
      </c>
      <c r="C35" s="278">
        <v>225318</v>
      </c>
      <c r="D35" s="278">
        <v>116531</v>
      </c>
      <c r="E35" s="278">
        <v>108787</v>
      </c>
      <c r="F35" s="278">
        <v>-26</v>
      </c>
      <c r="G35" s="278">
        <v>-206</v>
      </c>
      <c r="H35" s="283">
        <v>-9.1342828257746395E-2</v>
      </c>
      <c r="J35" s="494"/>
    </row>
    <row r="36" spans="1:10" s="34" customFormat="1" ht="18.75" customHeight="1">
      <c r="A36" s="277" t="s">
        <v>268</v>
      </c>
      <c r="B36" s="278">
        <v>99141</v>
      </c>
      <c r="C36" s="278">
        <v>225314</v>
      </c>
      <c r="D36" s="278">
        <v>116535</v>
      </c>
      <c r="E36" s="278">
        <v>108779</v>
      </c>
      <c r="F36" s="278">
        <v>-4</v>
      </c>
      <c r="G36" s="278">
        <v>-225</v>
      </c>
      <c r="H36" s="283">
        <v>-9.9761016941637581E-2</v>
      </c>
      <c r="J36" s="494"/>
    </row>
    <row r="37" spans="1:10" s="34" customFormat="1" ht="18.75" customHeight="1">
      <c r="A37" s="277" t="s">
        <v>269</v>
      </c>
      <c r="B37" s="278">
        <v>99269</v>
      </c>
      <c r="C37" s="278">
        <v>225361</v>
      </c>
      <c r="D37" s="278">
        <v>116545</v>
      </c>
      <c r="E37" s="278">
        <v>108816</v>
      </c>
      <c r="F37" s="278">
        <v>47</v>
      </c>
      <c r="G37" s="278">
        <v>-247</v>
      </c>
      <c r="H37" s="283">
        <v>-0.10948193326477784</v>
      </c>
      <c r="J37" s="494"/>
    </row>
    <row r="38" spans="1:10" s="34" customFormat="1" ht="18.75" customHeight="1">
      <c r="A38" s="277" t="s">
        <v>270</v>
      </c>
      <c r="B38" s="278">
        <v>99329</v>
      </c>
      <c r="C38" s="278">
        <v>225340</v>
      </c>
      <c r="D38" s="278">
        <v>116562</v>
      </c>
      <c r="E38" s="278">
        <v>108778</v>
      </c>
      <c r="F38" s="278">
        <v>-21</v>
      </c>
      <c r="G38" s="278">
        <v>-376</v>
      </c>
      <c r="H38" s="283">
        <v>-0.16658101330875968</v>
      </c>
      <c r="J38" s="494"/>
    </row>
    <row r="39" spans="1:10" s="34" customFormat="1" ht="18.75" customHeight="1">
      <c r="A39" s="277" t="s">
        <v>271</v>
      </c>
      <c r="B39" s="278">
        <v>99336</v>
      </c>
      <c r="C39" s="278">
        <v>225204</v>
      </c>
      <c r="D39" s="278">
        <v>116487</v>
      </c>
      <c r="E39" s="278">
        <v>108717</v>
      </c>
      <c r="F39" s="278">
        <v>-136</v>
      </c>
      <c r="G39" s="278">
        <v>-489</v>
      </c>
      <c r="H39" s="283">
        <v>-0.21666600204702846</v>
      </c>
      <c r="J39" s="494"/>
    </row>
    <row r="40" spans="1:10" s="34" customFormat="1" ht="18.75" customHeight="1">
      <c r="A40" s="277" t="s">
        <v>272</v>
      </c>
      <c r="B40" s="278">
        <v>99485</v>
      </c>
      <c r="C40" s="278">
        <v>225345</v>
      </c>
      <c r="D40" s="278">
        <v>116557</v>
      </c>
      <c r="E40" s="278">
        <v>108788</v>
      </c>
      <c r="F40" s="278">
        <v>141</v>
      </c>
      <c r="G40" s="278">
        <v>-403</v>
      </c>
      <c r="H40" s="279">
        <v>-0.17851763913744528</v>
      </c>
      <c r="J40" s="494"/>
    </row>
    <row r="41" spans="1:10" s="34" customFormat="1" ht="18.75" customHeight="1" thickBot="1">
      <c r="A41" s="284" t="s">
        <v>273</v>
      </c>
      <c r="B41" s="285">
        <v>99523</v>
      </c>
      <c r="C41" s="285">
        <v>225308</v>
      </c>
      <c r="D41" s="285">
        <v>116520</v>
      </c>
      <c r="E41" s="285">
        <v>108788</v>
      </c>
      <c r="F41" s="285">
        <v>-37</v>
      </c>
      <c r="G41" s="285">
        <v>-571</v>
      </c>
      <c r="H41" s="286">
        <v>-0.25279021068802321</v>
      </c>
      <c r="J41" s="494"/>
    </row>
    <row r="42" spans="1:10" s="2" customFormat="1" ht="13.5" customHeight="1" thickTop="1">
      <c r="A42" s="287" t="s">
        <v>650</v>
      </c>
      <c r="B42" s="35"/>
      <c r="C42" s="35"/>
      <c r="D42" s="35"/>
      <c r="E42" s="35"/>
      <c r="F42" s="35"/>
      <c r="G42" s="35"/>
      <c r="H42" s="35"/>
    </row>
    <row r="43" spans="1:10" s="2" customFormat="1" ht="15.75" customHeight="1">
      <c r="A43" s="34"/>
      <c r="B43" s="34"/>
      <c r="C43" s="34"/>
      <c r="D43" s="34"/>
      <c r="E43" s="34"/>
      <c r="F43" s="34"/>
      <c r="G43" s="34"/>
      <c r="H43" s="34"/>
    </row>
  </sheetData>
  <customSheetViews>
    <customSheetView guid="{7BB75EB5-1557-4D3B-963D-5F104993D242}" showPageBreaks="1" printArea="1" showRuler="0" topLeftCell="A31">
      <selection activeCell="J39" sqref="J39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19</oddFooter>
      </headerFooter>
    </customSheetView>
  </customSheetViews>
  <mergeCells count="2">
    <mergeCell ref="A1:H1"/>
    <mergeCell ref="F2:H2"/>
  </mergeCells>
  <phoneticPr fontId="2"/>
  <pageMargins left="0.78740157480314965" right="0.78740157480314965" top="0.86614173228346458" bottom="0.78740157480314965" header="0.51181102362204722" footer="0.51181102362204722"/>
  <pageSetup paperSize="9" orientation="portrait" horizontalDpi="1200" verticalDpi="1200" r:id="rId2"/>
  <headerFooter alignWithMargins="0">
    <oddFooter>&amp;C&amp;"ＭＳ 明朝,標準"&amp;10 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zoomScaleSheetLayoutView="100" workbookViewId="0">
      <pane ySplit="3" topLeftCell="A4" activePane="bottomLeft" state="frozen"/>
      <selection pane="bottomLeft" activeCell="J28" sqref="J28"/>
    </sheetView>
  </sheetViews>
  <sheetFormatPr defaultRowHeight="12"/>
  <cols>
    <col min="1" max="1" width="11.75" style="34" customWidth="1"/>
    <col min="2" max="7" width="10.625" style="34" customWidth="1"/>
    <col min="8" max="8" width="11.5" style="34" customWidth="1"/>
    <col min="9" max="9" width="4.625" style="34" customWidth="1"/>
    <col min="10" max="10" width="11" style="34" customWidth="1"/>
    <col min="11" max="11" width="16.625" style="95" customWidth="1"/>
    <col min="12" max="12" width="11" style="34" customWidth="1"/>
    <col min="13" max="13" width="16.625" style="34" customWidth="1"/>
    <col min="14" max="14" width="8.625" style="34" customWidth="1"/>
    <col min="15" max="15" width="11.375" style="34" bestFit="1" customWidth="1"/>
    <col min="16" max="16" width="11" style="34" customWidth="1"/>
    <col min="17" max="17" width="9.125" style="34" bestFit="1" customWidth="1"/>
    <col min="18" max="19" width="16.625" style="34" customWidth="1"/>
    <col min="20" max="16384" width="9" style="34"/>
  </cols>
  <sheetData>
    <row r="1" spans="1:19" s="72" customFormat="1" ht="15" customHeight="1">
      <c r="A1" s="288"/>
      <c r="B1" s="288"/>
      <c r="C1" s="288"/>
      <c r="D1" s="288"/>
      <c r="E1" s="288"/>
      <c r="F1" s="288"/>
      <c r="G1" s="288"/>
      <c r="H1" s="288"/>
      <c r="K1" s="379"/>
    </row>
    <row r="2" spans="1:19" s="77" customFormat="1" ht="15" customHeight="1" thickBot="1">
      <c r="A2" s="289"/>
      <c r="B2" s="289"/>
      <c r="C2" s="289"/>
      <c r="D2" s="289"/>
      <c r="E2" s="289"/>
      <c r="F2" s="645" t="s">
        <v>377</v>
      </c>
      <c r="G2" s="645"/>
      <c r="H2" s="645"/>
      <c r="I2" s="380"/>
      <c r="K2" s="381"/>
    </row>
    <row r="3" spans="1:19" s="36" customFormat="1" ht="33.75" customHeight="1" thickTop="1">
      <c r="A3" s="290" t="s">
        <v>630</v>
      </c>
      <c r="B3" s="291" t="s">
        <v>1</v>
      </c>
      <c r="C3" s="291" t="s">
        <v>0</v>
      </c>
      <c r="D3" s="291" t="s">
        <v>3</v>
      </c>
      <c r="E3" s="291" t="s">
        <v>4</v>
      </c>
      <c r="F3" s="291" t="s">
        <v>263</v>
      </c>
      <c r="G3" s="291" t="s">
        <v>264</v>
      </c>
      <c r="H3" s="242" t="s">
        <v>336</v>
      </c>
      <c r="I3" s="382"/>
      <c r="K3" s="383"/>
    </row>
    <row r="4" spans="1:19" ht="18.75" customHeight="1">
      <c r="A4" s="292" t="s">
        <v>723</v>
      </c>
      <c r="B4" s="34">
        <v>99586</v>
      </c>
      <c r="C4" s="34">
        <v>225247</v>
      </c>
      <c r="D4" s="34">
        <v>116490</v>
      </c>
      <c r="E4" s="34">
        <v>108757</v>
      </c>
      <c r="F4" s="34">
        <v>-61</v>
      </c>
      <c r="G4" s="34">
        <v>-565</v>
      </c>
      <c r="H4" s="37">
        <v>-0.25</v>
      </c>
      <c r="J4" s="494"/>
      <c r="K4" s="495"/>
      <c r="L4" s="37"/>
      <c r="M4" s="95"/>
      <c r="N4" s="37"/>
      <c r="R4" s="95"/>
      <c r="S4" s="385"/>
    </row>
    <row r="5" spans="1:19" ht="18.75" customHeight="1">
      <c r="A5" s="292" t="s">
        <v>746</v>
      </c>
      <c r="B5" s="34">
        <v>99486</v>
      </c>
      <c r="C5" s="34">
        <v>225080</v>
      </c>
      <c r="D5" s="34">
        <v>116361</v>
      </c>
      <c r="E5" s="34">
        <v>108719</v>
      </c>
      <c r="F5" s="34">
        <v>-167</v>
      </c>
      <c r="G5" s="34">
        <v>-673</v>
      </c>
      <c r="H5" s="37">
        <v>-0.3</v>
      </c>
      <c r="J5" s="494"/>
      <c r="K5" s="495"/>
      <c r="L5" s="37"/>
      <c r="M5" s="95"/>
      <c r="N5" s="37"/>
      <c r="R5" s="95"/>
      <c r="S5" s="385"/>
    </row>
    <row r="6" spans="1:19" ht="18.75" customHeight="1">
      <c r="A6" s="292" t="s">
        <v>747</v>
      </c>
      <c r="B6" s="34">
        <v>99364</v>
      </c>
      <c r="C6" s="34">
        <v>224829</v>
      </c>
      <c r="D6" s="34">
        <v>116196</v>
      </c>
      <c r="E6" s="34">
        <v>108633</v>
      </c>
      <c r="F6" s="34">
        <v>-251</v>
      </c>
      <c r="G6" s="34">
        <v>-660</v>
      </c>
      <c r="H6" s="37">
        <v>-0.28999999999999998</v>
      </c>
      <c r="J6" s="494"/>
      <c r="K6" s="384"/>
      <c r="L6" s="37"/>
      <c r="M6" s="95"/>
      <c r="N6" s="37"/>
      <c r="R6" s="95"/>
      <c r="S6" s="385"/>
    </row>
    <row r="7" spans="1:19" ht="18.75" customHeight="1">
      <c r="A7" s="292" t="s">
        <v>748</v>
      </c>
      <c r="B7" s="34">
        <v>99669</v>
      </c>
      <c r="C7" s="34">
        <v>224655</v>
      </c>
      <c r="D7" s="34">
        <v>116132</v>
      </c>
      <c r="E7" s="34">
        <v>108523</v>
      </c>
      <c r="F7" s="34">
        <v>-174</v>
      </c>
      <c r="G7" s="34">
        <v>-539</v>
      </c>
      <c r="H7" s="37">
        <v>-0.24</v>
      </c>
      <c r="J7" s="494"/>
      <c r="K7" s="384"/>
      <c r="L7" s="37"/>
      <c r="M7" s="95"/>
      <c r="N7" s="37"/>
      <c r="R7" s="95"/>
      <c r="S7" s="385"/>
    </row>
    <row r="8" spans="1:19" ht="18.75" customHeight="1">
      <c r="A8" s="292" t="s">
        <v>722</v>
      </c>
      <c r="B8" s="34">
        <v>100055</v>
      </c>
      <c r="C8" s="34">
        <v>224972</v>
      </c>
      <c r="D8" s="34">
        <v>116344</v>
      </c>
      <c r="E8" s="34">
        <v>108628</v>
      </c>
      <c r="F8" s="34">
        <v>317</v>
      </c>
      <c r="G8" s="34">
        <v>-372</v>
      </c>
      <c r="H8" s="37">
        <v>-0.17</v>
      </c>
      <c r="J8" s="494"/>
      <c r="K8" s="384"/>
      <c r="L8" s="37"/>
      <c r="M8" s="95"/>
      <c r="N8" s="37"/>
      <c r="O8" s="35"/>
      <c r="R8" s="95"/>
      <c r="S8" s="385"/>
    </row>
    <row r="9" spans="1:19" ht="18.75" customHeight="1">
      <c r="A9" s="292" t="s">
        <v>267</v>
      </c>
      <c r="B9" s="34">
        <v>100138</v>
      </c>
      <c r="C9" s="34">
        <v>224900</v>
      </c>
      <c r="D9" s="34">
        <v>116350</v>
      </c>
      <c r="E9" s="34">
        <v>108550</v>
      </c>
      <c r="F9" s="34">
        <v>-72</v>
      </c>
      <c r="G9" s="34">
        <v>-418</v>
      </c>
      <c r="H9" s="37">
        <v>-0.19</v>
      </c>
      <c r="J9" s="494"/>
      <c r="K9" s="384"/>
      <c r="L9" s="37"/>
      <c r="M9" s="95"/>
      <c r="N9" s="37"/>
      <c r="R9" s="95"/>
      <c r="S9" s="385"/>
    </row>
    <row r="10" spans="1:19" ht="18.75" customHeight="1">
      <c r="A10" s="292" t="s">
        <v>268</v>
      </c>
      <c r="B10" s="34">
        <v>100194</v>
      </c>
      <c r="C10" s="34">
        <v>224858</v>
      </c>
      <c r="D10" s="34">
        <v>116335</v>
      </c>
      <c r="E10" s="34">
        <v>108523</v>
      </c>
      <c r="F10" s="34">
        <v>-42</v>
      </c>
      <c r="G10" s="34">
        <v>-456</v>
      </c>
      <c r="H10" s="37">
        <v>-0.2</v>
      </c>
      <c r="J10" s="494"/>
      <c r="K10" s="384"/>
      <c r="L10" s="37"/>
      <c r="M10" s="95"/>
      <c r="N10" s="37"/>
      <c r="R10" s="95"/>
      <c r="S10" s="385"/>
    </row>
    <row r="11" spans="1:19" ht="18.75" customHeight="1">
      <c r="A11" s="292" t="s">
        <v>269</v>
      </c>
      <c r="B11" s="34">
        <v>100332</v>
      </c>
      <c r="C11" s="34">
        <v>224851</v>
      </c>
      <c r="D11" s="34">
        <v>116361</v>
      </c>
      <c r="E11" s="34">
        <v>108490</v>
      </c>
      <c r="F11" s="34">
        <v>-7</v>
      </c>
      <c r="G11" s="34">
        <v>-510</v>
      </c>
      <c r="H11" s="37">
        <v>-0.23</v>
      </c>
      <c r="J11" s="494"/>
      <c r="K11" s="384"/>
      <c r="L11" s="37"/>
      <c r="M11" s="95"/>
      <c r="N11" s="37"/>
      <c r="R11" s="95"/>
      <c r="S11" s="385"/>
    </row>
    <row r="12" spans="1:19" ht="18.75" customHeight="1">
      <c r="A12" s="292" t="s">
        <v>270</v>
      </c>
      <c r="B12" s="34">
        <v>100314</v>
      </c>
      <c r="C12" s="34">
        <v>224675</v>
      </c>
      <c r="D12" s="34">
        <v>116268</v>
      </c>
      <c r="E12" s="34">
        <v>108407</v>
      </c>
      <c r="F12" s="34">
        <v>-176</v>
      </c>
      <c r="G12" s="34">
        <v>-665</v>
      </c>
      <c r="H12" s="37">
        <v>-0.3</v>
      </c>
      <c r="J12" s="494"/>
      <c r="K12" s="384"/>
      <c r="L12" s="37"/>
      <c r="M12" s="95"/>
      <c r="N12" s="37"/>
      <c r="R12" s="95"/>
      <c r="S12" s="385"/>
    </row>
    <row r="13" spans="1:19" ht="18.75" customHeight="1">
      <c r="A13" s="292" t="s">
        <v>271</v>
      </c>
      <c r="B13" s="34">
        <v>100377</v>
      </c>
      <c r="C13" s="34">
        <v>224677</v>
      </c>
      <c r="D13" s="34">
        <v>116247</v>
      </c>
      <c r="E13" s="34">
        <v>108430</v>
      </c>
      <c r="F13" s="34">
        <v>2</v>
      </c>
      <c r="G13" s="34">
        <v>-527</v>
      </c>
      <c r="H13" s="37">
        <v>-0.23</v>
      </c>
      <c r="J13" s="494"/>
      <c r="K13" s="384"/>
      <c r="L13" s="37"/>
      <c r="M13" s="95"/>
      <c r="N13" s="37"/>
      <c r="R13" s="95"/>
      <c r="S13" s="385"/>
    </row>
    <row r="14" spans="1:19" ht="18.75" customHeight="1">
      <c r="A14" s="292" t="s">
        <v>272</v>
      </c>
      <c r="B14" s="34">
        <v>100471</v>
      </c>
      <c r="C14" s="34">
        <v>224687</v>
      </c>
      <c r="D14" s="34">
        <v>116268</v>
      </c>
      <c r="E14" s="34">
        <v>108419</v>
      </c>
      <c r="F14" s="34">
        <v>10</v>
      </c>
      <c r="G14" s="34">
        <v>-658</v>
      </c>
      <c r="H14" s="37">
        <v>-0.28999999999999998</v>
      </c>
      <c r="J14" s="494"/>
      <c r="K14" s="384"/>
      <c r="L14" s="37"/>
      <c r="M14" s="95"/>
      <c r="N14" s="37"/>
      <c r="R14" s="95"/>
      <c r="S14" s="385"/>
    </row>
    <row r="15" spans="1:19" ht="18.75" customHeight="1">
      <c r="A15" s="292" t="s">
        <v>273</v>
      </c>
      <c r="B15" s="35">
        <v>100497</v>
      </c>
      <c r="C15" s="35">
        <v>224597</v>
      </c>
      <c r="D15" s="35">
        <v>116231</v>
      </c>
      <c r="E15" s="35">
        <v>108366</v>
      </c>
      <c r="F15" s="35">
        <v>-90</v>
      </c>
      <c r="G15" s="35">
        <v>-711</v>
      </c>
      <c r="H15" s="293">
        <v>-0.32</v>
      </c>
      <c r="J15" s="494"/>
      <c r="K15" s="384"/>
      <c r="L15" s="37"/>
      <c r="M15" s="95"/>
      <c r="N15" s="37"/>
      <c r="R15" s="95"/>
      <c r="S15" s="385"/>
    </row>
    <row r="16" spans="1:19" ht="18.75" customHeight="1">
      <c r="A16" s="294"/>
      <c r="B16" s="35"/>
      <c r="C16" s="35"/>
      <c r="D16" s="35"/>
      <c r="E16" s="35"/>
      <c r="F16" s="35"/>
      <c r="G16" s="35"/>
      <c r="H16" s="35"/>
    </row>
    <row r="17" spans="1:19" ht="18.75" customHeight="1">
      <c r="A17" s="292" t="s">
        <v>757</v>
      </c>
      <c r="B17" s="34">
        <v>100530</v>
      </c>
      <c r="C17" s="34">
        <v>224536</v>
      </c>
      <c r="D17" s="34">
        <v>116203</v>
      </c>
      <c r="E17" s="34">
        <v>108333</v>
      </c>
      <c r="F17" s="34">
        <v>-61</v>
      </c>
      <c r="G17" s="34">
        <v>-711</v>
      </c>
      <c r="H17" s="293">
        <v>-0.31565348262130016</v>
      </c>
      <c r="J17" s="494"/>
      <c r="K17" s="416"/>
      <c r="L17" s="37"/>
      <c r="M17" s="386"/>
      <c r="N17" s="37"/>
      <c r="R17" s="95"/>
      <c r="S17" s="385"/>
    </row>
    <row r="18" spans="1:19" ht="18.75" customHeight="1">
      <c r="A18" s="292" t="s">
        <v>746</v>
      </c>
      <c r="B18" s="34">
        <v>100512</v>
      </c>
      <c r="C18" s="34">
        <v>224411</v>
      </c>
      <c r="D18" s="34">
        <v>116113</v>
      </c>
      <c r="E18" s="34">
        <v>108298</v>
      </c>
      <c r="F18" s="34">
        <v>-125</v>
      </c>
      <c r="G18" s="34">
        <v>-669</v>
      </c>
      <c r="H18" s="293">
        <v>-0.29722765239026128</v>
      </c>
      <c r="J18" s="494"/>
      <c r="K18" s="416"/>
      <c r="L18" s="37"/>
      <c r="M18" s="386"/>
      <c r="N18" s="37"/>
      <c r="R18" s="95"/>
      <c r="S18" s="385"/>
    </row>
    <row r="19" spans="1:19" ht="18.75" customHeight="1">
      <c r="A19" s="292" t="s">
        <v>747</v>
      </c>
      <c r="B19" s="34">
        <v>100405</v>
      </c>
      <c r="C19" s="34">
        <v>224169</v>
      </c>
      <c r="D19" s="34">
        <v>115985</v>
      </c>
      <c r="E19" s="34">
        <v>108184</v>
      </c>
      <c r="F19" s="34">
        <v>-242</v>
      </c>
      <c r="G19" s="34">
        <v>-660</v>
      </c>
      <c r="H19" s="293">
        <v>-0.29355643622486427</v>
      </c>
      <c r="J19" s="494"/>
      <c r="K19" s="416"/>
      <c r="L19" s="37"/>
      <c r="M19" s="386"/>
      <c r="N19" s="37"/>
      <c r="R19" s="95"/>
      <c r="S19" s="385"/>
    </row>
    <row r="20" spans="1:19" ht="18.75" customHeight="1">
      <c r="A20" s="292" t="s">
        <v>748</v>
      </c>
      <c r="B20" s="34">
        <v>100792</v>
      </c>
      <c r="C20" s="34">
        <v>224139</v>
      </c>
      <c r="D20" s="34">
        <v>115937</v>
      </c>
      <c r="E20" s="34">
        <v>108202</v>
      </c>
      <c r="F20" s="34">
        <v>-30</v>
      </c>
      <c r="G20" s="34">
        <v>-516</v>
      </c>
      <c r="H20" s="293">
        <v>-0.22968551779395074</v>
      </c>
      <c r="J20" s="494"/>
      <c r="K20" s="416"/>
      <c r="L20" s="37"/>
      <c r="M20" s="386"/>
      <c r="N20" s="37"/>
      <c r="R20" s="95"/>
      <c r="S20" s="385"/>
    </row>
    <row r="21" spans="1:19" ht="18.75" customHeight="1">
      <c r="A21" s="292" t="s">
        <v>758</v>
      </c>
      <c r="B21" s="34">
        <v>101096</v>
      </c>
      <c r="C21" s="34">
        <v>224326</v>
      </c>
      <c r="D21" s="34">
        <v>116068</v>
      </c>
      <c r="E21" s="34">
        <v>108258</v>
      </c>
      <c r="F21" s="34">
        <v>187</v>
      </c>
      <c r="G21" s="34">
        <v>-646</v>
      </c>
      <c r="H21" s="293">
        <v>-0.28714684494070375</v>
      </c>
      <c r="J21" s="494"/>
      <c r="K21" s="416"/>
      <c r="L21" s="37"/>
      <c r="M21" s="386"/>
      <c r="N21" s="37"/>
      <c r="R21" s="95"/>
      <c r="S21" s="385"/>
    </row>
    <row r="22" spans="1:19" ht="18.75" customHeight="1">
      <c r="A22" s="292" t="s">
        <v>267</v>
      </c>
      <c r="B22" s="34">
        <v>101102</v>
      </c>
      <c r="C22" s="34">
        <v>224288</v>
      </c>
      <c r="D22" s="34">
        <v>116054</v>
      </c>
      <c r="E22" s="34">
        <v>108234</v>
      </c>
      <c r="F22" s="34">
        <v>-38</v>
      </c>
      <c r="G22" s="34">
        <v>-612</v>
      </c>
      <c r="H22" s="293">
        <v>-0.27212094264117387</v>
      </c>
      <c r="J22" s="494"/>
      <c r="K22" s="416"/>
      <c r="L22" s="37"/>
      <c r="M22" s="386"/>
      <c r="N22" s="37"/>
      <c r="R22" s="95"/>
      <c r="S22" s="385"/>
    </row>
    <row r="23" spans="1:19" ht="18.75" customHeight="1">
      <c r="A23" s="292" t="s">
        <v>268</v>
      </c>
      <c r="B23" s="34">
        <v>101084</v>
      </c>
      <c r="C23" s="34">
        <v>224122</v>
      </c>
      <c r="D23" s="34">
        <v>115957</v>
      </c>
      <c r="E23" s="34">
        <v>108165</v>
      </c>
      <c r="F23" s="34">
        <v>-166</v>
      </c>
      <c r="G23" s="34">
        <v>-736</v>
      </c>
      <c r="H23" s="293">
        <v>-0.32731768493893926</v>
      </c>
      <c r="J23" s="494"/>
      <c r="K23" s="416"/>
      <c r="L23" s="37"/>
      <c r="M23" s="386"/>
      <c r="N23" s="37"/>
      <c r="R23" s="95"/>
      <c r="S23" s="385"/>
    </row>
    <row r="24" spans="1:19" ht="18.75" customHeight="1">
      <c r="A24" s="292" t="s">
        <v>269</v>
      </c>
      <c r="B24" s="34">
        <v>101104</v>
      </c>
      <c r="C24" s="34">
        <v>224019</v>
      </c>
      <c r="D24" s="34">
        <v>115902</v>
      </c>
      <c r="E24" s="34">
        <v>108117</v>
      </c>
      <c r="F24" s="34">
        <v>-103</v>
      </c>
      <c r="G24" s="34">
        <v>-832</v>
      </c>
      <c r="H24" s="293">
        <v>-0.37002281510867197</v>
      </c>
      <c r="J24" s="494"/>
      <c r="K24" s="416"/>
      <c r="L24" s="37"/>
      <c r="M24" s="386"/>
      <c r="N24" s="37"/>
      <c r="R24" s="95"/>
      <c r="S24" s="385"/>
    </row>
    <row r="25" spans="1:19" ht="18.75" customHeight="1">
      <c r="A25" s="292" t="s">
        <v>270</v>
      </c>
      <c r="B25" s="34">
        <v>101060</v>
      </c>
      <c r="C25" s="34">
        <v>223815</v>
      </c>
      <c r="D25" s="34">
        <v>115774</v>
      </c>
      <c r="E25" s="34">
        <v>108041</v>
      </c>
      <c r="F25" s="34">
        <v>-204</v>
      </c>
      <c r="G25" s="34">
        <v>-860</v>
      </c>
      <c r="H25" s="293">
        <v>-0.38277511961722488</v>
      </c>
      <c r="J25" s="494"/>
      <c r="K25" s="416"/>
      <c r="L25" s="37"/>
      <c r="M25" s="386"/>
      <c r="N25" s="37"/>
      <c r="R25" s="95"/>
      <c r="S25" s="385"/>
    </row>
    <row r="26" spans="1:19" ht="18.75" customHeight="1">
      <c r="A26" s="292" t="s">
        <v>271</v>
      </c>
      <c r="B26" s="278">
        <v>100360</v>
      </c>
      <c r="C26" s="278">
        <v>223705</v>
      </c>
      <c r="D26" s="278">
        <v>115343</v>
      </c>
      <c r="E26" s="278">
        <v>108362</v>
      </c>
      <c r="F26" s="278">
        <v>-110</v>
      </c>
      <c r="G26" s="278">
        <f>C26-C13</f>
        <v>-972</v>
      </c>
      <c r="H26" s="568">
        <f>((C26/C13)-1)*100</f>
        <v>-0.43262105155400521</v>
      </c>
      <c r="J26" s="494"/>
      <c r="K26" s="416"/>
      <c r="L26" s="37"/>
      <c r="M26" s="386"/>
      <c r="N26" s="37"/>
      <c r="R26" s="95"/>
      <c r="S26" s="385"/>
    </row>
    <row r="27" spans="1:19" ht="18.75" customHeight="1">
      <c r="A27" s="292" t="s">
        <v>272</v>
      </c>
      <c r="B27" s="278">
        <v>100340</v>
      </c>
      <c r="C27" s="278">
        <v>223658</v>
      </c>
      <c r="D27" s="278">
        <v>115295</v>
      </c>
      <c r="E27" s="278">
        <v>108363</v>
      </c>
      <c r="F27" s="278">
        <v>-47</v>
      </c>
      <c r="G27" s="278">
        <f>C27-C14</f>
        <v>-1029</v>
      </c>
      <c r="H27" s="568">
        <f>((C27/C14)-1)*100</f>
        <v>-0.45797042107464936</v>
      </c>
      <c r="J27" s="494"/>
      <c r="K27" s="416"/>
      <c r="L27" s="37"/>
      <c r="M27" s="386"/>
      <c r="N27" s="37"/>
      <c r="R27" s="95"/>
      <c r="S27" s="385"/>
    </row>
    <row r="28" spans="1:19" ht="18.75" customHeight="1">
      <c r="A28" s="292" t="s">
        <v>273</v>
      </c>
      <c r="B28" s="280">
        <v>100399</v>
      </c>
      <c r="C28" s="280">
        <v>223663</v>
      </c>
      <c r="D28" s="280">
        <v>115290</v>
      </c>
      <c r="E28" s="280">
        <v>108373</v>
      </c>
      <c r="F28" s="280">
        <v>5</v>
      </c>
      <c r="G28" s="280">
        <f>C28-C15</f>
        <v>-934</v>
      </c>
      <c r="H28" s="568">
        <f>((C28/C15)-1)*100</f>
        <v>-0.41585595533333297</v>
      </c>
      <c r="J28" s="494"/>
      <c r="K28" s="416"/>
      <c r="L28" s="37"/>
      <c r="M28" s="386"/>
      <c r="N28" s="37"/>
      <c r="R28" s="95"/>
      <c r="S28" s="385"/>
    </row>
    <row r="29" spans="1:19" ht="18.75" customHeight="1">
      <c r="A29" s="35"/>
      <c r="B29" s="434"/>
      <c r="C29" s="35"/>
      <c r="D29" s="35"/>
      <c r="E29" s="35"/>
      <c r="F29" s="35"/>
      <c r="G29" s="35"/>
      <c r="H29" s="35"/>
      <c r="K29" s="416"/>
    </row>
    <row r="30" spans="1:19" ht="18.75" customHeight="1">
      <c r="A30" s="292" t="s">
        <v>788</v>
      </c>
      <c r="B30" s="34">
        <v>100548</v>
      </c>
      <c r="C30" s="34">
        <v>223830</v>
      </c>
      <c r="D30" s="34">
        <v>115376</v>
      </c>
      <c r="E30" s="34">
        <v>108454</v>
      </c>
      <c r="F30" s="34">
        <v>167</v>
      </c>
      <c r="G30" s="34">
        <f>C30-C17</f>
        <v>-706</v>
      </c>
      <c r="H30" s="568">
        <f>((C30/C17)-1)*100</f>
        <v>-0.31442619446324649</v>
      </c>
      <c r="J30" s="494"/>
      <c r="K30" s="415"/>
      <c r="L30" s="37"/>
      <c r="M30" s="386"/>
      <c r="N30" s="37"/>
    </row>
    <row r="31" spans="1:19" ht="18.75" customHeight="1">
      <c r="A31" s="292" t="s">
        <v>746</v>
      </c>
      <c r="B31" s="34">
        <v>100565</v>
      </c>
      <c r="C31" s="34">
        <v>223733</v>
      </c>
      <c r="D31" s="34">
        <v>115346</v>
      </c>
      <c r="E31" s="34">
        <v>108387</v>
      </c>
      <c r="F31" s="34">
        <v>-97</v>
      </c>
      <c r="G31" s="34">
        <f>C31-C18</f>
        <v>-678</v>
      </c>
      <c r="H31" s="568">
        <f t="shared" ref="H31:H41" si="0">((C31/C18)-1)*100</f>
        <v>-0.30212422742200706</v>
      </c>
      <c r="J31" s="494"/>
      <c r="K31" s="415"/>
      <c r="L31" s="37"/>
      <c r="M31" s="386"/>
      <c r="N31" s="37"/>
    </row>
    <row r="32" spans="1:19" ht="18.75" customHeight="1">
      <c r="A32" s="292" t="s">
        <v>747</v>
      </c>
      <c r="B32" s="34">
        <v>100587</v>
      </c>
      <c r="C32" s="34">
        <v>223640</v>
      </c>
      <c r="D32" s="34">
        <v>115280</v>
      </c>
      <c r="E32" s="34">
        <v>108360</v>
      </c>
      <c r="F32" s="34">
        <v>-93</v>
      </c>
      <c r="G32" s="34">
        <f t="shared" ref="G32:G41" si="1">C32-C19</f>
        <v>-529</v>
      </c>
      <c r="H32" s="568">
        <f t="shared" si="0"/>
        <v>-0.23598267378629467</v>
      </c>
      <c r="J32" s="494"/>
      <c r="K32" s="415"/>
      <c r="L32" s="37"/>
      <c r="M32" s="386"/>
      <c r="N32" s="37"/>
    </row>
    <row r="33" spans="1:14" ht="18.75" customHeight="1">
      <c r="A33" s="292" t="s">
        <v>748</v>
      </c>
      <c r="B33" s="34">
        <v>101165</v>
      </c>
      <c r="C33" s="34">
        <v>223724</v>
      </c>
      <c r="D33" s="34">
        <v>115352</v>
      </c>
      <c r="E33" s="34">
        <v>108372</v>
      </c>
      <c r="F33" s="34">
        <v>84</v>
      </c>
      <c r="G33" s="34">
        <f t="shared" si="1"/>
        <v>-415</v>
      </c>
      <c r="H33" s="568">
        <f t="shared" si="0"/>
        <v>-0.18515296311664153</v>
      </c>
      <c r="J33" s="494"/>
      <c r="K33" s="415"/>
      <c r="L33" s="37"/>
      <c r="M33" s="386"/>
      <c r="N33" s="37"/>
    </row>
    <row r="34" spans="1:14" ht="18.75" customHeight="1">
      <c r="A34" s="292" t="s">
        <v>758</v>
      </c>
      <c r="B34" s="34">
        <v>101483</v>
      </c>
      <c r="C34" s="34">
        <v>223902</v>
      </c>
      <c r="D34" s="34">
        <v>115455</v>
      </c>
      <c r="E34" s="34">
        <v>108447</v>
      </c>
      <c r="F34" s="34">
        <v>178</v>
      </c>
      <c r="G34" s="34">
        <f t="shared" si="1"/>
        <v>-424</v>
      </c>
      <c r="H34" s="568">
        <f t="shared" si="0"/>
        <v>-0.18901063630608617</v>
      </c>
      <c r="J34" s="494"/>
      <c r="K34" s="415"/>
      <c r="L34" s="37"/>
      <c r="M34" s="386"/>
      <c r="N34" s="37"/>
    </row>
    <row r="35" spans="1:14" ht="18.75" customHeight="1">
      <c r="A35" s="292" t="s">
        <v>267</v>
      </c>
      <c r="B35" s="34">
        <v>101580</v>
      </c>
      <c r="C35" s="34">
        <v>223922</v>
      </c>
      <c r="D35" s="34">
        <v>115462</v>
      </c>
      <c r="E35" s="34">
        <v>108460</v>
      </c>
      <c r="F35" s="34">
        <v>20</v>
      </c>
      <c r="G35" s="34">
        <f t="shared" si="1"/>
        <v>-366</v>
      </c>
      <c r="H35" s="568">
        <f t="shared" si="0"/>
        <v>-0.1631830503638132</v>
      </c>
      <c r="J35" s="494"/>
      <c r="K35" s="415"/>
      <c r="L35" s="37"/>
      <c r="M35" s="386"/>
      <c r="N35" s="37"/>
    </row>
    <row r="36" spans="1:14" ht="18.75" customHeight="1">
      <c r="A36" s="292" t="s">
        <v>268</v>
      </c>
      <c r="B36" s="34">
        <v>101673</v>
      </c>
      <c r="C36" s="34">
        <v>223948</v>
      </c>
      <c r="D36" s="34">
        <v>115463</v>
      </c>
      <c r="E36" s="34">
        <v>108485</v>
      </c>
      <c r="F36" s="34">
        <v>26</v>
      </c>
      <c r="G36" s="34">
        <f t="shared" si="1"/>
        <v>-174</v>
      </c>
      <c r="H36" s="568">
        <f t="shared" si="0"/>
        <v>-7.7636287379190261E-2</v>
      </c>
      <c r="J36" s="494"/>
      <c r="K36" s="415"/>
      <c r="L36" s="37"/>
      <c r="M36" s="386"/>
      <c r="N36" s="37"/>
    </row>
    <row r="37" spans="1:14" ht="18.75" customHeight="1">
      <c r="A37" s="292" t="s">
        <v>269</v>
      </c>
      <c r="B37" s="34">
        <v>101697</v>
      </c>
      <c r="C37" s="34">
        <v>223924</v>
      </c>
      <c r="D37" s="34">
        <v>115422</v>
      </c>
      <c r="E37" s="34">
        <v>108502</v>
      </c>
      <c r="F37" s="34">
        <v>-24</v>
      </c>
      <c r="G37" s="34">
        <f t="shared" si="1"/>
        <v>-95</v>
      </c>
      <c r="H37" s="568">
        <f t="shared" si="0"/>
        <v>-4.2407117253451254E-2</v>
      </c>
      <c r="J37" s="494"/>
      <c r="K37" s="415"/>
      <c r="L37" s="37"/>
      <c r="M37" s="386"/>
      <c r="N37" s="37"/>
    </row>
    <row r="38" spans="1:14" ht="18.75" customHeight="1">
      <c r="A38" s="292" t="s">
        <v>270</v>
      </c>
      <c r="B38" s="34">
        <v>101743</v>
      </c>
      <c r="C38" s="34">
        <v>223909</v>
      </c>
      <c r="D38" s="34">
        <v>115395</v>
      </c>
      <c r="E38" s="34">
        <v>108514</v>
      </c>
      <c r="F38" s="34">
        <v>-15</v>
      </c>
      <c r="G38" s="34">
        <f t="shared" si="1"/>
        <v>94</v>
      </c>
      <c r="H38" s="568">
        <f t="shared" si="0"/>
        <v>4.1998972365564491E-2</v>
      </c>
      <c r="J38" s="494"/>
      <c r="K38" s="415"/>
      <c r="L38" s="37"/>
      <c r="M38" s="386"/>
      <c r="N38" s="37"/>
    </row>
    <row r="39" spans="1:14" ht="18.75" customHeight="1">
      <c r="A39" s="292" t="s">
        <v>271</v>
      </c>
      <c r="B39" s="34">
        <v>101734</v>
      </c>
      <c r="C39" s="34">
        <v>223771</v>
      </c>
      <c r="D39" s="34">
        <v>115293</v>
      </c>
      <c r="E39" s="34">
        <v>108478</v>
      </c>
      <c r="F39" s="34">
        <v>-138</v>
      </c>
      <c r="G39" s="34">
        <f t="shared" si="1"/>
        <v>66</v>
      </c>
      <c r="H39" s="568">
        <f t="shared" si="0"/>
        <v>2.950314029637191E-2</v>
      </c>
      <c r="J39" s="494"/>
      <c r="K39" s="415"/>
      <c r="L39" s="37"/>
      <c r="M39" s="386"/>
      <c r="N39" s="37"/>
    </row>
    <row r="40" spans="1:14" ht="18.75" customHeight="1">
      <c r="A40" s="292" t="s">
        <v>272</v>
      </c>
      <c r="B40" s="34">
        <v>101823</v>
      </c>
      <c r="C40" s="34">
        <v>223811</v>
      </c>
      <c r="D40" s="34">
        <v>115342</v>
      </c>
      <c r="E40" s="34">
        <v>108469</v>
      </c>
      <c r="F40" s="34">
        <v>40</v>
      </c>
      <c r="G40" s="34">
        <f t="shared" si="1"/>
        <v>153</v>
      </c>
      <c r="H40" s="568">
        <f t="shared" si="0"/>
        <v>6.8408015809851008E-2</v>
      </c>
      <c r="J40" s="494"/>
      <c r="K40" s="415"/>
      <c r="L40" s="37"/>
      <c r="M40" s="386"/>
      <c r="N40" s="37"/>
    </row>
    <row r="41" spans="1:14" ht="18.75" customHeight="1" thickBot="1">
      <c r="A41" s="295" t="s">
        <v>273</v>
      </c>
      <c r="B41" s="470">
        <v>101811</v>
      </c>
      <c r="C41" s="470">
        <v>223724</v>
      </c>
      <c r="D41" s="470">
        <v>115278</v>
      </c>
      <c r="E41" s="470">
        <v>108446</v>
      </c>
      <c r="F41" s="470">
        <v>-87</v>
      </c>
      <c r="G41" s="470">
        <f t="shared" si="1"/>
        <v>61</v>
      </c>
      <c r="H41" s="568">
        <f t="shared" si="0"/>
        <v>2.7273174373942943E-2</v>
      </c>
      <c r="J41" s="494"/>
      <c r="K41" s="415"/>
      <c r="L41" s="37"/>
      <c r="M41" s="386"/>
      <c r="N41" s="37"/>
    </row>
    <row r="42" spans="1:14" ht="12.75" thickTop="1">
      <c r="A42" s="500"/>
      <c r="B42" s="500"/>
      <c r="C42" s="500"/>
      <c r="D42" s="500"/>
      <c r="E42" s="500"/>
      <c r="F42" s="500"/>
      <c r="G42" s="500"/>
      <c r="H42" s="500"/>
    </row>
    <row r="43" spans="1:14">
      <c r="A43" s="35"/>
      <c r="B43" s="35"/>
      <c r="C43" s="35"/>
      <c r="D43" s="35"/>
      <c r="E43" s="35"/>
      <c r="F43" s="35"/>
      <c r="G43" s="35"/>
      <c r="H43" s="35"/>
    </row>
  </sheetData>
  <customSheetViews>
    <customSheetView guid="{7BB75EB5-1557-4D3B-963D-5F104993D242}" scale="75" showPageBreaks="1" printArea="1" showRuler="0">
      <selection activeCell="O22" sqref="O22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20</oddFooter>
      </headerFooter>
    </customSheetView>
  </customSheetViews>
  <mergeCells count="1">
    <mergeCell ref="F2:H2"/>
  </mergeCells>
  <phoneticPr fontId="2"/>
  <pageMargins left="0.78740157480314965" right="0.78740157480314965" top="0.86614173228346458" bottom="0.78740157480314965" header="0.51181102362204722" footer="0.51181102362204722"/>
  <pageSetup paperSize="9" scale="93" orientation="portrait" horizontalDpi="1200" verticalDpi="1200" r:id="rId2"/>
  <headerFooter alignWithMargins="0">
    <oddFooter>&amp;C&amp;"ＭＳ 明朝,標準"&amp;10 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showGridLines="0" zoomScaleNormal="100" zoomScaleSheetLayoutView="100" workbookViewId="0">
      <pane ySplit="3" topLeftCell="A4" activePane="bottomLeft" state="frozen"/>
      <selection activeCell="F50" sqref="F50"/>
      <selection pane="bottomLeft" activeCell="P16" sqref="P16"/>
    </sheetView>
  </sheetViews>
  <sheetFormatPr defaultColWidth="11" defaultRowHeight="15" customHeight="1"/>
  <cols>
    <col min="1" max="1" width="13.5" style="1" customWidth="1"/>
    <col min="2" max="2" width="9.125" style="1" customWidth="1"/>
    <col min="3" max="12" width="7.625" style="1" bestFit="1" customWidth="1"/>
    <col min="13" max="13" width="7.625" style="39" customWidth="1"/>
    <col min="14" max="14" width="11" style="1" customWidth="1"/>
    <col min="15" max="25" width="6.25" style="1" customWidth="1"/>
    <col min="26" max="16384" width="11" style="1"/>
  </cols>
  <sheetData>
    <row r="1" spans="1:25" s="71" customFormat="1" ht="15.95" customHeight="1">
      <c r="A1" s="646" t="s">
        <v>520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</row>
    <row r="2" spans="1:25" s="38" customFormat="1" ht="12" customHeight="1" thickBot="1">
      <c r="A2" s="104" t="s">
        <v>276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66"/>
      <c r="M2" s="105" t="s">
        <v>656</v>
      </c>
    </row>
    <row r="3" spans="1:25" s="6" customFormat="1" ht="33.75" customHeight="1" thickTop="1">
      <c r="A3" s="106" t="s">
        <v>316</v>
      </c>
      <c r="B3" s="160" t="s">
        <v>317</v>
      </c>
      <c r="C3" s="167" t="s">
        <v>337</v>
      </c>
      <c r="D3" s="167" t="s">
        <v>338</v>
      </c>
      <c r="E3" s="167" t="s">
        <v>339</v>
      </c>
      <c r="F3" s="167" t="s">
        <v>340</v>
      </c>
      <c r="G3" s="167" t="s">
        <v>341</v>
      </c>
      <c r="H3" s="167" t="s">
        <v>342</v>
      </c>
      <c r="I3" s="167" t="s">
        <v>343</v>
      </c>
      <c r="J3" s="167" t="s">
        <v>344</v>
      </c>
      <c r="K3" s="167" t="s">
        <v>345</v>
      </c>
      <c r="L3" s="167" t="s">
        <v>346</v>
      </c>
      <c r="M3" s="161" t="s">
        <v>636</v>
      </c>
    </row>
    <row r="4" spans="1:25" s="2" customFormat="1" ht="29.25" customHeight="1">
      <c r="A4" s="389" t="s">
        <v>2</v>
      </c>
      <c r="B4" s="390">
        <v>106862</v>
      </c>
      <c r="C4" s="390">
        <v>2129</v>
      </c>
      <c r="D4" s="390">
        <v>7071</v>
      </c>
      <c r="E4" s="390">
        <v>8696</v>
      </c>
      <c r="F4" s="390">
        <v>9461</v>
      </c>
      <c r="G4" s="390">
        <v>11363</v>
      </c>
      <c r="H4" s="390">
        <v>14560</v>
      </c>
      <c r="I4" s="390">
        <v>13194</v>
      </c>
      <c r="J4" s="390">
        <v>10746</v>
      </c>
      <c r="K4" s="390">
        <v>9081</v>
      </c>
      <c r="L4" s="390">
        <v>8572</v>
      </c>
      <c r="M4" s="390">
        <v>11989</v>
      </c>
      <c r="N4" s="48"/>
      <c r="O4" s="48"/>
      <c r="P4" s="48"/>
    </row>
    <row r="5" spans="1:25" s="2" customFormat="1" ht="29.25" customHeight="1">
      <c r="A5" s="10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25" s="2" customFormat="1" ht="29.25" customHeight="1">
      <c r="A6" s="389" t="s">
        <v>278</v>
      </c>
      <c r="B6" s="391">
        <f>SUM(B7:B9)</f>
        <v>1285</v>
      </c>
      <c r="C6" s="391">
        <f t="shared" ref="C6:M6" si="0">SUM(C7:C9)</f>
        <v>1</v>
      </c>
      <c r="D6" s="391">
        <f t="shared" si="0"/>
        <v>19</v>
      </c>
      <c r="E6" s="391">
        <f t="shared" si="0"/>
        <v>31</v>
      </c>
      <c r="F6" s="391">
        <f t="shared" si="0"/>
        <v>31</v>
      </c>
      <c r="G6" s="391">
        <f t="shared" si="0"/>
        <v>55</v>
      </c>
      <c r="H6" s="391">
        <f t="shared" si="0"/>
        <v>60</v>
      </c>
      <c r="I6" s="391">
        <f t="shared" si="0"/>
        <v>51</v>
      </c>
      <c r="J6" s="391">
        <f t="shared" si="0"/>
        <v>63</v>
      </c>
      <c r="K6" s="391">
        <f t="shared" si="0"/>
        <v>80</v>
      </c>
      <c r="L6" s="391">
        <f t="shared" si="0"/>
        <v>189</v>
      </c>
      <c r="M6" s="391">
        <f t="shared" si="0"/>
        <v>705</v>
      </c>
    </row>
    <row r="7" spans="1:25" s="2" customFormat="1" ht="29.25" customHeight="1">
      <c r="A7" s="107" t="s">
        <v>279</v>
      </c>
      <c r="B7" s="168">
        <v>1261</v>
      </c>
      <c r="C7" s="168">
        <v>1</v>
      </c>
      <c r="D7" s="168">
        <v>19</v>
      </c>
      <c r="E7" s="168">
        <v>27</v>
      </c>
      <c r="F7" s="168">
        <v>30</v>
      </c>
      <c r="G7" s="168">
        <v>52</v>
      </c>
      <c r="H7" s="168">
        <v>56</v>
      </c>
      <c r="I7" s="168">
        <v>49</v>
      </c>
      <c r="J7" s="168">
        <v>62</v>
      </c>
      <c r="K7" s="168">
        <v>77</v>
      </c>
      <c r="L7" s="168">
        <v>186</v>
      </c>
      <c r="M7" s="168">
        <v>702</v>
      </c>
      <c r="N7" s="8"/>
    </row>
    <row r="8" spans="1:25" s="2" customFormat="1" ht="29.25" customHeight="1">
      <c r="A8" s="107" t="s">
        <v>280</v>
      </c>
      <c r="B8" s="168">
        <v>19</v>
      </c>
      <c r="C8" s="419">
        <v>0</v>
      </c>
      <c r="D8" s="419">
        <v>0</v>
      </c>
      <c r="E8" s="419">
        <v>1</v>
      </c>
      <c r="F8" s="419">
        <v>1</v>
      </c>
      <c r="G8" s="419">
        <v>3</v>
      </c>
      <c r="H8" s="419">
        <v>3</v>
      </c>
      <c r="I8" s="419">
        <v>2</v>
      </c>
      <c r="J8" s="419">
        <v>1</v>
      </c>
      <c r="K8" s="419">
        <v>3</v>
      </c>
      <c r="L8" s="419">
        <v>2</v>
      </c>
      <c r="M8" s="419">
        <v>3</v>
      </c>
      <c r="N8" s="8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1:25" s="2" customFormat="1" ht="29.25" customHeight="1">
      <c r="A9" s="107" t="s">
        <v>281</v>
      </c>
      <c r="B9" s="387">
        <v>5</v>
      </c>
      <c r="C9" s="420">
        <v>0</v>
      </c>
      <c r="D9" s="421">
        <v>0</v>
      </c>
      <c r="E9" s="420">
        <v>3</v>
      </c>
      <c r="F9" s="421">
        <v>0</v>
      </c>
      <c r="G9" s="421">
        <v>0</v>
      </c>
      <c r="H9" s="420">
        <v>1</v>
      </c>
      <c r="I9" s="420">
        <v>0</v>
      </c>
      <c r="J9" s="420">
        <v>0</v>
      </c>
      <c r="K9" s="420">
        <v>0</v>
      </c>
      <c r="L9" s="421">
        <v>1</v>
      </c>
      <c r="M9" s="419">
        <v>0</v>
      </c>
      <c r="N9" s="8"/>
      <c r="O9" s="132"/>
      <c r="P9" s="130"/>
      <c r="Q9" s="132"/>
      <c r="R9" s="130"/>
      <c r="S9" s="130"/>
      <c r="T9" s="132"/>
      <c r="U9" s="132"/>
      <c r="V9" s="132"/>
      <c r="W9" s="132"/>
      <c r="X9" s="130"/>
      <c r="Y9" s="131"/>
    </row>
    <row r="10" spans="1:25" s="2" customFormat="1" ht="29.25" customHeight="1">
      <c r="A10" s="10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9"/>
    </row>
    <row r="11" spans="1:25" s="2" customFormat="1" ht="29.25" customHeight="1">
      <c r="A11" s="389" t="s">
        <v>282</v>
      </c>
      <c r="B11" s="391">
        <f>SUM(B12:B14)</f>
        <v>27669</v>
      </c>
      <c r="C11" s="391">
        <f t="shared" ref="C11:M11" si="1">SUM(C12:C14)</f>
        <v>239</v>
      </c>
      <c r="D11" s="391">
        <f t="shared" si="1"/>
        <v>1183</v>
      </c>
      <c r="E11" s="391">
        <f t="shared" si="1"/>
        <v>2146</v>
      </c>
      <c r="F11" s="391">
        <f t="shared" si="1"/>
        <v>2483</v>
      </c>
      <c r="G11" s="391">
        <f t="shared" si="1"/>
        <v>3207</v>
      </c>
      <c r="H11" s="391">
        <f t="shared" si="1"/>
        <v>4375</v>
      </c>
      <c r="I11" s="391">
        <f t="shared" si="1"/>
        <v>4005</v>
      </c>
      <c r="J11" s="391">
        <f t="shared" si="1"/>
        <v>3067</v>
      </c>
      <c r="K11" s="391">
        <f t="shared" si="1"/>
        <v>2444</v>
      </c>
      <c r="L11" s="391">
        <f t="shared" si="1"/>
        <v>2188</v>
      </c>
      <c r="M11" s="391">
        <f t="shared" si="1"/>
        <v>2332</v>
      </c>
      <c r="N11" s="8"/>
    </row>
    <row r="12" spans="1:25" s="2" customFormat="1" ht="29.25" customHeight="1">
      <c r="A12" s="107" t="s">
        <v>283</v>
      </c>
      <c r="B12" s="387">
        <f>SUM(C12:M12)</f>
        <v>17</v>
      </c>
      <c r="C12" s="421">
        <v>0</v>
      </c>
      <c r="D12" s="420">
        <v>0</v>
      </c>
      <c r="E12" s="420">
        <v>2</v>
      </c>
      <c r="F12" s="421">
        <v>4</v>
      </c>
      <c r="G12" s="420">
        <v>3</v>
      </c>
      <c r="H12" s="421">
        <v>3</v>
      </c>
      <c r="I12" s="421">
        <v>2</v>
      </c>
      <c r="J12" s="421">
        <v>0</v>
      </c>
      <c r="K12" s="421">
        <v>2</v>
      </c>
      <c r="L12" s="421">
        <v>1</v>
      </c>
      <c r="M12" s="419">
        <v>0</v>
      </c>
      <c r="N12" s="8"/>
      <c r="O12" s="130"/>
      <c r="P12" s="132"/>
      <c r="Q12" s="132"/>
      <c r="R12" s="130"/>
      <c r="S12" s="132"/>
      <c r="T12" s="130"/>
      <c r="U12" s="130"/>
      <c r="V12" s="130"/>
      <c r="W12" s="130"/>
      <c r="X12" s="130"/>
      <c r="Y12" s="131"/>
    </row>
    <row r="13" spans="1:25" s="2" customFormat="1" ht="29.25" customHeight="1">
      <c r="A13" s="107" t="s">
        <v>284</v>
      </c>
      <c r="B13" s="387">
        <f>SUM(C13:M13)</f>
        <v>7154</v>
      </c>
      <c r="C13" s="387">
        <v>70</v>
      </c>
      <c r="D13" s="387">
        <v>328</v>
      </c>
      <c r="E13" s="387">
        <v>441</v>
      </c>
      <c r="F13" s="387">
        <v>522</v>
      </c>
      <c r="G13" s="387">
        <v>740</v>
      </c>
      <c r="H13" s="387">
        <v>1068</v>
      </c>
      <c r="I13" s="387">
        <v>954</v>
      </c>
      <c r="J13" s="387">
        <v>681</v>
      </c>
      <c r="K13" s="387">
        <v>633</v>
      </c>
      <c r="L13" s="387">
        <v>707</v>
      </c>
      <c r="M13" s="168">
        <v>1010</v>
      </c>
      <c r="N13" s="8"/>
    </row>
    <row r="14" spans="1:25" s="2" customFormat="1" ht="29.25" customHeight="1">
      <c r="A14" s="107" t="s">
        <v>285</v>
      </c>
      <c r="B14" s="387">
        <f>SUM(C14:M14)</f>
        <v>20498</v>
      </c>
      <c r="C14" s="387">
        <v>169</v>
      </c>
      <c r="D14" s="387">
        <v>855</v>
      </c>
      <c r="E14" s="387">
        <v>1703</v>
      </c>
      <c r="F14" s="387">
        <v>1957</v>
      </c>
      <c r="G14" s="387">
        <v>2464</v>
      </c>
      <c r="H14" s="387">
        <v>3304</v>
      </c>
      <c r="I14" s="387">
        <v>3049</v>
      </c>
      <c r="J14" s="387">
        <v>2386</v>
      </c>
      <c r="K14" s="387">
        <v>1809</v>
      </c>
      <c r="L14" s="387">
        <v>1480</v>
      </c>
      <c r="M14" s="168">
        <v>1322</v>
      </c>
      <c r="N14" s="8"/>
    </row>
    <row r="15" spans="1:25" s="2" customFormat="1" ht="29.25" customHeight="1">
      <c r="A15" s="107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9"/>
    </row>
    <row r="16" spans="1:25" s="2" customFormat="1" ht="29.25" customHeight="1">
      <c r="A16" s="389" t="s">
        <v>286</v>
      </c>
      <c r="B16" s="391">
        <f>SUM(B17:B28)</f>
        <v>72056</v>
      </c>
      <c r="C16" s="391">
        <f t="shared" ref="C16:M16" si="2">SUM(C17:C28)</f>
        <v>1702</v>
      </c>
      <c r="D16" s="391">
        <f t="shared" si="2"/>
        <v>5308</v>
      </c>
      <c r="E16" s="391">
        <f t="shared" si="2"/>
        <v>5917</v>
      </c>
      <c r="F16" s="391">
        <f t="shared" si="2"/>
        <v>6351</v>
      </c>
      <c r="G16" s="391">
        <f t="shared" si="2"/>
        <v>7488</v>
      </c>
      <c r="H16" s="391">
        <f t="shared" si="2"/>
        <v>9419</v>
      </c>
      <c r="I16" s="391">
        <f t="shared" si="2"/>
        <v>8551</v>
      </c>
      <c r="J16" s="391">
        <f t="shared" si="2"/>
        <v>7188</v>
      </c>
      <c r="K16" s="391">
        <f t="shared" si="2"/>
        <v>6253</v>
      </c>
      <c r="L16" s="391">
        <f t="shared" si="2"/>
        <v>5871</v>
      </c>
      <c r="M16" s="391">
        <f t="shared" si="2"/>
        <v>8008</v>
      </c>
      <c r="N16" s="8"/>
    </row>
    <row r="17" spans="1:25" s="2" customFormat="1" ht="29.25" customHeight="1">
      <c r="A17" s="169" t="s">
        <v>347</v>
      </c>
      <c r="B17" s="387">
        <f>SUM(C17:M17)</f>
        <v>312</v>
      </c>
      <c r="C17" s="388">
        <v>0</v>
      </c>
      <c r="D17" s="387">
        <v>14</v>
      </c>
      <c r="E17" s="387">
        <v>19</v>
      </c>
      <c r="F17" s="387">
        <v>33</v>
      </c>
      <c r="G17" s="387">
        <v>34</v>
      </c>
      <c r="H17" s="387">
        <v>62</v>
      </c>
      <c r="I17" s="387">
        <v>40</v>
      </c>
      <c r="J17" s="387">
        <v>30</v>
      </c>
      <c r="K17" s="387">
        <v>34</v>
      </c>
      <c r="L17" s="387">
        <v>29</v>
      </c>
      <c r="M17" s="168">
        <v>17</v>
      </c>
      <c r="N17" s="8"/>
    </row>
    <row r="18" spans="1:25" s="2" customFormat="1" ht="29.25" customHeight="1">
      <c r="A18" s="107" t="s">
        <v>311</v>
      </c>
      <c r="B18" s="387">
        <f t="shared" ref="B18:B28" si="3">SUM(C18:M18)</f>
        <v>2876</v>
      </c>
      <c r="C18" s="388">
        <v>2</v>
      </c>
      <c r="D18" s="387">
        <v>207</v>
      </c>
      <c r="E18" s="387">
        <v>333</v>
      </c>
      <c r="F18" s="387">
        <v>382</v>
      </c>
      <c r="G18" s="387">
        <v>478</v>
      </c>
      <c r="H18" s="387">
        <v>425</v>
      </c>
      <c r="I18" s="387">
        <v>357</v>
      </c>
      <c r="J18" s="387">
        <v>298</v>
      </c>
      <c r="K18" s="387">
        <v>202</v>
      </c>
      <c r="L18" s="387">
        <v>114</v>
      </c>
      <c r="M18" s="168">
        <v>78</v>
      </c>
      <c r="N18" s="8"/>
    </row>
    <row r="19" spans="1:25" s="2" customFormat="1" ht="29.25" customHeight="1">
      <c r="A19" s="107" t="s">
        <v>312</v>
      </c>
      <c r="B19" s="387">
        <f t="shared" si="3"/>
        <v>9263</v>
      </c>
      <c r="C19" s="387">
        <v>131</v>
      </c>
      <c r="D19" s="387">
        <v>371</v>
      </c>
      <c r="E19" s="387">
        <v>521</v>
      </c>
      <c r="F19" s="387">
        <v>708</v>
      </c>
      <c r="G19" s="387">
        <v>1030</v>
      </c>
      <c r="H19" s="387">
        <v>1616</v>
      </c>
      <c r="I19" s="387">
        <v>1570</v>
      </c>
      <c r="J19" s="387">
        <v>1051</v>
      </c>
      <c r="K19" s="387">
        <v>834</v>
      </c>
      <c r="L19" s="387">
        <v>731</v>
      </c>
      <c r="M19" s="168">
        <v>700</v>
      </c>
      <c r="N19" s="8"/>
    </row>
    <row r="20" spans="1:25" s="2" customFormat="1" ht="29.25" customHeight="1">
      <c r="A20" s="169" t="s">
        <v>526</v>
      </c>
      <c r="B20" s="387">
        <f t="shared" si="3"/>
        <v>15479</v>
      </c>
      <c r="C20" s="387">
        <v>699</v>
      </c>
      <c r="D20" s="387">
        <v>1517</v>
      </c>
      <c r="E20" s="387">
        <v>1401</v>
      </c>
      <c r="F20" s="387">
        <v>1319</v>
      </c>
      <c r="G20" s="387">
        <v>1587</v>
      </c>
      <c r="H20" s="387">
        <v>1998</v>
      </c>
      <c r="I20" s="387">
        <v>1863</v>
      </c>
      <c r="J20" s="387">
        <v>1475</v>
      </c>
      <c r="K20" s="387">
        <v>1236</v>
      </c>
      <c r="L20" s="387">
        <v>1071</v>
      </c>
      <c r="M20" s="168">
        <v>1313</v>
      </c>
      <c r="N20" s="8"/>
    </row>
    <row r="21" spans="1:25" s="2" customFormat="1" ht="29.25" customHeight="1">
      <c r="A21" s="107" t="s">
        <v>287</v>
      </c>
      <c r="B21" s="387">
        <f t="shared" si="3"/>
        <v>1490</v>
      </c>
      <c r="C21" s="387">
        <v>2</v>
      </c>
      <c r="D21" s="387">
        <v>96</v>
      </c>
      <c r="E21" s="387">
        <v>137</v>
      </c>
      <c r="F21" s="387">
        <v>165</v>
      </c>
      <c r="G21" s="387">
        <v>133</v>
      </c>
      <c r="H21" s="387">
        <v>186</v>
      </c>
      <c r="I21" s="387">
        <v>189</v>
      </c>
      <c r="J21" s="387">
        <v>202</v>
      </c>
      <c r="K21" s="387">
        <v>145</v>
      </c>
      <c r="L21" s="387">
        <v>123</v>
      </c>
      <c r="M21" s="168">
        <v>112</v>
      </c>
      <c r="N21" s="8"/>
    </row>
    <row r="22" spans="1:25" s="2" customFormat="1" ht="29.25" customHeight="1">
      <c r="A22" s="107" t="s">
        <v>288</v>
      </c>
      <c r="B22" s="387">
        <f t="shared" si="3"/>
        <v>2626</v>
      </c>
      <c r="C22" s="387">
        <v>13</v>
      </c>
      <c r="D22" s="387">
        <v>104</v>
      </c>
      <c r="E22" s="387">
        <v>133</v>
      </c>
      <c r="F22" s="387">
        <v>151</v>
      </c>
      <c r="G22" s="387">
        <v>182</v>
      </c>
      <c r="H22" s="387">
        <v>246</v>
      </c>
      <c r="I22" s="387">
        <v>199</v>
      </c>
      <c r="J22" s="387">
        <v>215</v>
      </c>
      <c r="K22" s="387">
        <v>244</v>
      </c>
      <c r="L22" s="387">
        <v>339</v>
      </c>
      <c r="M22" s="168">
        <v>800</v>
      </c>
      <c r="N22" s="8"/>
    </row>
    <row r="23" spans="1:25" s="2" customFormat="1" ht="29.25" customHeight="1">
      <c r="A23" s="170" t="s">
        <v>415</v>
      </c>
      <c r="B23" s="387">
        <f t="shared" si="3"/>
        <v>5697</v>
      </c>
      <c r="C23" s="387">
        <v>576</v>
      </c>
      <c r="D23" s="387">
        <v>797</v>
      </c>
      <c r="E23" s="387">
        <v>334</v>
      </c>
      <c r="F23" s="387">
        <v>366</v>
      </c>
      <c r="G23" s="387">
        <v>513</v>
      </c>
      <c r="H23" s="387">
        <v>652</v>
      </c>
      <c r="I23" s="387">
        <v>557</v>
      </c>
      <c r="J23" s="387">
        <v>401</v>
      </c>
      <c r="K23" s="387">
        <v>366</v>
      </c>
      <c r="L23" s="387">
        <v>449</v>
      </c>
      <c r="M23" s="168">
        <v>686</v>
      </c>
      <c r="N23" s="8"/>
    </row>
    <row r="24" spans="1:25" s="2" customFormat="1" ht="29.25" customHeight="1">
      <c r="A24" s="170" t="s">
        <v>416</v>
      </c>
      <c r="B24" s="387">
        <f t="shared" si="3"/>
        <v>10714</v>
      </c>
      <c r="C24" s="387">
        <v>39</v>
      </c>
      <c r="D24" s="387">
        <v>707</v>
      </c>
      <c r="E24" s="387">
        <v>944</v>
      </c>
      <c r="F24" s="387">
        <v>1084</v>
      </c>
      <c r="G24" s="387">
        <v>1234</v>
      </c>
      <c r="H24" s="387">
        <v>1421</v>
      </c>
      <c r="I24" s="387">
        <v>1259</v>
      </c>
      <c r="J24" s="387">
        <v>1133</v>
      </c>
      <c r="K24" s="387">
        <v>995</v>
      </c>
      <c r="L24" s="387">
        <v>847</v>
      </c>
      <c r="M24" s="168">
        <v>1051</v>
      </c>
      <c r="N24" s="9"/>
    </row>
    <row r="25" spans="1:25" s="2" customFormat="1" ht="29.25" customHeight="1">
      <c r="A25" s="210" t="s">
        <v>527</v>
      </c>
      <c r="B25" s="387">
        <f t="shared" si="3"/>
        <v>4433</v>
      </c>
      <c r="C25" s="387">
        <v>75</v>
      </c>
      <c r="D25" s="387">
        <v>419</v>
      </c>
      <c r="E25" s="387">
        <v>438</v>
      </c>
      <c r="F25" s="387">
        <v>367</v>
      </c>
      <c r="G25" s="387">
        <v>348</v>
      </c>
      <c r="H25" s="387">
        <v>435</v>
      </c>
      <c r="I25" s="387">
        <v>410</v>
      </c>
      <c r="J25" s="387">
        <v>571</v>
      </c>
      <c r="K25" s="387">
        <v>581</v>
      </c>
      <c r="L25" s="387">
        <v>386</v>
      </c>
      <c r="M25" s="168">
        <v>403</v>
      </c>
      <c r="N25" s="8"/>
    </row>
    <row r="26" spans="1:25" s="2" customFormat="1" ht="29.25" customHeight="1">
      <c r="A26" s="170" t="s">
        <v>417</v>
      </c>
      <c r="B26" s="387">
        <f t="shared" si="3"/>
        <v>619</v>
      </c>
      <c r="C26" s="388">
        <v>2</v>
      </c>
      <c r="D26" s="387">
        <v>47</v>
      </c>
      <c r="E26" s="387">
        <v>81</v>
      </c>
      <c r="F26" s="387">
        <v>70</v>
      </c>
      <c r="G26" s="387">
        <v>81</v>
      </c>
      <c r="H26" s="387">
        <v>90</v>
      </c>
      <c r="I26" s="387">
        <v>70</v>
      </c>
      <c r="J26" s="387">
        <v>54</v>
      </c>
      <c r="K26" s="387">
        <v>59</v>
      </c>
      <c r="L26" s="387">
        <v>49</v>
      </c>
      <c r="M26" s="168">
        <v>16</v>
      </c>
      <c r="N26" s="8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3"/>
    </row>
    <row r="27" spans="1:25" s="2" customFormat="1" ht="29.25" customHeight="1">
      <c r="A27" s="210" t="s">
        <v>528</v>
      </c>
      <c r="B27" s="387">
        <f t="shared" si="3"/>
        <v>16129</v>
      </c>
      <c r="C27" s="387">
        <v>157</v>
      </c>
      <c r="D27" s="387">
        <v>915</v>
      </c>
      <c r="E27" s="387">
        <v>1359</v>
      </c>
      <c r="F27" s="387">
        <v>1458</v>
      </c>
      <c r="G27" s="387">
        <v>1644</v>
      </c>
      <c r="H27" s="387">
        <v>1962</v>
      </c>
      <c r="I27" s="387">
        <v>1716</v>
      </c>
      <c r="J27" s="387">
        <v>1442</v>
      </c>
      <c r="K27" s="387">
        <v>1235</v>
      </c>
      <c r="L27" s="387">
        <v>1520</v>
      </c>
      <c r="M27" s="168">
        <v>2721</v>
      </c>
      <c r="N27" s="8"/>
    </row>
    <row r="28" spans="1:25" ht="29.25" customHeight="1">
      <c r="A28" s="171" t="s">
        <v>314</v>
      </c>
      <c r="B28" s="387">
        <f t="shared" si="3"/>
        <v>2418</v>
      </c>
      <c r="C28" s="387">
        <v>6</v>
      </c>
      <c r="D28" s="387">
        <v>114</v>
      </c>
      <c r="E28" s="387">
        <v>217</v>
      </c>
      <c r="F28" s="387">
        <v>248</v>
      </c>
      <c r="G28" s="387">
        <v>224</v>
      </c>
      <c r="H28" s="387">
        <v>326</v>
      </c>
      <c r="I28" s="387">
        <v>321</v>
      </c>
      <c r="J28" s="387">
        <v>316</v>
      </c>
      <c r="K28" s="387">
        <v>322</v>
      </c>
      <c r="L28" s="387">
        <v>213</v>
      </c>
      <c r="M28" s="168">
        <v>111</v>
      </c>
      <c r="N28" s="8"/>
    </row>
    <row r="29" spans="1:25" ht="29.25" customHeight="1">
      <c r="A29" s="171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168"/>
      <c r="N29" s="9"/>
      <c r="O29" s="120"/>
      <c r="P29" s="120"/>
    </row>
    <row r="30" spans="1:25" ht="29.25" customHeight="1" thickBot="1">
      <c r="A30" s="427" t="s">
        <v>315</v>
      </c>
      <c r="B30" s="392">
        <v>5852</v>
      </c>
      <c r="C30" s="392">
        <v>187</v>
      </c>
      <c r="D30" s="392">
        <v>561</v>
      </c>
      <c r="E30" s="392">
        <v>602</v>
      </c>
      <c r="F30" s="392">
        <v>596</v>
      </c>
      <c r="G30" s="392">
        <v>613</v>
      </c>
      <c r="H30" s="392">
        <v>706</v>
      </c>
      <c r="I30" s="392">
        <v>587</v>
      </c>
      <c r="J30" s="392">
        <v>428</v>
      </c>
      <c r="K30" s="392">
        <v>304</v>
      </c>
      <c r="L30" s="392">
        <v>324</v>
      </c>
      <c r="M30" s="393">
        <v>944</v>
      </c>
      <c r="N30" s="8"/>
    </row>
    <row r="31" spans="1:25" s="39" customFormat="1" ht="13.5" customHeight="1" thickTop="1">
      <c r="A31" s="647" t="s">
        <v>651</v>
      </c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129"/>
      <c r="O31" s="126"/>
    </row>
    <row r="32" spans="1:25" ht="15" customHeight="1">
      <c r="B32" s="120"/>
    </row>
    <row r="33" spans="1:14" ht="15" customHeight="1">
      <c r="A33" s="115"/>
      <c r="B33" s="417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5"/>
      <c r="N33" s="120"/>
    </row>
    <row r="34" spans="1:14" ht="15" customHeight="1">
      <c r="A34" s="115"/>
      <c r="B34" s="418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5"/>
      <c r="N34" s="127"/>
    </row>
    <row r="35" spans="1:14" ht="15" customHeight="1">
      <c r="A35" s="115"/>
      <c r="B35" s="417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124"/>
    </row>
    <row r="36" spans="1:14" ht="15" customHeight="1">
      <c r="B36" s="417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</row>
    <row r="38" spans="1:14" ht="15" customHeight="1">
      <c r="B38" s="49"/>
    </row>
    <row r="39" spans="1:14" ht="15" customHeight="1">
      <c r="A39" s="128"/>
      <c r="B39" s="49"/>
    </row>
    <row r="40" spans="1:14" ht="15" customHeight="1">
      <c r="A40" s="128"/>
      <c r="B40" s="49"/>
    </row>
    <row r="41" spans="1:14" ht="15" customHeight="1">
      <c r="A41" s="128"/>
      <c r="B41" s="49"/>
      <c r="C41" s="30"/>
    </row>
    <row r="42" spans="1:14" ht="15" customHeight="1">
      <c r="B42" s="49"/>
    </row>
    <row r="43" spans="1:14" ht="15" customHeight="1">
      <c r="B43" s="24"/>
    </row>
    <row r="44" spans="1:14" ht="15" customHeight="1">
      <c r="B44" s="49"/>
    </row>
    <row r="45" spans="1:14" ht="15" customHeight="1">
      <c r="B45" s="49"/>
    </row>
    <row r="46" spans="1:14" ht="15" customHeight="1">
      <c r="B46" s="49"/>
    </row>
    <row r="48" spans="1:14" ht="15" customHeight="1">
      <c r="B48" s="33"/>
    </row>
    <row r="49" spans="2:2" ht="15" customHeight="1">
      <c r="B49" s="33"/>
    </row>
    <row r="50" spans="2:2" ht="15" customHeight="1">
      <c r="B50" s="33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98425196850393704" bottom="0.59055118110236227" header="0.51181102362204722" footer="0.51181102362204722"/>
      <pageSetup paperSize="9" scale="93" orientation="portrait" r:id="rId1"/>
      <headerFooter alignWithMargins="0">
        <oddFooter>&amp;C&amp;"ＭＳ 明朝,標準"21</oddFooter>
      </headerFooter>
    </customSheetView>
  </customSheetViews>
  <mergeCells count="2">
    <mergeCell ref="A1:M1"/>
    <mergeCell ref="A31:M31"/>
  </mergeCells>
  <phoneticPr fontId="2"/>
  <pageMargins left="0.39370078740157483" right="0" top="0.98425196850393704" bottom="0.59055118110236227" header="0.51181102362204722" footer="0.51181102362204722"/>
  <pageSetup paperSize="9" scale="88" orientation="portrait" horizontalDpi="1200" verticalDpi="1200" r:id="rId2"/>
  <headerFooter alignWithMargins="0">
    <oddFooter>&amp;C&amp;"ＭＳ 明朝,標準"21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zoomScaleSheetLayoutView="100" workbookViewId="0">
      <selection activeCell="G21" sqref="G21"/>
    </sheetView>
  </sheetViews>
  <sheetFormatPr defaultColWidth="11" defaultRowHeight="15" customHeight="1"/>
  <cols>
    <col min="1" max="1" width="8.5" style="54" customWidth="1"/>
    <col min="2" max="2" width="6.625" style="54" customWidth="1"/>
    <col min="3" max="4" width="8.875" style="54" customWidth="1"/>
    <col min="5" max="5" width="9.625" style="54" customWidth="1"/>
    <col min="6" max="11" width="8.25" style="54" customWidth="1"/>
    <col min="12" max="16384" width="11" style="54"/>
  </cols>
  <sheetData>
    <row r="1" spans="1:11" s="73" customFormat="1" ht="17.25" customHeight="1">
      <c r="A1" s="650" t="s">
        <v>482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</row>
    <row r="2" spans="1:11" s="65" customFormat="1" ht="18" customHeight="1" thickBot="1">
      <c r="A2" s="652" t="s">
        <v>483</v>
      </c>
      <c r="B2" s="652"/>
      <c r="C2" s="111"/>
      <c r="D2" s="111"/>
      <c r="E2" s="111"/>
      <c r="F2" s="110"/>
      <c r="G2" s="110"/>
      <c r="H2" s="110"/>
      <c r="I2" s="651" t="s">
        <v>484</v>
      </c>
      <c r="J2" s="651"/>
      <c r="K2" s="651"/>
    </row>
    <row r="3" spans="1:11" s="52" customFormat="1" ht="17.25" customHeight="1" thickTop="1">
      <c r="A3" s="655" t="s">
        <v>485</v>
      </c>
      <c r="B3" s="657" t="s">
        <v>289</v>
      </c>
      <c r="C3" s="657" t="s">
        <v>2</v>
      </c>
      <c r="D3" s="112" t="s">
        <v>290</v>
      </c>
      <c r="E3" s="112"/>
      <c r="F3" s="112"/>
      <c r="G3" s="112"/>
      <c r="H3" s="112"/>
      <c r="I3" s="113"/>
      <c r="J3" s="657" t="s">
        <v>486</v>
      </c>
      <c r="K3" s="653" t="s">
        <v>291</v>
      </c>
    </row>
    <row r="4" spans="1:11" s="52" customFormat="1" ht="34.5" customHeight="1">
      <c r="A4" s="656"/>
      <c r="B4" s="658"/>
      <c r="C4" s="658"/>
      <c r="D4" s="139" t="s">
        <v>2</v>
      </c>
      <c r="E4" s="139" t="s">
        <v>537</v>
      </c>
      <c r="F4" s="139" t="s">
        <v>491</v>
      </c>
      <c r="G4" s="139" t="s">
        <v>492</v>
      </c>
      <c r="H4" s="139" t="s">
        <v>487</v>
      </c>
      <c r="I4" s="139" t="s">
        <v>493</v>
      </c>
      <c r="J4" s="658"/>
      <c r="K4" s="654"/>
    </row>
    <row r="5" spans="1:11" s="21" customFormat="1" ht="20.100000000000001" customHeight="1">
      <c r="A5" s="221" t="s">
        <v>488</v>
      </c>
      <c r="B5" s="222" t="s">
        <v>18</v>
      </c>
      <c r="C5" s="226">
        <v>185322</v>
      </c>
      <c r="D5" s="226">
        <v>162705</v>
      </c>
      <c r="E5" s="226">
        <v>29944</v>
      </c>
      <c r="F5" s="227">
        <v>72914</v>
      </c>
      <c r="G5" s="226">
        <v>24942</v>
      </c>
      <c r="H5" s="226">
        <v>31422</v>
      </c>
      <c r="I5" s="226" t="s">
        <v>777</v>
      </c>
      <c r="J5" s="226">
        <v>22296</v>
      </c>
      <c r="K5" s="226">
        <v>321</v>
      </c>
    </row>
    <row r="6" spans="1:11" s="21" customFormat="1" ht="20.100000000000001" customHeight="1">
      <c r="A6" s="221"/>
      <c r="B6" s="222" t="s">
        <v>3</v>
      </c>
      <c r="C6" s="226">
        <v>96897</v>
      </c>
      <c r="D6" s="226">
        <v>83774</v>
      </c>
      <c r="E6" s="226">
        <v>14340</v>
      </c>
      <c r="F6" s="227">
        <v>35437</v>
      </c>
      <c r="G6" s="226">
        <v>7567</v>
      </c>
      <c r="H6" s="226">
        <v>24284</v>
      </c>
      <c r="I6" s="226" t="s">
        <v>778</v>
      </c>
      <c r="J6" s="226">
        <v>12974</v>
      </c>
      <c r="K6" s="226">
        <v>149</v>
      </c>
    </row>
    <row r="7" spans="1:11" s="53" customFormat="1" ht="20.100000000000001" customHeight="1">
      <c r="A7" s="221"/>
      <c r="B7" s="223" t="s">
        <v>4</v>
      </c>
      <c r="C7" s="228">
        <v>88425</v>
      </c>
      <c r="D7" s="227">
        <v>78931</v>
      </c>
      <c r="E7" s="227">
        <v>15604</v>
      </c>
      <c r="F7" s="227">
        <v>37477</v>
      </c>
      <c r="G7" s="227">
        <v>17375</v>
      </c>
      <c r="H7" s="227">
        <v>7138</v>
      </c>
      <c r="I7" s="226" t="s">
        <v>778</v>
      </c>
      <c r="J7" s="227">
        <v>9322</v>
      </c>
      <c r="K7" s="227">
        <v>172</v>
      </c>
    </row>
    <row r="8" spans="1:11" s="21" customFormat="1" ht="7.5" customHeight="1">
      <c r="A8" s="221"/>
      <c r="B8" s="222"/>
      <c r="C8" s="228"/>
      <c r="D8" s="227"/>
      <c r="E8" s="227"/>
      <c r="F8" s="227"/>
      <c r="G8" s="227"/>
      <c r="H8" s="227"/>
      <c r="I8" s="227"/>
      <c r="J8" s="227"/>
      <c r="K8" s="227"/>
    </row>
    <row r="9" spans="1:11" s="21" customFormat="1" ht="20.100000000000001" customHeight="1">
      <c r="A9" s="221" t="s">
        <v>489</v>
      </c>
      <c r="B9" s="222" t="s">
        <v>18</v>
      </c>
      <c r="C9" s="226">
        <v>193005</v>
      </c>
      <c r="D9" s="226">
        <v>175100</v>
      </c>
      <c r="E9" s="226">
        <v>23198</v>
      </c>
      <c r="F9" s="227">
        <v>69528</v>
      </c>
      <c r="G9" s="226">
        <v>26806</v>
      </c>
      <c r="H9" s="226">
        <v>36479</v>
      </c>
      <c r="I9" s="226">
        <v>19089</v>
      </c>
      <c r="J9" s="226">
        <v>17618</v>
      </c>
      <c r="K9" s="226">
        <v>279</v>
      </c>
    </row>
    <row r="10" spans="1:11" ht="20.100000000000001" customHeight="1">
      <c r="A10" s="221"/>
      <c r="B10" s="222" t="s">
        <v>3</v>
      </c>
      <c r="C10" s="226">
        <v>100673</v>
      </c>
      <c r="D10" s="226">
        <v>90191</v>
      </c>
      <c r="E10" s="226">
        <v>11082</v>
      </c>
      <c r="F10" s="227">
        <v>33457</v>
      </c>
      <c r="G10" s="226">
        <v>8283</v>
      </c>
      <c r="H10" s="226">
        <v>26634</v>
      </c>
      <c r="I10" s="226">
        <v>10735</v>
      </c>
      <c r="J10" s="226">
        <v>10373</v>
      </c>
      <c r="K10" s="226">
        <v>104</v>
      </c>
    </row>
    <row r="11" spans="1:11" ht="20.100000000000001" customHeight="1" thickBot="1">
      <c r="A11" s="224"/>
      <c r="B11" s="225" t="s">
        <v>4</v>
      </c>
      <c r="C11" s="229">
        <v>92332</v>
      </c>
      <c r="D11" s="230">
        <v>84909</v>
      </c>
      <c r="E11" s="230">
        <v>12116</v>
      </c>
      <c r="F11" s="230">
        <v>36071</v>
      </c>
      <c r="G11" s="230">
        <v>18523</v>
      </c>
      <c r="H11" s="230">
        <v>9845</v>
      </c>
      <c r="I11" s="230">
        <v>8354</v>
      </c>
      <c r="J11" s="230">
        <v>7245</v>
      </c>
      <c r="K11" s="230">
        <v>175</v>
      </c>
    </row>
    <row r="12" spans="1:11" s="142" customFormat="1" ht="13.5" customHeight="1" thickTop="1">
      <c r="A12" s="648" t="s">
        <v>494</v>
      </c>
      <c r="B12" s="648"/>
      <c r="C12" s="648"/>
      <c r="D12" s="648"/>
      <c r="E12" s="648"/>
      <c r="F12" s="648"/>
      <c r="G12" s="648"/>
      <c r="H12" s="648"/>
      <c r="I12" s="648"/>
      <c r="J12" s="648"/>
      <c r="K12" s="648"/>
    </row>
    <row r="13" spans="1:11" s="142" customFormat="1" ht="13.5" customHeight="1">
      <c r="A13" s="649" t="s">
        <v>495</v>
      </c>
      <c r="B13" s="649"/>
      <c r="C13" s="649"/>
      <c r="D13" s="649"/>
      <c r="E13" s="649"/>
      <c r="F13" s="649"/>
      <c r="G13" s="649"/>
      <c r="H13" s="649"/>
      <c r="I13" s="649"/>
      <c r="J13" s="649"/>
      <c r="K13" s="649"/>
    </row>
  </sheetData>
  <customSheetViews>
    <customSheetView guid="{7BB75EB5-1557-4D3B-963D-5F104993D242}" showRuler="0">
      <selection activeCell="I24" sqref="I24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10">
    <mergeCell ref="A12:K12"/>
    <mergeCell ref="A13:K13"/>
    <mergeCell ref="A1:K1"/>
    <mergeCell ref="I2:K2"/>
    <mergeCell ref="A2:B2"/>
    <mergeCell ref="K3:K4"/>
    <mergeCell ref="A3:A4"/>
    <mergeCell ref="B3:B4"/>
    <mergeCell ref="C3:C4"/>
    <mergeCell ref="J3:J4"/>
  </mergeCells>
  <phoneticPr fontId="2"/>
  <pageMargins left="0.78740157480314965" right="0.59055118110236227" top="0.78740157480314965" bottom="0.98425196850393704" header="0.51181102362204722" footer="0.51181102362204722"/>
  <pageSetup paperSize="9" scale="97" orientation="portrait" horizontalDpi="1200" verticalDpi="12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showGridLines="0" zoomScaleNormal="100" zoomScaleSheetLayoutView="100" workbookViewId="0">
      <selection activeCell="C3" sqref="C3:I3"/>
    </sheetView>
  </sheetViews>
  <sheetFormatPr defaultColWidth="11" defaultRowHeight="15" customHeight="1"/>
  <cols>
    <col min="1" max="1" width="8.625" style="54" customWidth="1"/>
    <col min="2" max="2" width="6.375" style="54" customWidth="1"/>
    <col min="3" max="11" width="8.25" style="54" customWidth="1"/>
    <col min="12" max="12" width="9.5" style="54" customWidth="1"/>
    <col min="13" max="16384" width="11" style="54"/>
  </cols>
  <sheetData>
    <row r="1" spans="1:12" s="73" customFormat="1" ht="17.25" customHeight="1">
      <c r="A1" s="659" t="s">
        <v>394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</row>
    <row r="2" spans="1:12" s="65" customFormat="1" ht="17.25" customHeight="1" thickBot="1">
      <c r="A2" s="652" t="s">
        <v>276</v>
      </c>
      <c r="B2" s="652"/>
      <c r="C2" s="110"/>
      <c r="D2" s="110"/>
      <c r="E2" s="110"/>
      <c r="F2" s="110"/>
      <c r="G2" s="110"/>
      <c r="H2" s="110"/>
      <c r="I2" s="110"/>
      <c r="J2" s="651" t="s">
        <v>490</v>
      </c>
      <c r="K2" s="651"/>
      <c r="L2" s="651"/>
    </row>
    <row r="3" spans="1:12" s="21" customFormat="1" ht="24" customHeight="1" thickTop="1">
      <c r="A3" s="655" t="s">
        <v>391</v>
      </c>
      <c r="B3" s="655" t="s">
        <v>289</v>
      </c>
      <c r="C3" s="660" t="s">
        <v>393</v>
      </c>
      <c r="D3" s="661"/>
      <c r="E3" s="661"/>
      <c r="F3" s="661"/>
      <c r="G3" s="661"/>
      <c r="H3" s="661"/>
      <c r="I3" s="664"/>
      <c r="J3" s="660" t="s">
        <v>395</v>
      </c>
      <c r="K3" s="661"/>
      <c r="L3" s="661"/>
    </row>
    <row r="4" spans="1:12" s="21" customFormat="1" ht="28.5" customHeight="1">
      <c r="A4" s="656"/>
      <c r="B4" s="656"/>
      <c r="C4" s="114" t="s">
        <v>392</v>
      </c>
      <c r="D4" s="114" t="s">
        <v>396</v>
      </c>
      <c r="E4" s="114" t="s">
        <v>397</v>
      </c>
      <c r="F4" s="114" t="s">
        <v>292</v>
      </c>
      <c r="G4" s="138" t="s">
        <v>529</v>
      </c>
      <c r="H4" s="138" t="s">
        <v>481</v>
      </c>
      <c r="I4" s="139" t="s">
        <v>493</v>
      </c>
      <c r="J4" s="114" t="s">
        <v>392</v>
      </c>
      <c r="K4" s="114" t="s">
        <v>398</v>
      </c>
      <c r="L4" s="172" t="s">
        <v>293</v>
      </c>
    </row>
    <row r="5" spans="1:12" s="53" customFormat="1" ht="20.100000000000001" customHeight="1">
      <c r="A5" s="221" t="s">
        <v>399</v>
      </c>
      <c r="B5" s="222" t="s">
        <v>18</v>
      </c>
      <c r="C5" s="226">
        <v>40203</v>
      </c>
      <c r="D5" s="662">
        <v>19204</v>
      </c>
      <c r="E5" s="662"/>
      <c r="F5" s="226">
        <v>7427</v>
      </c>
      <c r="G5" s="226">
        <v>2562</v>
      </c>
      <c r="H5" s="226">
        <v>11010</v>
      </c>
      <c r="I5" s="226" t="s">
        <v>538</v>
      </c>
      <c r="J5" s="226">
        <v>14444</v>
      </c>
      <c r="K5" s="226">
        <v>3739</v>
      </c>
      <c r="L5" s="226">
        <v>10705</v>
      </c>
    </row>
    <row r="6" spans="1:12" s="53" customFormat="1" ht="20.100000000000001" customHeight="1">
      <c r="A6" s="221"/>
      <c r="B6" s="222" t="s">
        <v>3</v>
      </c>
      <c r="C6" s="226">
        <v>22153</v>
      </c>
      <c r="D6" s="662">
        <v>9839</v>
      </c>
      <c r="E6" s="662"/>
      <c r="F6" s="226">
        <v>3831</v>
      </c>
      <c r="G6" s="226">
        <v>860</v>
      </c>
      <c r="H6" s="226">
        <v>7623</v>
      </c>
      <c r="I6" s="226" t="s">
        <v>538</v>
      </c>
      <c r="J6" s="226">
        <v>7452</v>
      </c>
      <c r="K6" s="226">
        <v>1929</v>
      </c>
      <c r="L6" s="226">
        <v>5523</v>
      </c>
    </row>
    <row r="7" spans="1:12" s="53" customFormat="1" ht="20.100000000000001" customHeight="1">
      <c r="A7" s="221"/>
      <c r="B7" s="223" t="s">
        <v>4</v>
      </c>
      <c r="C7" s="228">
        <v>18050</v>
      </c>
      <c r="D7" s="666">
        <v>9365</v>
      </c>
      <c r="E7" s="666"/>
      <c r="F7" s="227">
        <v>3596</v>
      </c>
      <c r="G7" s="227">
        <v>1702</v>
      </c>
      <c r="H7" s="227">
        <v>3387</v>
      </c>
      <c r="I7" s="226" t="s">
        <v>538</v>
      </c>
      <c r="J7" s="227">
        <v>6992</v>
      </c>
      <c r="K7" s="227">
        <v>1810</v>
      </c>
      <c r="L7" s="227">
        <v>5182</v>
      </c>
    </row>
    <row r="8" spans="1:12" s="21" customFormat="1" ht="10.5" customHeight="1">
      <c r="A8" s="231"/>
      <c r="B8" s="232"/>
      <c r="C8" s="233"/>
      <c r="D8" s="234"/>
      <c r="E8" s="234"/>
      <c r="F8" s="233"/>
      <c r="G8" s="233"/>
      <c r="H8" s="233"/>
      <c r="I8" s="233"/>
      <c r="J8" s="233"/>
      <c r="K8" s="233"/>
      <c r="L8" s="233"/>
    </row>
    <row r="9" spans="1:12" s="21" customFormat="1" ht="20.100000000000001" customHeight="1">
      <c r="A9" s="221" t="s">
        <v>403</v>
      </c>
      <c r="B9" s="222" t="s">
        <v>18</v>
      </c>
      <c r="C9" s="226">
        <v>35801</v>
      </c>
      <c r="D9" s="662">
        <v>19387</v>
      </c>
      <c r="E9" s="662"/>
      <c r="F9" s="226">
        <v>6172</v>
      </c>
      <c r="G9" s="226">
        <v>1271</v>
      </c>
      <c r="H9" s="226">
        <v>8962</v>
      </c>
      <c r="I9" s="226">
        <v>9</v>
      </c>
      <c r="J9" s="226">
        <v>12789</v>
      </c>
      <c r="K9" s="226">
        <v>3127</v>
      </c>
      <c r="L9" s="226">
        <v>9662</v>
      </c>
    </row>
    <row r="10" spans="1:12" ht="20.100000000000001" customHeight="1">
      <c r="A10" s="221"/>
      <c r="B10" s="222" t="s">
        <v>3</v>
      </c>
      <c r="C10" s="226">
        <v>19659</v>
      </c>
      <c r="D10" s="662">
        <v>9876</v>
      </c>
      <c r="E10" s="662"/>
      <c r="F10" s="226">
        <v>3174</v>
      </c>
      <c r="G10" s="226">
        <v>447</v>
      </c>
      <c r="H10" s="226">
        <v>6156</v>
      </c>
      <c r="I10" s="226">
        <v>6</v>
      </c>
      <c r="J10" s="226">
        <v>6579</v>
      </c>
      <c r="K10" s="226">
        <v>1643</v>
      </c>
      <c r="L10" s="226">
        <v>4936</v>
      </c>
    </row>
    <row r="11" spans="1:12" ht="20.100000000000001" customHeight="1" thickBot="1">
      <c r="A11" s="224"/>
      <c r="B11" s="225" t="s">
        <v>4</v>
      </c>
      <c r="C11" s="230">
        <v>16142</v>
      </c>
      <c r="D11" s="663">
        <v>9511</v>
      </c>
      <c r="E11" s="663"/>
      <c r="F11" s="230">
        <v>2998</v>
      </c>
      <c r="G11" s="230">
        <v>824</v>
      </c>
      <c r="H11" s="230">
        <v>2806</v>
      </c>
      <c r="I11" s="230">
        <v>3</v>
      </c>
      <c r="J11" s="230">
        <v>6210</v>
      </c>
      <c r="K11" s="230">
        <v>1484</v>
      </c>
      <c r="L11" s="230">
        <v>4726</v>
      </c>
    </row>
    <row r="12" spans="1:12" s="142" customFormat="1" ht="13.5" customHeight="1" thickTop="1">
      <c r="A12" s="648" t="s">
        <v>496</v>
      </c>
      <c r="B12" s="648"/>
      <c r="C12" s="648"/>
      <c r="D12" s="648"/>
      <c r="E12" s="648"/>
      <c r="F12" s="648"/>
      <c r="G12" s="648"/>
      <c r="H12" s="648"/>
      <c r="I12" s="648"/>
      <c r="J12" s="648"/>
      <c r="K12" s="648"/>
      <c r="L12" s="648"/>
    </row>
    <row r="13" spans="1:12" s="142" customFormat="1" ht="13.5" customHeight="1">
      <c r="A13" s="665" t="s">
        <v>497</v>
      </c>
      <c r="B13" s="665"/>
      <c r="C13" s="665"/>
      <c r="D13" s="665"/>
      <c r="E13" s="665"/>
      <c r="F13" s="665"/>
      <c r="G13" s="665"/>
      <c r="H13" s="665"/>
      <c r="I13" s="665"/>
      <c r="J13" s="665"/>
      <c r="K13" s="665"/>
      <c r="L13" s="665"/>
    </row>
    <row r="14" spans="1:12" ht="27.95" customHeight="1"/>
    <row r="15" spans="1:12" ht="27.95" customHeight="1"/>
    <row r="16" spans="1:12" ht="27.95" customHeight="1"/>
    <row r="17" ht="27.95" customHeight="1"/>
    <row r="18" ht="27.95" customHeight="1"/>
    <row r="19" ht="27.95" customHeight="1"/>
    <row r="20" ht="27.95" customHeight="1"/>
    <row r="21" ht="27.95" customHeight="1"/>
    <row r="200" spans="12:12" ht="15" customHeight="1">
      <c r="L200" s="52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15">
    <mergeCell ref="A13:L13"/>
    <mergeCell ref="D9:E9"/>
    <mergeCell ref="D5:E5"/>
    <mergeCell ref="D6:E6"/>
    <mergeCell ref="D7:E7"/>
    <mergeCell ref="A1:L1"/>
    <mergeCell ref="A2:B2"/>
    <mergeCell ref="J2:L2"/>
    <mergeCell ref="A12:L12"/>
    <mergeCell ref="J3:L3"/>
    <mergeCell ref="D10:E10"/>
    <mergeCell ref="D11:E11"/>
    <mergeCell ref="A3:A4"/>
    <mergeCell ref="B3:B4"/>
    <mergeCell ref="C3:I3"/>
  </mergeCells>
  <phoneticPr fontId="2"/>
  <pageMargins left="0.78740157480314965" right="0.59055118110236227" top="0.59055118110236227" bottom="0.98425196850393704" header="0.51181102362204722" footer="0.51181102362204722"/>
  <pageSetup paperSize="9" scale="90" orientation="portrait" horizontalDpi="1200" verticalDpi="12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zoomScaleSheetLayoutView="100" workbookViewId="0">
      <selection activeCell="C3" sqref="C3"/>
    </sheetView>
  </sheetViews>
  <sheetFormatPr defaultColWidth="11" defaultRowHeight="15" customHeight="1"/>
  <cols>
    <col min="1" max="1" width="28.375" style="1" customWidth="1"/>
    <col min="2" max="5" width="15" style="1" customWidth="1"/>
    <col min="6" max="6" width="11.375" style="24" customWidth="1"/>
    <col min="7" max="7" width="9.375" style="1" customWidth="1"/>
    <col min="8" max="8" width="8.5" style="1" customWidth="1"/>
    <col min="9" max="16384" width="11" style="1"/>
  </cols>
  <sheetData>
    <row r="1" spans="1:8" s="71" customFormat="1" ht="17.25" customHeight="1">
      <c r="A1" s="668" t="s">
        <v>400</v>
      </c>
      <c r="B1" s="668"/>
      <c r="C1" s="668"/>
      <c r="D1" s="668"/>
      <c r="E1" s="668"/>
      <c r="G1" s="69"/>
      <c r="H1" s="69"/>
    </row>
    <row r="2" spans="1:8" s="38" customFormat="1" ht="18" customHeight="1" thickBot="1">
      <c r="A2" s="305" t="s">
        <v>503</v>
      </c>
      <c r="B2" s="305"/>
      <c r="C2" s="305"/>
      <c r="D2" s="630" t="s">
        <v>794</v>
      </c>
      <c r="E2" s="630"/>
      <c r="F2" s="66"/>
      <c r="G2" s="62"/>
      <c r="H2" s="62"/>
    </row>
    <row r="3" spans="1:8" s="2" customFormat="1" ht="42.6" customHeight="1" thickTop="1">
      <c r="A3" s="306" t="s">
        <v>501</v>
      </c>
      <c r="B3" s="306" t="s">
        <v>631</v>
      </c>
      <c r="C3" s="306" t="s">
        <v>713</v>
      </c>
      <c r="D3" s="241" t="s">
        <v>502</v>
      </c>
      <c r="E3" s="242" t="s">
        <v>504</v>
      </c>
      <c r="F3" s="308"/>
      <c r="G3" s="14"/>
      <c r="H3" s="14"/>
    </row>
    <row r="4" spans="1:8" s="173" customFormat="1" ht="20.100000000000001" customHeight="1">
      <c r="A4" s="243" t="s">
        <v>240</v>
      </c>
      <c r="B4" s="580">
        <v>100132</v>
      </c>
      <c r="C4" s="580">
        <v>219179</v>
      </c>
      <c r="D4" s="581">
        <v>2.1888999999999998</v>
      </c>
      <c r="E4" s="584">
        <v>36579</v>
      </c>
      <c r="F4" s="394"/>
    </row>
    <row r="5" spans="1:8" s="173" customFormat="1" ht="20.100000000000001" customHeight="1">
      <c r="A5" s="243" t="s">
        <v>498</v>
      </c>
      <c r="B5" s="580">
        <v>98737</v>
      </c>
      <c r="C5" s="580">
        <v>217408</v>
      </c>
      <c r="D5" s="581">
        <v>2.2018900000000001</v>
      </c>
      <c r="E5" s="585">
        <v>36475</v>
      </c>
      <c r="F5" s="395"/>
    </row>
    <row r="6" spans="1:8" s="173" customFormat="1" ht="20.100000000000001" customHeight="1">
      <c r="A6" s="243" t="s">
        <v>499</v>
      </c>
      <c r="B6" s="580">
        <v>97316</v>
      </c>
      <c r="C6" s="580">
        <v>215095</v>
      </c>
      <c r="D6" s="581">
        <v>2.21027</v>
      </c>
      <c r="E6" s="585">
        <v>36205</v>
      </c>
      <c r="F6" s="395"/>
    </row>
    <row r="7" spans="1:8" s="2" customFormat="1" ht="20.100000000000001" customHeight="1">
      <c r="A7" s="243" t="s">
        <v>500</v>
      </c>
      <c r="B7" s="580">
        <v>59273</v>
      </c>
      <c r="C7" s="580">
        <v>154476</v>
      </c>
      <c r="D7" s="581">
        <v>2.6061800000000002</v>
      </c>
      <c r="E7" s="585">
        <v>30275</v>
      </c>
      <c r="F7" s="395"/>
    </row>
    <row r="8" spans="1:8" s="2" customFormat="1" ht="20.100000000000001" customHeight="1">
      <c r="A8" s="243" t="s">
        <v>242</v>
      </c>
      <c r="B8" s="580">
        <v>2980</v>
      </c>
      <c r="C8" s="580">
        <v>5497</v>
      </c>
      <c r="D8" s="581">
        <v>1.84463</v>
      </c>
      <c r="E8" s="585">
        <v>1901</v>
      </c>
      <c r="F8" s="395"/>
    </row>
    <row r="9" spans="1:8" s="2" customFormat="1" ht="20.100000000000001" customHeight="1">
      <c r="A9" s="243" t="s">
        <v>352</v>
      </c>
      <c r="B9" s="580">
        <v>31767</v>
      </c>
      <c r="C9" s="580">
        <v>50264</v>
      </c>
      <c r="D9" s="581">
        <v>1.5822700000000001</v>
      </c>
      <c r="E9" s="585">
        <v>3924</v>
      </c>
      <c r="F9" s="395"/>
    </row>
    <row r="10" spans="1:8" s="2" customFormat="1" ht="20.100000000000001" customHeight="1">
      <c r="A10" s="243" t="s">
        <v>353</v>
      </c>
      <c r="B10" s="580">
        <v>3296</v>
      </c>
      <c r="C10" s="580">
        <v>4858</v>
      </c>
      <c r="D10" s="581">
        <v>1.4739100000000001</v>
      </c>
      <c r="E10" s="585">
        <v>105</v>
      </c>
      <c r="F10" s="395"/>
    </row>
    <row r="11" spans="1:8" s="173" customFormat="1" ht="20.100000000000001" customHeight="1">
      <c r="A11" s="243" t="s">
        <v>350</v>
      </c>
      <c r="B11" s="580">
        <v>1421</v>
      </c>
      <c r="C11" s="580">
        <v>2313</v>
      </c>
      <c r="D11" s="581">
        <v>1.6277299999999999</v>
      </c>
      <c r="E11" s="585">
        <v>270</v>
      </c>
      <c r="F11" s="395"/>
    </row>
    <row r="12" spans="1:8" s="173" customFormat="1" ht="20.100000000000001" customHeight="1" thickBot="1">
      <c r="A12" s="244" t="s">
        <v>351</v>
      </c>
      <c r="B12" s="582">
        <v>1395</v>
      </c>
      <c r="C12" s="582">
        <v>1771</v>
      </c>
      <c r="D12" s="583">
        <v>1.26953</v>
      </c>
      <c r="E12" s="586">
        <v>104</v>
      </c>
      <c r="F12" s="394"/>
    </row>
    <row r="13" spans="1:8" s="2" customFormat="1" ht="6.75" customHeight="1" thickTop="1">
      <c r="C13" s="12"/>
      <c r="F13" s="14"/>
    </row>
    <row r="15" spans="1:8" ht="15" customHeight="1">
      <c r="A15" s="667"/>
      <c r="B15" s="667"/>
    </row>
    <row r="17" spans="2:2" ht="15" customHeight="1">
      <c r="B17" s="174"/>
    </row>
    <row r="18" spans="2:2" ht="15" customHeight="1">
      <c r="B18" s="174"/>
    </row>
    <row r="19" spans="2:2" ht="15" customHeight="1">
      <c r="B19" s="174"/>
    </row>
  </sheetData>
  <customSheetViews>
    <customSheetView guid="{7BB75EB5-1557-4D3B-963D-5F104993D242}" showPageBreaks="1" printArea="1" showRuler="0">
      <selection activeCell="B16" sqref="B16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3">
    <mergeCell ref="A15:B15"/>
    <mergeCell ref="A1:E1"/>
    <mergeCell ref="D2:E2"/>
  </mergeCells>
  <phoneticPr fontId="2"/>
  <pageMargins left="0.78740157480314965" right="0.39370078740157483" top="0.59055118110236227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zoomScaleSheetLayoutView="100" workbookViewId="0">
      <selection activeCell="F20" sqref="F20"/>
    </sheetView>
  </sheetViews>
  <sheetFormatPr defaultColWidth="11" defaultRowHeight="15" customHeight="1"/>
  <cols>
    <col min="1" max="1" width="19.5" style="1" customWidth="1"/>
    <col min="2" max="4" width="17" style="1" customWidth="1"/>
    <col min="5" max="5" width="15.625" style="1" customWidth="1"/>
    <col min="6" max="6" width="11" style="1" customWidth="1"/>
    <col min="7" max="7" width="12.5" style="1" customWidth="1"/>
    <col min="8" max="16384" width="11" style="1"/>
  </cols>
  <sheetData>
    <row r="1" spans="1:7" s="67" customFormat="1" ht="18" customHeight="1">
      <c r="B1" s="597" t="s">
        <v>363</v>
      </c>
      <c r="C1" s="597"/>
      <c r="D1" s="597"/>
      <c r="E1" s="158"/>
    </row>
    <row r="2" spans="1:7" s="38" customFormat="1" ht="18" customHeight="1" thickBot="1">
      <c r="A2" s="51" t="s">
        <v>16</v>
      </c>
      <c r="B2" s="51"/>
      <c r="C2" s="51"/>
      <c r="D2" s="51"/>
      <c r="E2" s="64" t="s">
        <v>370</v>
      </c>
    </row>
    <row r="3" spans="1:7" s="12" customFormat="1" ht="21.75" customHeight="1" thickTop="1">
      <c r="A3" s="599" t="s">
        <v>546</v>
      </c>
      <c r="B3" s="211" t="s">
        <v>547</v>
      </c>
      <c r="C3" s="211"/>
      <c r="D3" s="212"/>
      <c r="E3" s="601" t="s">
        <v>362</v>
      </c>
    </row>
    <row r="4" spans="1:7" s="12" customFormat="1" ht="21.75" customHeight="1">
      <c r="A4" s="600"/>
      <c r="B4" s="213" t="s">
        <v>548</v>
      </c>
      <c r="C4" s="213" t="s">
        <v>3</v>
      </c>
      <c r="D4" s="213" t="s">
        <v>4</v>
      </c>
      <c r="E4" s="602"/>
    </row>
    <row r="5" spans="1:7" ht="20.100000000000001" customHeight="1">
      <c r="A5" s="214" t="s">
        <v>549</v>
      </c>
      <c r="B5" s="215">
        <v>28789</v>
      </c>
      <c r="C5" s="215">
        <v>14849</v>
      </c>
      <c r="D5" s="215">
        <v>13940</v>
      </c>
      <c r="E5" s="216"/>
      <c r="G5" s="11"/>
    </row>
    <row r="6" spans="1:7" ht="20.100000000000001" customHeight="1">
      <c r="A6" s="217" t="s">
        <v>550</v>
      </c>
      <c r="B6" s="215">
        <v>29235</v>
      </c>
      <c r="C6" s="215">
        <v>15289</v>
      </c>
      <c r="D6" s="215">
        <v>13946</v>
      </c>
      <c r="E6" s="216">
        <v>1.4999999999999999E-2</v>
      </c>
      <c r="G6" s="11"/>
    </row>
    <row r="7" spans="1:7" ht="20.100000000000001" customHeight="1">
      <c r="A7" s="217" t="s">
        <v>551</v>
      </c>
      <c r="B7" s="215">
        <v>30684</v>
      </c>
      <c r="C7" s="215">
        <v>15922</v>
      </c>
      <c r="D7" s="215">
        <v>14762</v>
      </c>
      <c r="E7" s="216">
        <v>0.05</v>
      </c>
      <c r="G7" s="11"/>
    </row>
    <row r="8" spans="1:7" ht="20.100000000000001" customHeight="1">
      <c r="A8" s="217" t="s">
        <v>552</v>
      </c>
      <c r="B8" s="215">
        <v>31745</v>
      </c>
      <c r="C8" s="215">
        <v>16192</v>
      </c>
      <c r="D8" s="215">
        <v>15553</v>
      </c>
      <c r="E8" s="216">
        <v>3.5000000000000003E-2</v>
      </c>
      <c r="G8" s="11"/>
    </row>
    <row r="9" spans="1:7" ht="20.100000000000001" customHeight="1">
      <c r="A9" s="217" t="s">
        <v>553</v>
      </c>
      <c r="B9" s="215">
        <v>32985</v>
      </c>
      <c r="C9" s="215">
        <v>16774</v>
      </c>
      <c r="D9" s="215">
        <v>16211</v>
      </c>
      <c r="E9" s="216">
        <v>3.9E-2</v>
      </c>
      <c r="G9" s="11"/>
    </row>
    <row r="10" spans="1:7" ht="20.100000000000001" customHeight="1">
      <c r="A10" s="217" t="s">
        <v>554</v>
      </c>
      <c r="B10" s="215">
        <v>42884</v>
      </c>
      <c r="C10" s="215">
        <v>20979</v>
      </c>
      <c r="D10" s="215">
        <v>21905</v>
      </c>
      <c r="E10" s="216">
        <v>0.3</v>
      </c>
      <c r="G10" s="11"/>
    </row>
    <row r="11" spans="1:7" ht="20.100000000000001" customHeight="1">
      <c r="A11" s="217" t="s">
        <v>555</v>
      </c>
      <c r="B11" s="215">
        <v>43196</v>
      </c>
      <c r="C11" s="215">
        <v>21349</v>
      </c>
      <c r="D11" s="215">
        <v>21847</v>
      </c>
      <c r="E11" s="216">
        <v>7.0000000000000001E-3</v>
      </c>
      <c r="G11" s="11"/>
    </row>
    <row r="12" spans="1:7" ht="20.100000000000001" customHeight="1">
      <c r="A12" s="217" t="s">
        <v>556</v>
      </c>
      <c r="B12" s="215">
        <v>44556</v>
      </c>
      <c r="C12" s="215">
        <v>22131</v>
      </c>
      <c r="D12" s="215">
        <v>22425</v>
      </c>
      <c r="E12" s="216">
        <v>3.1E-2</v>
      </c>
      <c r="G12" s="11"/>
    </row>
    <row r="13" spans="1:7" ht="20.100000000000001" customHeight="1">
      <c r="A13" s="217" t="s">
        <v>557</v>
      </c>
      <c r="B13" s="215">
        <v>46243</v>
      </c>
      <c r="C13" s="215">
        <v>23060</v>
      </c>
      <c r="D13" s="215">
        <v>23183</v>
      </c>
      <c r="E13" s="216">
        <v>3.7999999999999999E-2</v>
      </c>
      <c r="G13" s="11"/>
    </row>
    <row r="14" spans="1:7" ht="20.100000000000001" customHeight="1">
      <c r="A14" s="217" t="s">
        <v>558</v>
      </c>
      <c r="B14" s="215">
        <v>61388</v>
      </c>
      <c r="C14" s="215">
        <v>31174</v>
      </c>
      <c r="D14" s="215">
        <v>30214</v>
      </c>
      <c r="E14" s="216">
        <v>0.32800000000000001</v>
      </c>
      <c r="G14" s="11"/>
    </row>
    <row r="15" spans="1:7" ht="20.100000000000001" customHeight="1">
      <c r="A15" s="217" t="s">
        <v>559</v>
      </c>
      <c r="B15" s="215">
        <v>82894</v>
      </c>
      <c r="C15" s="215">
        <v>42623</v>
      </c>
      <c r="D15" s="215">
        <v>40271</v>
      </c>
      <c r="E15" s="216">
        <v>0.35</v>
      </c>
      <c r="G15" s="11"/>
    </row>
    <row r="16" spans="1:7" ht="20.100000000000001" customHeight="1">
      <c r="A16" s="217" t="s">
        <v>560</v>
      </c>
      <c r="B16" s="215">
        <v>108955</v>
      </c>
      <c r="C16" s="215">
        <v>56680</v>
      </c>
      <c r="D16" s="215">
        <v>52275</v>
      </c>
      <c r="E16" s="216">
        <v>0.314</v>
      </c>
      <c r="G16" s="11"/>
    </row>
    <row r="17" spans="1:7" ht="20.100000000000001" customHeight="1">
      <c r="A17" s="217" t="s">
        <v>561</v>
      </c>
      <c r="B17" s="215">
        <v>145392</v>
      </c>
      <c r="C17" s="215">
        <v>75118</v>
      </c>
      <c r="D17" s="215">
        <v>70274</v>
      </c>
      <c r="E17" s="216">
        <v>0.33400000000000002</v>
      </c>
      <c r="G17" s="11"/>
    </row>
    <row r="18" spans="1:7" ht="20.100000000000001" customHeight="1">
      <c r="A18" s="217" t="s">
        <v>562</v>
      </c>
      <c r="B18" s="215">
        <v>175600</v>
      </c>
      <c r="C18" s="215">
        <v>91658</v>
      </c>
      <c r="D18" s="215">
        <v>83942</v>
      </c>
      <c r="E18" s="216">
        <v>0.20799999999999999</v>
      </c>
      <c r="G18" s="11"/>
    </row>
    <row r="19" spans="1:7" ht="20.100000000000001" customHeight="1">
      <c r="A19" s="217" t="s">
        <v>563</v>
      </c>
      <c r="B19" s="215">
        <v>197283</v>
      </c>
      <c r="C19" s="215">
        <v>104288</v>
      </c>
      <c r="D19" s="215">
        <v>92995</v>
      </c>
      <c r="E19" s="216">
        <v>0.123</v>
      </c>
      <c r="G19" s="11"/>
    </row>
    <row r="20" spans="1:7" ht="20.100000000000001" customHeight="1">
      <c r="A20" s="217" t="s">
        <v>564</v>
      </c>
      <c r="B20" s="215">
        <v>208627</v>
      </c>
      <c r="C20" s="218">
        <v>109494</v>
      </c>
      <c r="D20" s="218">
        <v>99133</v>
      </c>
      <c r="E20" s="219">
        <v>5.8000000000000003E-2</v>
      </c>
      <c r="G20" s="11"/>
    </row>
    <row r="21" spans="1:7" ht="20.100000000000001" customHeight="1">
      <c r="A21" s="217" t="s">
        <v>8</v>
      </c>
      <c r="B21" s="215">
        <v>217369</v>
      </c>
      <c r="C21" s="218">
        <v>113394</v>
      </c>
      <c r="D21" s="218">
        <v>103975</v>
      </c>
      <c r="E21" s="219">
        <v>4.2000000000000003E-2</v>
      </c>
      <c r="G21" s="11"/>
    </row>
    <row r="22" spans="1:7" ht="20.100000000000001" customHeight="1">
      <c r="A22" s="217" t="s">
        <v>565</v>
      </c>
      <c r="B22" s="220">
        <v>222403</v>
      </c>
      <c r="C22" s="218">
        <v>116150</v>
      </c>
      <c r="D22" s="218">
        <v>106253</v>
      </c>
      <c r="E22" s="219">
        <v>2.3E-2</v>
      </c>
      <c r="G22" s="11"/>
    </row>
    <row r="23" spans="1:7" ht="20.100000000000001" customHeight="1">
      <c r="A23" s="217" t="s">
        <v>566</v>
      </c>
      <c r="B23" s="220">
        <v>224420</v>
      </c>
      <c r="C23" s="218">
        <v>116927</v>
      </c>
      <c r="D23" s="218">
        <v>107493</v>
      </c>
      <c r="E23" s="219">
        <v>8.9999999999999993E-3</v>
      </c>
    </row>
    <row r="24" spans="1:7" ht="20.100000000000001" customHeight="1">
      <c r="A24" s="217" t="s">
        <v>633</v>
      </c>
      <c r="B24" s="220">
        <v>225714</v>
      </c>
      <c r="C24" s="218">
        <v>116658</v>
      </c>
      <c r="D24" s="218">
        <v>109056</v>
      </c>
      <c r="E24" s="219">
        <v>6.0000000000000001E-3</v>
      </c>
    </row>
    <row r="25" spans="1:7" ht="20.100000000000001" customHeight="1" thickBot="1">
      <c r="A25" s="314" t="s">
        <v>780</v>
      </c>
      <c r="B25" s="315">
        <v>223705</v>
      </c>
      <c r="C25" s="316">
        <v>115343</v>
      </c>
      <c r="D25" s="316">
        <v>108362</v>
      </c>
      <c r="E25" s="556" t="s">
        <v>793</v>
      </c>
    </row>
    <row r="26" spans="1:7" s="2" customFormat="1" ht="12.75" customHeight="1" thickTop="1">
      <c r="A26" s="38" t="s">
        <v>644</v>
      </c>
      <c r="B26" s="38"/>
      <c r="C26" s="38"/>
      <c r="D26" s="38"/>
      <c r="E26" s="38"/>
      <c r="G26" s="38"/>
    </row>
    <row r="27" spans="1:7" ht="12.75" customHeight="1">
      <c r="A27" s="603" t="s">
        <v>635</v>
      </c>
      <c r="B27" s="603"/>
      <c r="C27" s="603"/>
      <c r="D27" s="603"/>
      <c r="E27" s="603"/>
    </row>
    <row r="28" spans="1:7" s="542" customFormat="1" ht="12.75" customHeight="1">
      <c r="A28" s="604" t="s">
        <v>643</v>
      </c>
      <c r="B28" s="604"/>
      <c r="C28" s="604"/>
      <c r="D28" s="604"/>
      <c r="E28" s="604"/>
    </row>
    <row r="29" spans="1:7" ht="15" customHeight="1">
      <c r="A29" s="598"/>
      <c r="B29" s="598"/>
      <c r="C29" s="598"/>
      <c r="D29" s="598"/>
      <c r="E29" s="598"/>
    </row>
  </sheetData>
  <customSheetViews>
    <customSheetView guid="{7BB75EB5-1557-4D3B-963D-5F104993D242}" showPageBreaks="1" printArea="1" showRuler="0" topLeftCell="A16">
      <selection activeCell="A29" sqref="A29:E29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6">
    <mergeCell ref="B1:D1"/>
    <mergeCell ref="A29:E29"/>
    <mergeCell ref="A3:A4"/>
    <mergeCell ref="E3:E4"/>
    <mergeCell ref="A27:E27"/>
    <mergeCell ref="A28:E28"/>
  </mergeCells>
  <phoneticPr fontId="2"/>
  <pageMargins left="0.78740157480314965" right="0.59055118110236227" top="0.78740157480314965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showGridLines="0" zoomScaleNormal="100" zoomScaleSheetLayoutView="100" workbookViewId="0">
      <pane ySplit="3" topLeftCell="A4" activePane="bottomLeft" state="frozen"/>
      <selection activeCell="F50" sqref="F50"/>
      <selection pane="bottomLeft" activeCell="E4" sqref="E4"/>
    </sheetView>
  </sheetViews>
  <sheetFormatPr defaultColWidth="11" defaultRowHeight="15" customHeight="1"/>
  <cols>
    <col min="1" max="1" width="17.625" style="33" customWidth="1"/>
    <col min="2" max="2" width="9.625" style="33" customWidth="1"/>
    <col min="3" max="13" width="8.625" style="33" customWidth="1"/>
    <col min="14" max="16384" width="11" style="33"/>
  </cols>
  <sheetData>
    <row r="1" spans="1:13" s="70" customFormat="1" ht="17.25" customHeight="1">
      <c r="A1" s="590" t="s">
        <v>365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</row>
    <row r="2" spans="1:13" s="59" customFormat="1" ht="17.25" customHeight="1" thickBot="1">
      <c r="A2" s="175" t="s">
        <v>276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6"/>
      <c r="M2" s="177" t="s">
        <v>657</v>
      </c>
    </row>
    <row r="3" spans="1:13" s="40" customFormat="1" ht="20.25" customHeight="1" thickTop="1">
      <c r="A3" s="178" t="s">
        <v>322</v>
      </c>
      <c r="B3" s="32" t="s">
        <v>323</v>
      </c>
      <c r="C3" s="179" t="s">
        <v>324</v>
      </c>
      <c r="D3" s="179" t="s">
        <v>325</v>
      </c>
      <c r="E3" s="179" t="s">
        <v>326</v>
      </c>
      <c r="F3" s="179" t="s">
        <v>327</v>
      </c>
      <c r="G3" s="179" t="s">
        <v>328</v>
      </c>
      <c r="H3" s="179" t="s">
        <v>329</v>
      </c>
      <c r="I3" s="179" t="s">
        <v>330</v>
      </c>
      <c r="J3" s="179" t="s">
        <v>331</v>
      </c>
      <c r="K3" s="179" t="s">
        <v>332</v>
      </c>
      <c r="L3" s="179" t="s">
        <v>333</v>
      </c>
      <c r="M3" s="180" t="s">
        <v>277</v>
      </c>
    </row>
    <row r="4" spans="1:13" s="181" customFormat="1" ht="18" customHeight="1">
      <c r="A4" s="182" t="s">
        <v>2</v>
      </c>
      <c r="B4" s="183">
        <v>195668</v>
      </c>
      <c r="C4" s="184">
        <v>12365</v>
      </c>
      <c r="D4" s="184">
        <v>13366</v>
      </c>
      <c r="E4" s="184">
        <v>12010</v>
      </c>
      <c r="F4" s="184">
        <v>13490</v>
      </c>
      <c r="G4" s="184">
        <v>15784</v>
      </c>
      <c r="H4" s="184">
        <v>19409</v>
      </c>
      <c r="I4" s="184">
        <v>17178</v>
      </c>
      <c r="J4" s="184">
        <v>13970</v>
      </c>
      <c r="K4" s="184">
        <v>12255</v>
      </c>
      <c r="L4" s="184">
        <v>14409</v>
      </c>
      <c r="M4" s="185">
        <v>51432</v>
      </c>
    </row>
    <row r="5" spans="1:13" s="181" customFormat="1" ht="13.5" customHeight="1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 s="181" customFormat="1" ht="18" customHeight="1">
      <c r="A6" s="188" t="s">
        <v>420</v>
      </c>
      <c r="B6" s="184">
        <v>111637</v>
      </c>
      <c r="C6" s="184">
        <v>2263</v>
      </c>
      <c r="D6" s="184">
        <v>7554</v>
      </c>
      <c r="E6" s="184">
        <v>9275</v>
      </c>
      <c r="F6" s="184">
        <v>9955</v>
      </c>
      <c r="G6" s="184">
        <v>11878</v>
      </c>
      <c r="H6" s="184">
        <v>15158</v>
      </c>
      <c r="I6" s="184">
        <v>13712</v>
      </c>
      <c r="J6" s="184">
        <v>11088</v>
      </c>
      <c r="K6" s="184">
        <v>9383</v>
      </c>
      <c r="L6" s="184">
        <v>8965</v>
      </c>
      <c r="M6" s="184">
        <v>12406</v>
      </c>
    </row>
    <row r="7" spans="1:13" s="16" customFormat="1" ht="18" customHeight="1">
      <c r="A7" s="193" t="s">
        <v>354</v>
      </c>
      <c r="B7" s="194">
        <v>106862</v>
      </c>
      <c r="C7" s="194">
        <v>2129</v>
      </c>
      <c r="D7" s="194">
        <v>7071</v>
      </c>
      <c r="E7" s="194">
        <v>8696</v>
      </c>
      <c r="F7" s="194">
        <v>9461</v>
      </c>
      <c r="G7" s="194">
        <v>11363</v>
      </c>
      <c r="H7" s="194">
        <v>14560</v>
      </c>
      <c r="I7" s="194">
        <v>13194</v>
      </c>
      <c r="J7" s="194">
        <v>10746</v>
      </c>
      <c r="K7" s="194">
        <v>9081</v>
      </c>
      <c r="L7" s="194">
        <v>8572</v>
      </c>
      <c r="M7" s="194">
        <v>11989</v>
      </c>
    </row>
    <row r="8" spans="1:13" s="16" customFormat="1" ht="18" customHeight="1">
      <c r="A8" s="193" t="s">
        <v>355</v>
      </c>
      <c r="B8" s="194">
        <v>4775</v>
      </c>
      <c r="C8" s="194">
        <v>134</v>
      </c>
      <c r="D8" s="194">
        <v>483</v>
      </c>
      <c r="E8" s="194">
        <v>579</v>
      </c>
      <c r="F8" s="194">
        <v>494</v>
      </c>
      <c r="G8" s="194">
        <v>515</v>
      </c>
      <c r="H8" s="194">
        <v>598</v>
      </c>
      <c r="I8" s="194">
        <v>518</v>
      </c>
      <c r="J8" s="194">
        <v>342</v>
      </c>
      <c r="K8" s="194">
        <v>302</v>
      </c>
      <c r="L8" s="194">
        <v>393</v>
      </c>
      <c r="M8" s="195">
        <v>417</v>
      </c>
    </row>
    <row r="9" spans="1:13" s="181" customFormat="1" ht="18" customHeight="1">
      <c r="A9" s="188" t="s">
        <v>422</v>
      </c>
      <c r="B9" s="184">
        <v>69896</v>
      </c>
      <c r="C9" s="184">
        <v>8936</v>
      </c>
      <c r="D9" s="184">
        <v>4254</v>
      </c>
      <c r="E9" s="184">
        <v>1293</v>
      </c>
      <c r="F9" s="184">
        <v>2009</v>
      </c>
      <c r="G9" s="184">
        <v>2473</v>
      </c>
      <c r="H9" s="184">
        <v>2634</v>
      </c>
      <c r="I9" s="184">
        <v>2105</v>
      </c>
      <c r="J9" s="184">
        <v>1969</v>
      </c>
      <c r="K9" s="184">
        <v>2259</v>
      </c>
      <c r="L9" s="184">
        <v>4873</v>
      </c>
      <c r="M9" s="185">
        <v>37091</v>
      </c>
    </row>
    <row r="10" spans="1:13" s="16" customFormat="1" ht="13.5" customHeight="1">
      <c r="A10" s="136"/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s="181" customFormat="1" ht="18" customHeight="1">
      <c r="A11" s="188" t="s">
        <v>3</v>
      </c>
      <c r="B11" s="184">
        <v>101187</v>
      </c>
      <c r="C11" s="184">
        <v>6628</v>
      </c>
      <c r="D11" s="184">
        <v>7643</v>
      </c>
      <c r="E11" s="184">
        <v>6778</v>
      </c>
      <c r="F11" s="184">
        <v>7316</v>
      </c>
      <c r="G11" s="184">
        <v>8437</v>
      </c>
      <c r="H11" s="184">
        <v>10356</v>
      </c>
      <c r="I11" s="184">
        <v>9296</v>
      </c>
      <c r="J11" s="184">
        <v>7440</v>
      </c>
      <c r="K11" s="184">
        <v>6407</v>
      </c>
      <c r="L11" s="184">
        <v>7020</v>
      </c>
      <c r="M11" s="189">
        <v>23866</v>
      </c>
    </row>
    <row r="12" spans="1:13" s="181" customFormat="1" ht="18" customHeight="1">
      <c r="A12" s="188" t="s">
        <v>420</v>
      </c>
      <c r="B12" s="184">
        <v>66909</v>
      </c>
      <c r="C12" s="184">
        <v>1188</v>
      </c>
      <c r="D12" s="184">
        <v>4106</v>
      </c>
      <c r="E12" s="184">
        <v>5538</v>
      </c>
      <c r="F12" s="184">
        <v>6133</v>
      </c>
      <c r="G12" s="184">
        <v>7315</v>
      </c>
      <c r="H12" s="184">
        <v>9046</v>
      </c>
      <c r="I12" s="184">
        <v>8154</v>
      </c>
      <c r="J12" s="184">
        <v>6569</v>
      </c>
      <c r="K12" s="184">
        <v>5629</v>
      </c>
      <c r="L12" s="184">
        <v>5403</v>
      </c>
      <c r="M12" s="189">
        <v>7828</v>
      </c>
    </row>
    <row r="13" spans="1:13" s="16" customFormat="1" ht="18" customHeight="1">
      <c r="A13" s="193" t="s">
        <v>354</v>
      </c>
      <c r="B13" s="194">
        <v>63668</v>
      </c>
      <c r="C13" s="194">
        <v>1104</v>
      </c>
      <c r="D13" s="194">
        <v>3826</v>
      </c>
      <c r="E13" s="194">
        <v>5169</v>
      </c>
      <c r="F13" s="194">
        <v>5826</v>
      </c>
      <c r="G13" s="194">
        <v>6982</v>
      </c>
      <c r="H13" s="194">
        <v>8656</v>
      </c>
      <c r="I13" s="194">
        <v>7797</v>
      </c>
      <c r="J13" s="194">
        <v>6326</v>
      </c>
      <c r="K13" s="194">
        <v>5410</v>
      </c>
      <c r="L13" s="194">
        <v>5091</v>
      </c>
      <c r="M13" s="195">
        <v>7481</v>
      </c>
    </row>
    <row r="14" spans="1:13" s="16" customFormat="1" ht="18" customHeight="1">
      <c r="A14" s="193" t="s">
        <v>356</v>
      </c>
      <c r="B14" s="194">
        <f>SUM(C14:M14)</f>
        <v>854</v>
      </c>
      <c r="C14" s="195">
        <v>1</v>
      </c>
      <c r="D14" s="195">
        <v>15</v>
      </c>
      <c r="E14" s="195">
        <v>17</v>
      </c>
      <c r="F14" s="195">
        <v>20</v>
      </c>
      <c r="G14" s="195">
        <v>41</v>
      </c>
      <c r="H14" s="195">
        <v>43</v>
      </c>
      <c r="I14" s="195">
        <v>36</v>
      </c>
      <c r="J14" s="195">
        <v>34</v>
      </c>
      <c r="K14" s="195">
        <v>47</v>
      </c>
      <c r="L14" s="195">
        <v>123</v>
      </c>
      <c r="M14" s="195">
        <v>477</v>
      </c>
    </row>
    <row r="15" spans="1:13" s="16" customFormat="1" ht="18" customHeight="1">
      <c r="A15" s="193" t="s">
        <v>357</v>
      </c>
      <c r="B15" s="253">
        <f>SUM(C15:M15)</f>
        <v>16</v>
      </c>
      <c r="C15" s="253">
        <v>0</v>
      </c>
      <c r="D15" s="253">
        <v>0</v>
      </c>
      <c r="E15" s="253">
        <v>1</v>
      </c>
      <c r="F15" s="253">
        <v>1</v>
      </c>
      <c r="G15" s="253">
        <v>3</v>
      </c>
      <c r="H15" s="253">
        <v>3</v>
      </c>
      <c r="I15" s="253">
        <v>1</v>
      </c>
      <c r="J15" s="253">
        <v>0</v>
      </c>
      <c r="K15" s="253">
        <v>2</v>
      </c>
      <c r="L15" s="253">
        <v>2</v>
      </c>
      <c r="M15" s="253">
        <v>3</v>
      </c>
    </row>
    <row r="16" spans="1:13" s="16" customFormat="1" ht="18" customHeight="1">
      <c r="A16" s="193" t="s">
        <v>358</v>
      </c>
      <c r="B16" s="253">
        <f t="shared" ref="B16:B32" si="0">SUM(C16:M16)</f>
        <v>5</v>
      </c>
      <c r="C16" s="253">
        <v>0</v>
      </c>
      <c r="D16" s="253">
        <v>0</v>
      </c>
      <c r="E16" s="253">
        <v>3</v>
      </c>
      <c r="F16" s="253">
        <v>0</v>
      </c>
      <c r="G16" s="253">
        <v>0</v>
      </c>
      <c r="H16" s="253">
        <v>1</v>
      </c>
      <c r="I16" s="253">
        <v>0</v>
      </c>
      <c r="J16" s="253">
        <v>0</v>
      </c>
      <c r="K16" s="253">
        <v>0</v>
      </c>
      <c r="L16" s="253">
        <v>1</v>
      </c>
      <c r="M16" s="253">
        <v>0</v>
      </c>
    </row>
    <row r="17" spans="1:13" s="16" customFormat="1" ht="18" customHeight="1">
      <c r="A17" s="193" t="s">
        <v>359</v>
      </c>
      <c r="B17" s="253">
        <f t="shared" si="0"/>
        <v>15</v>
      </c>
      <c r="C17" s="253">
        <v>0</v>
      </c>
      <c r="D17" s="253">
        <v>0</v>
      </c>
      <c r="E17" s="253">
        <v>2</v>
      </c>
      <c r="F17" s="253">
        <v>4</v>
      </c>
      <c r="G17" s="253">
        <v>2</v>
      </c>
      <c r="H17" s="253">
        <v>3</v>
      </c>
      <c r="I17" s="253">
        <v>1</v>
      </c>
      <c r="J17" s="253">
        <v>0</v>
      </c>
      <c r="K17" s="253">
        <v>2</v>
      </c>
      <c r="L17" s="253">
        <v>1</v>
      </c>
      <c r="M17" s="253">
        <v>0</v>
      </c>
    </row>
    <row r="18" spans="1:13" s="16" customFormat="1" ht="18" customHeight="1">
      <c r="A18" s="193" t="s">
        <v>360</v>
      </c>
      <c r="B18" s="253">
        <f t="shared" si="0"/>
        <v>6024</v>
      </c>
      <c r="C18" s="253">
        <v>67</v>
      </c>
      <c r="D18" s="253">
        <v>288</v>
      </c>
      <c r="E18" s="253">
        <v>369</v>
      </c>
      <c r="F18" s="253">
        <v>455</v>
      </c>
      <c r="G18" s="253">
        <v>628</v>
      </c>
      <c r="H18" s="253">
        <v>900</v>
      </c>
      <c r="I18" s="253">
        <v>802</v>
      </c>
      <c r="J18" s="253">
        <v>575</v>
      </c>
      <c r="K18" s="253">
        <v>516</v>
      </c>
      <c r="L18" s="253">
        <v>595</v>
      </c>
      <c r="M18" s="253">
        <v>829</v>
      </c>
    </row>
    <row r="19" spans="1:13" s="16" customFormat="1" ht="18" customHeight="1">
      <c r="A19" s="193" t="s">
        <v>361</v>
      </c>
      <c r="B19" s="253">
        <f t="shared" si="0"/>
        <v>15400</v>
      </c>
      <c r="C19" s="253">
        <v>117</v>
      </c>
      <c r="D19" s="253">
        <v>616</v>
      </c>
      <c r="E19" s="253">
        <v>1276</v>
      </c>
      <c r="F19" s="253">
        <v>1482</v>
      </c>
      <c r="G19" s="253">
        <v>1862</v>
      </c>
      <c r="H19" s="253">
        <v>2421</v>
      </c>
      <c r="I19" s="253">
        <v>2295</v>
      </c>
      <c r="J19" s="253">
        <v>1868</v>
      </c>
      <c r="K19" s="253">
        <v>1412</v>
      </c>
      <c r="L19" s="253">
        <v>1090</v>
      </c>
      <c r="M19" s="253">
        <v>961</v>
      </c>
    </row>
    <row r="20" spans="1:13" s="16" customFormat="1" ht="24" customHeight="1">
      <c r="A20" s="196" t="s">
        <v>418</v>
      </c>
      <c r="B20" s="253">
        <f t="shared" si="0"/>
        <v>271</v>
      </c>
      <c r="C20" s="253">
        <v>0</v>
      </c>
      <c r="D20" s="253">
        <v>9</v>
      </c>
      <c r="E20" s="253">
        <v>16</v>
      </c>
      <c r="F20" s="253">
        <v>28</v>
      </c>
      <c r="G20" s="253">
        <v>28</v>
      </c>
      <c r="H20" s="253">
        <v>55</v>
      </c>
      <c r="I20" s="253">
        <v>36</v>
      </c>
      <c r="J20" s="253">
        <v>26</v>
      </c>
      <c r="K20" s="253">
        <v>30</v>
      </c>
      <c r="L20" s="253">
        <v>29</v>
      </c>
      <c r="M20" s="253">
        <v>14</v>
      </c>
    </row>
    <row r="21" spans="1:13" s="16" customFormat="1" ht="18" customHeight="1">
      <c r="A21" s="193" t="s">
        <v>311</v>
      </c>
      <c r="B21" s="253">
        <f t="shared" si="0"/>
        <v>2290</v>
      </c>
      <c r="C21" s="253">
        <v>1</v>
      </c>
      <c r="D21" s="253">
        <v>140</v>
      </c>
      <c r="E21" s="253">
        <v>246</v>
      </c>
      <c r="F21" s="253">
        <v>293</v>
      </c>
      <c r="G21" s="253">
        <v>373</v>
      </c>
      <c r="H21" s="253">
        <v>334</v>
      </c>
      <c r="I21" s="253">
        <v>290</v>
      </c>
      <c r="J21" s="253">
        <v>261</v>
      </c>
      <c r="K21" s="253">
        <v>181</v>
      </c>
      <c r="L21" s="253">
        <v>100</v>
      </c>
      <c r="M21" s="253">
        <v>71</v>
      </c>
    </row>
    <row r="22" spans="1:13" s="16" customFormat="1" ht="18" customHeight="1">
      <c r="A22" s="193" t="s">
        <v>312</v>
      </c>
      <c r="B22" s="253">
        <f t="shared" si="0"/>
        <v>6555</v>
      </c>
      <c r="C22" s="253">
        <v>99</v>
      </c>
      <c r="D22" s="253">
        <v>261</v>
      </c>
      <c r="E22" s="253">
        <v>369</v>
      </c>
      <c r="F22" s="253">
        <v>506</v>
      </c>
      <c r="G22" s="253">
        <v>733</v>
      </c>
      <c r="H22" s="253">
        <v>1111</v>
      </c>
      <c r="I22" s="253">
        <v>1070</v>
      </c>
      <c r="J22" s="253">
        <v>713</v>
      </c>
      <c r="K22" s="253">
        <v>564</v>
      </c>
      <c r="L22" s="253">
        <v>548</v>
      </c>
      <c r="M22" s="253">
        <v>581</v>
      </c>
    </row>
    <row r="23" spans="1:13" s="16" customFormat="1" ht="18" customHeight="1">
      <c r="A23" s="193" t="s">
        <v>348</v>
      </c>
      <c r="B23" s="253">
        <f t="shared" si="0"/>
        <v>8001</v>
      </c>
      <c r="C23" s="253">
        <v>325</v>
      </c>
      <c r="D23" s="253">
        <v>768</v>
      </c>
      <c r="E23" s="253">
        <v>764</v>
      </c>
      <c r="F23" s="253">
        <v>742</v>
      </c>
      <c r="G23" s="253">
        <v>866</v>
      </c>
      <c r="H23" s="253">
        <v>1011</v>
      </c>
      <c r="I23" s="253">
        <v>938</v>
      </c>
      <c r="J23" s="253">
        <v>733</v>
      </c>
      <c r="K23" s="253">
        <v>615</v>
      </c>
      <c r="L23" s="253">
        <v>479</v>
      </c>
      <c r="M23" s="253">
        <v>760</v>
      </c>
    </row>
    <row r="24" spans="1:13" s="16" customFormat="1" ht="18" customHeight="1">
      <c r="A24" s="193" t="s">
        <v>287</v>
      </c>
      <c r="B24" s="253">
        <f t="shared" si="0"/>
        <v>554</v>
      </c>
      <c r="C24" s="253">
        <v>0</v>
      </c>
      <c r="D24" s="253">
        <v>28</v>
      </c>
      <c r="E24" s="253">
        <v>33</v>
      </c>
      <c r="F24" s="253">
        <v>55</v>
      </c>
      <c r="G24" s="253">
        <v>45</v>
      </c>
      <c r="H24" s="253">
        <v>64</v>
      </c>
      <c r="I24" s="253">
        <v>67</v>
      </c>
      <c r="J24" s="253">
        <v>79</v>
      </c>
      <c r="K24" s="253">
        <v>72</v>
      </c>
      <c r="L24" s="253">
        <v>64</v>
      </c>
      <c r="M24" s="253">
        <v>47</v>
      </c>
    </row>
    <row r="25" spans="1:13" s="16" customFormat="1" ht="18" customHeight="1">
      <c r="A25" s="193" t="s">
        <v>288</v>
      </c>
      <c r="B25" s="253">
        <f t="shared" si="0"/>
        <v>1674</v>
      </c>
      <c r="C25" s="253">
        <v>8</v>
      </c>
      <c r="D25" s="253">
        <v>62</v>
      </c>
      <c r="E25" s="253">
        <v>78</v>
      </c>
      <c r="F25" s="253">
        <v>99</v>
      </c>
      <c r="G25" s="253">
        <v>123</v>
      </c>
      <c r="H25" s="253">
        <v>158</v>
      </c>
      <c r="I25" s="253">
        <v>108</v>
      </c>
      <c r="J25" s="253">
        <v>129</v>
      </c>
      <c r="K25" s="253">
        <v>152</v>
      </c>
      <c r="L25" s="253">
        <v>228</v>
      </c>
      <c r="M25" s="253">
        <v>529</v>
      </c>
    </row>
    <row r="26" spans="1:13" s="16" customFormat="1" ht="18" customHeight="1">
      <c r="A26" s="197" t="s">
        <v>318</v>
      </c>
      <c r="B26" s="253">
        <f t="shared" si="0"/>
        <v>2027</v>
      </c>
      <c r="C26" s="253">
        <v>254</v>
      </c>
      <c r="D26" s="253">
        <v>372</v>
      </c>
      <c r="E26" s="253">
        <v>137</v>
      </c>
      <c r="F26" s="253">
        <v>155</v>
      </c>
      <c r="G26" s="253">
        <v>186</v>
      </c>
      <c r="H26" s="253">
        <v>201</v>
      </c>
      <c r="I26" s="253">
        <v>149</v>
      </c>
      <c r="J26" s="253">
        <v>122</v>
      </c>
      <c r="K26" s="253">
        <v>106</v>
      </c>
      <c r="L26" s="253">
        <v>110</v>
      </c>
      <c r="M26" s="253">
        <v>235</v>
      </c>
    </row>
    <row r="27" spans="1:13" s="16" customFormat="1" ht="18" customHeight="1">
      <c r="A27" s="197" t="s">
        <v>319</v>
      </c>
      <c r="B27" s="253">
        <f t="shared" si="0"/>
        <v>2780</v>
      </c>
      <c r="C27" s="253">
        <v>9</v>
      </c>
      <c r="D27" s="253">
        <v>140</v>
      </c>
      <c r="E27" s="253">
        <v>277</v>
      </c>
      <c r="F27" s="253">
        <v>339</v>
      </c>
      <c r="G27" s="253">
        <v>337</v>
      </c>
      <c r="H27" s="253">
        <v>329</v>
      </c>
      <c r="I27" s="253">
        <v>258</v>
      </c>
      <c r="J27" s="253">
        <v>227</v>
      </c>
      <c r="K27" s="253">
        <v>227</v>
      </c>
      <c r="L27" s="253">
        <v>226</v>
      </c>
      <c r="M27" s="253">
        <v>411</v>
      </c>
    </row>
    <row r="28" spans="1:13" s="16" customFormat="1" ht="18" customHeight="1">
      <c r="A28" s="198" t="s">
        <v>320</v>
      </c>
      <c r="B28" s="253">
        <f t="shared" si="0"/>
        <v>1845</v>
      </c>
      <c r="C28" s="253">
        <v>41</v>
      </c>
      <c r="D28" s="253">
        <v>179</v>
      </c>
      <c r="E28" s="253">
        <v>168</v>
      </c>
      <c r="F28" s="253">
        <v>151</v>
      </c>
      <c r="G28" s="253">
        <v>132</v>
      </c>
      <c r="H28" s="253">
        <v>131</v>
      </c>
      <c r="I28" s="253">
        <v>108</v>
      </c>
      <c r="J28" s="253">
        <v>199</v>
      </c>
      <c r="K28" s="253">
        <v>269</v>
      </c>
      <c r="L28" s="253">
        <v>204</v>
      </c>
      <c r="M28" s="253">
        <v>263</v>
      </c>
    </row>
    <row r="29" spans="1:13" s="16" customFormat="1" ht="18" customHeight="1">
      <c r="A29" s="197" t="s">
        <v>321</v>
      </c>
      <c r="B29" s="253">
        <f t="shared" si="0"/>
        <v>367</v>
      </c>
      <c r="C29" s="253">
        <v>1</v>
      </c>
      <c r="D29" s="253">
        <v>23</v>
      </c>
      <c r="E29" s="253">
        <v>44</v>
      </c>
      <c r="F29" s="253">
        <v>41</v>
      </c>
      <c r="G29" s="253">
        <v>56</v>
      </c>
      <c r="H29" s="253">
        <v>57</v>
      </c>
      <c r="I29" s="253">
        <v>44</v>
      </c>
      <c r="J29" s="253">
        <v>26</v>
      </c>
      <c r="K29" s="253">
        <v>34</v>
      </c>
      <c r="L29" s="253">
        <v>31</v>
      </c>
      <c r="M29" s="253">
        <v>10</v>
      </c>
    </row>
    <row r="30" spans="1:13" s="16" customFormat="1" ht="18" customHeight="1">
      <c r="A30" s="198" t="s">
        <v>313</v>
      </c>
      <c r="B30" s="253">
        <f t="shared" si="0"/>
        <v>9799</v>
      </c>
      <c r="C30" s="253">
        <v>82</v>
      </c>
      <c r="D30" s="253">
        <v>516</v>
      </c>
      <c r="E30" s="253">
        <v>840</v>
      </c>
      <c r="F30" s="253">
        <v>899</v>
      </c>
      <c r="G30" s="253">
        <v>1033</v>
      </c>
      <c r="H30" s="253">
        <v>1173</v>
      </c>
      <c r="I30" s="253">
        <v>1010</v>
      </c>
      <c r="J30" s="253">
        <v>843</v>
      </c>
      <c r="K30" s="253">
        <v>752</v>
      </c>
      <c r="L30" s="253">
        <v>924</v>
      </c>
      <c r="M30" s="253">
        <v>1727</v>
      </c>
    </row>
    <row r="31" spans="1:13" s="16" customFormat="1" ht="18" customHeight="1">
      <c r="A31" s="197" t="s">
        <v>314</v>
      </c>
      <c r="B31" s="253">
        <f t="shared" si="0"/>
        <v>1744</v>
      </c>
      <c r="C31" s="253">
        <v>4</v>
      </c>
      <c r="D31" s="253">
        <v>74</v>
      </c>
      <c r="E31" s="253">
        <v>145</v>
      </c>
      <c r="F31" s="253">
        <v>188</v>
      </c>
      <c r="G31" s="253">
        <v>158</v>
      </c>
      <c r="H31" s="253">
        <v>225</v>
      </c>
      <c r="I31" s="253">
        <v>232</v>
      </c>
      <c r="J31" s="253">
        <v>239</v>
      </c>
      <c r="K31" s="253">
        <v>243</v>
      </c>
      <c r="L31" s="253">
        <v>154</v>
      </c>
      <c r="M31" s="253">
        <v>82</v>
      </c>
    </row>
    <row r="32" spans="1:13" s="16" customFormat="1" ht="18" customHeight="1">
      <c r="A32" s="197" t="s">
        <v>315</v>
      </c>
      <c r="B32" s="253">
        <f t="shared" si="0"/>
        <v>3447</v>
      </c>
      <c r="C32" s="253">
        <v>95</v>
      </c>
      <c r="D32" s="253">
        <v>335</v>
      </c>
      <c r="E32" s="253">
        <v>384</v>
      </c>
      <c r="F32" s="253">
        <v>368</v>
      </c>
      <c r="G32" s="253">
        <v>376</v>
      </c>
      <c r="H32" s="253">
        <v>436</v>
      </c>
      <c r="I32" s="253">
        <v>352</v>
      </c>
      <c r="J32" s="253">
        <v>252</v>
      </c>
      <c r="K32" s="253">
        <v>186</v>
      </c>
      <c r="L32" s="253">
        <v>182</v>
      </c>
      <c r="M32" s="253">
        <v>481</v>
      </c>
    </row>
    <row r="33" spans="1:18" s="181" customFormat="1" ht="18" customHeight="1">
      <c r="A33" s="188" t="s">
        <v>295</v>
      </c>
      <c r="B33" s="184">
        <v>25883</v>
      </c>
      <c r="C33" s="184">
        <v>4799</v>
      </c>
      <c r="D33" s="184">
        <v>2516</v>
      </c>
      <c r="E33" s="184">
        <v>310</v>
      </c>
      <c r="F33" s="184">
        <v>231</v>
      </c>
      <c r="G33" s="184">
        <v>256</v>
      </c>
      <c r="H33" s="184">
        <v>308</v>
      </c>
      <c r="I33" s="184">
        <v>326</v>
      </c>
      <c r="J33" s="184">
        <v>294</v>
      </c>
      <c r="K33" s="184">
        <v>381</v>
      </c>
      <c r="L33" s="185">
        <v>1268</v>
      </c>
      <c r="M33" s="185">
        <v>15194</v>
      </c>
    </row>
    <row r="34" spans="1:18" s="181" customFormat="1" ht="13.5" customHeight="1">
      <c r="A34" s="186"/>
      <c r="B34" s="184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  <row r="35" spans="1:18" s="148" customFormat="1" ht="18" customHeight="1">
      <c r="A35" s="188" t="s">
        <v>4</v>
      </c>
      <c r="B35" s="184">
        <v>94481</v>
      </c>
      <c r="C35" s="184">
        <v>5737</v>
      </c>
      <c r="D35" s="184">
        <v>5723</v>
      </c>
      <c r="E35" s="184">
        <v>5232</v>
      </c>
      <c r="F35" s="184">
        <v>6174</v>
      </c>
      <c r="G35" s="184">
        <v>7347</v>
      </c>
      <c r="H35" s="184">
        <v>9053</v>
      </c>
      <c r="I35" s="184">
        <v>7882</v>
      </c>
      <c r="J35" s="184">
        <v>6530</v>
      </c>
      <c r="K35" s="184">
        <v>5848</v>
      </c>
      <c r="L35" s="184">
        <v>7389</v>
      </c>
      <c r="M35" s="185">
        <v>27566</v>
      </c>
    </row>
    <row r="36" spans="1:18" s="148" customFormat="1" ht="18" customHeight="1">
      <c r="A36" s="188" t="s">
        <v>296</v>
      </c>
      <c r="B36" s="184">
        <v>44728</v>
      </c>
      <c r="C36" s="184">
        <v>1075</v>
      </c>
      <c r="D36" s="184">
        <v>3448</v>
      </c>
      <c r="E36" s="184">
        <v>3737</v>
      </c>
      <c r="F36" s="184">
        <v>3822</v>
      </c>
      <c r="G36" s="184">
        <v>4563</v>
      </c>
      <c r="H36" s="184">
        <v>6112</v>
      </c>
      <c r="I36" s="184">
        <v>5558</v>
      </c>
      <c r="J36" s="184">
        <v>4519</v>
      </c>
      <c r="K36" s="184">
        <v>3754</v>
      </c>
      <c r="L36" s="184">
        <v>3562</v>
      </c>
      <c r="M36" s="185">
        <v>4578</v>
      </c>
    </row>
    <row r="37" spans="1:18" s="16" customFormat="1" ht="18" customHeight="1">
      <c r="A37" s="193" t="s">
        <v>297</v>
      </c>
      <c r="B37" s="194">
        <f>SUM(C37:M37)</f>
        <v>43194</v>
      </c>
      <c r="C37" s="194">
        <v>1025</v>
      </c>
      <c r="D37" s="194">
        <v>3245</v>
      </c>
      <c r="E37" s="194">
        <v>3527</v>
      </c>
      <c r="F37" s="194">
        <v>3635</v>
      </c>
      <c r="G37" s="194">
        <v>4381</v>
      </c>
      <c r="H37" s="194">
        <v>5904</v>
      </c>
      <c r="I37" s="194">
        <v>5397</v>
      </c>
      <c r="J37" s="194">
        <v>4420</v>
      </c>
      <c r="K37" s="194">
        <v>3671</v>
      </c>
      <c r="L37" s="194">
        <v>3481</v>
      </c>
      <c r="M37" s="195">
        <v>4508</v>
      </c>
      <c r="N37" s="15"/>
    </row>
    <row r="38" spans="1:18" s="16" customFormat="1" ht="18" customHeight="1">
      <c r="A38" s="193" t="s">
        <v>279</v>
      </c>
      <c r="B38" s="194">
        <f t="shared" ref="B38" si="1">SUM(C38:M38)</f>
        <v>407</v>
      </c>
      <c r="C38" s="253">
        <v>0</v>
      </c>
      <c r="D38" s="253">
        <v>4</v>
      </c>
      <c r="E38" s="253">
        <v>10</v>
      </c>
      <c r="F38" s="253">
        <v>10</v>
      </c>
      <c r="G38" s="253">
        <v>11</v>
      </c>
      <c r="H38" s="253">
        <v>13</v>
      </c>
      <c r="I38" s="253">
        <v>13</v>
      </c>
      <c r="J38" s="253">
        <v>28</v>
      </c>
      <c r="K38" s="253">
        <v>30</v>
      </c>
      <c r="L38" s="253">
        <v>63</v>
      </c>
      <c r="M38" s="253">
        <v>225</v>
      </c>
      <c r="N38" s="15"/>
    </row>
    <row r="39" spans="1:18" s="16" customFormat="1" ht="18" customHeight="1">
      <c r="A39" s="193" t="s">
        <v>280</v>
      </c>
      <c r="B39" s="253">
        <f>SUM(C39:M39)</f>
        <v>3</v>
      </c>
      <c r="C39" s="253">
        <v>0</v>
      </c>
      <c r="D39" s="253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1</v>
      </c>
      <c r="K39" s="253">
        <v>1</v>
      </c>
      <c r="L39" s="253">
        <v>0</v>
      </c>
      <c r="M39" s="253">
        <v>0</v>
      </c>
      <c r="N39" s="15"/>
    </row>
    <row r="40" spans="1:18" s="16" customFormat="1" ht="18" customHeight="1">
      <c r="A40" s="193" t="s">
        <v>281</v>
      </c>
      <c r="B40" s="253">
        <f t="shared" ref="B40:B56" si="2">SUM(C40:M40)</f>
        <v>0</v>
      </c>
      <c r="C40" s="253">
        <v>0</v>
      </c>
      <c r="D40" s="253">
        <v>0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15"/>
    </row>
    <row r="41" spans="1:18" s="16" customFormat="1" ht="18" customHeight="1">
      <c r="A41" s="193" t="s">
        <v>283</v>
      </c>
      <c r="B41" s="253">
        <f t="shared" si="2"/>
        <v>2</v>
      </c>
      <c r="C41" s="253">
        <v>0</v>
      </c>
      <c r="D41" s="253">
        <v>0</v>
      </c>
      <c r="E41" s="253">
        <v>0</v>
      </c>
      <c r="F41" s="253">
        <v>0</v>
      </c>
      <c r="G41" s="253">
        <v>1</v>
      </c>
      <c r="H41" s="253">
        <v>0</v>
      </c>
      <c r="I41" s="253">
        <v>1</v>
      </c>
      <c r="J41" s="253">
        <v>0</v>
      </c>
      <c r="K41" s="253">
        <v>0</v>
      </c>
      <c r="L41" s="253">
        <v>0</v>
      </c>
      <c r="M41" s="253">
        <v>0</v>
      </c>
      <c r="N41" s="15"/>
      <c r="O41" s="28"/>
      <c r="P41" s="28"/>
      <c r="Q41" s="28"/>
      <c r="R41" s="28"/>
    </row>
    <row r="42" spans="1:18" s="16" customFormat="1" ht="18" customHeight="1">
      <c r="A42" s="193" t="s">
        <v>284</v>
      </c>
      <c r="B42" s="253">
        <f t="shared" si="2"/>
        <v>1130</v>
      </c>
      <c r="C42" s="253">
        <v>3</v>
      </c>
      <c r="D42" s="253">
        <v>40</v>
      </c>
      <c r="E42" s="253">
        <v>72</v>
      </c>
      <c r="F42" s="253">
        <v>67</v>
      </c>
      <c r="G42" s="253">
        <v>112</v>
      </c>
      <c r="H42" s="253">
        <v>168</v>
      </c>
      <c r="I42" s="253">
        <v>152</v>
      </c>
      <c r="J42" s="253">
        <v>106</v>
      </c>
      <c r="K42" s="253">
        <v>117</v>
      </c>
      <c r="L42" s="253">
        <v>112</v>
      </c>
      <c r="M42" s="253">
        <v>181</v>
      </c>
      <c r="N42" s="15"/>
    </row>
    <row r="43" spans="1:18" s="16" customFormat="1" ht="18" customHeight="1">
      <c r="A43" s="193" t="s">
        <v>285</v>
      </c>
      <c r="B43" s="253">
        <f t="shared" si="2"/>
        <v>5098</v>
      </c>
      <c r="C43" s="253">
        <v>52</v>
      </c>
      <c r="D43" s="253">
        <v>239</v>
      </c>
      <c r="E43" s="253">
        <v>427</v>
      </c>
      <c r="F43" s="253">
        <v>475</v>
      </c>
      <c r="G43" s="253">
        <v>602</v>
      </c>
      <c r="H43" s="253">
        <v>883</v>
      </c>
      <c r="I43" s="253">
        <v>754</v>
      </c>
      <c r="J43" s="253">
        <v>518</v>
      </c>
      <c r="K43" s="253">
        <v>397</v>
      </c>
      <c r="L43" s="253">
        <v>390</v>
      </c>
      <c r="M43" s="253">
        <v>361</v>
      </c>
      <c r="N43" s="15"/>
    </row>
    <row r="44" spans="1:18" s="16" customFormat="1" ht="24" customHeight="1">
      <c r="A44" s="196" t="s">
        <v>419</v>
      </c>
      <c r="B44" s="253">
        <f t="shared" si="2"/>
        <v>41</v>
      </c>
      <c r="C44" s="253">
        <v>0</v>
      </c>
      <c r="D44" s="253">
        <v>5</v>
      </c>
      <c r="E44" s="253">
        <v>3</v>
      </c>
      <c r="F44" s="253">
        <v>5</v>
      </c>
      <c r="G44" s="253">
        <v>6</v>
      </c>
      <c r="H44" s="253">
        <v>7</v>
      </c>
      <c r="I44" s="253">
        <v>4</v>
      </c>
      <c r="J44" s="253">
        <v>4</v>
      </c>
      <c r="K44" s="253">
        <v>4</v>
      </c>
      <c r="L44" s="253">
        <v>0</v>
      </c>
      <c r="M44" s="253">
        <v>3</v>
      </c>
      <c r="N44" s="15"/>
    </row>
    <row r="45" spans="1:18" s="16" customFormat="1" ht="18" customHeight="1">
      <c r="A45" s="193" t="s">
        <v>311</v>
      </c>
      <c r="B45" s="253">
        <f t="shared" si="2"/>
        <v>586</v>
      </c>
      <c r="C45" s="253">
        <v>1</v>
      </c>
      <c r="D45" s="253">
        <v>67</v>
      </c>
      <c r="E45" s="253">
        <v>87</v>
      </c>
      <c r="F45" s="253">
        <v>89</v>
      </c>
      <c r="G45" s="253">
        <v>105</v>
      </c>
      <c r="H45" s="253">
        <v>91</v>
      </c>
      <c r="I45" s="253">
        <v>67</v>
      </c>
      <c r="J45" s="253">
        <v>37</v>
      </c>
      <c r="K45" s="253">
        <v>21</v>
      </c>
      <c r="L45" s="253">
        <v>14</v>
      </c>
      <c r="M45" s="253">
        <v>7</v>
      </c>
      <c r="N45" s="15"/>
    </row>
    <row r="46" spans="1:18" s="16" customFormat="1" ht="18" customHeight="1">
      <c r="A46" s="193" t="s">
        <v>312</v>
      </c>
      <c r="B46" s="253">
        <f t="shared" si="2"/>
        <v>2708</v>
      </c>
      <c r="C46" s="253">
        <v>32</v>
      </c>
      <c r="D46" s="253">
        <v>110</v>
      </c>
      <c r="E46" s="253">
        <v>152</v>
      </c>
      <c r="F46" s="253">
        <v>202</v>
      </c>
      <c r="G46" s="253">
        <v>297</v>
      </c>
      <c r="H46" s="253">
        <v>505</v>
      </c>
      <c r="I46" s="253">
        <v>500</v>
      </c>
      <c r="J46" s="253">
        <v>338</v>
      </c>
      <c r="K46" s="253">
        <v>270</v>
      </c>
      <c r="L46" s="253">
        <v>183</v>
      </c>
      <c r="M46" s="253">
        <v>119</v>
      </c>
      <c r="N46" s="15"/>
    </row>
    <row r="47" spans="1:18" s="16" customFormat="1" ht="18" customHeight="1">
      <c r="A47" s="193" t="s">
        <v>348</v>
      </c>
      <c r="B47" s="253">
        <f t="shared" si="2"/>
        <v>7478</v>
      </c>
      <c r="C47" s="253">
        <v>374</v>
      </c>
      <c r="D47" s="253">
        <v>749</v>
      </c>
      <c r="E47" s="253">
        <v>637</v>
      </c>
      <c r="F47" s="253">
        <v>577</v>
      </c>
      <c r="G47" s="253">
        <v>721</v>
      </c>
      <c r="H47" s="253">
        <v>987</v>
      </c>
      <c r="I47" s="253">
        <v>925</v>
      </c>
      <c r="J47" s="253">
        <v>742</v>
      </c>
      <c r="K47" s="253">
        <v>621</v>
      </c>
      <c r="L47" s="253">
        <v>592</v>
      </c>
      <c r="M47" s="253">
        <v>553</v>
      </c>
      <c r="N47" s="15"/>
    </row>
    <row r="48" spans="1:18" s="16" customFormat="1" ht="18" customHeight="1">
      <c r="A48" s="193" t="s">
        <v>287</v>
      </c>
      <c r="B48" s="253">
        <f t="shared" si="2"/>
        <v>936</v>
      </c>
      <c r="C48" s="253">
        <v>2</v>
      </c>
      <c r="D48" s="253">
        <v>68</v>
      </c>
      <c r="E48" s="253">
        <v>104</v>
      </c>
      <c r="F48" s="253">
        <v>110</v>
      </c>
      <c r="G48" s="253">
        <v>88</v>
      </c>
      <c r="H48" s="253">
        <v>122</v>
      </c>
      <c r="I48" s="253">
        <v>122</v>
      </c>
      <c r="J48" s="253">
        <v>123</v>
      </c>
      <c r="K48" s="253">
        <v>73</v>
      </c>
      <c r="L48" s="253">
        <v>59</v>
      </c>
      <c r="M48" s="253">
        <v>65</v>
      </c>
      <c r="N48" s="15"/>
    </row>
    <row r="49" spans="1:15" s="16" customFormat="1" ht="18" customHeight="1">
      <c r="A49" s="193" t="s">
        <v>288</v>
      </c>
      <c r="B49" s="253">
        <f t="shared" si="2"/>
        <v>952</v>
      </c>
      <c r="C49" s="253">
        <v>5</v>
      </c>
      <c r="D49" s="253">
        <v>42</v>
      </c>
      <c r="E49" s="253">
        <v>55</v>
      </c>
      <c r="F49" s="253">
        <v>52</v>
      </c>
      <c r="G49" s="253">
        <v>59</v>
      </c>
      <c r="H49" s="253">
        <v>88</v>
      </c>
      <c r="I49" s="253">
        <v>91</v>
      </c>
      <c r="J49" s="253">
        <v>86</v>
      </c>
      <c r="K49" s="253">
        <v>92</v>
      </c>
      <c r="L49" s="253">
        <v>111</v>
      </c>
      <c r="M49" s="253">
        <v>271</v>
      </c>
      <c r="N49" s="15"/>
    </row>
    <row r="50" spans="1:15" s="16" customFormat="1" ht="18" customHeight="1">
      <c r="A50" s="197" t="s">
        <v>318</v>
      </c>
      <c r="B50" s="253">
        <f t="shared" si="2"/>
        <v>3670</v>
      </c>
      <c r="C50" s="253">
        <v>322</v>
      </c>
      <c r="D50" s="253">
        <v>425</v>
      </c>
      <c r="E50" s="253">
        <v>197</v>
      </c>
      <c r="F50" s="253">
        <v>211</v>
      </c>
      <c r="G50" s="253">
        <v>327</v>
      </c>
      <c r="H50" s="253">
        <v>451</v>
      </c>
      <c r="I50" s="253">
        <v>408</v>
      </c>
      <c r="J50" s="253">
        <v>279</v>
      </c>
      <c r="K50" s="253">
        <v>260</v>
      </c>
      <c r="L50" s="253">
        <v>339</v>
      </c>
      <c r="M50" s="253">
        <v>451</v>
      </c>
      <c r="N50" s="15"/>
    </row>
    <row r="51" spans="1:15" s="16" customFormat="1" ht="18" customHeight="1">
      <c r="A51" s="197" t="s">
        <v>319</v>
      </c>
      <c r="B51" s="253">
        <f t="shared" si="2"/>
        <v>7934</v>
      </c>
      <c r="C51" s="253">
        <v>30</v>
      </c>
      <c r="D51" s="253">
        <v>567</v>
      </c>
      <c r="E51" s="253">
        <v>667</v>
      </c>
      <c r="F51" s="253">
        <v>745</v>
      </c>
      <c r="G51" s="253">
        <v>897</v>
      </c>
      <c r="H51" s="253">
        <v>1092</v>
      </c>
      <c r="I51" s="253">
        <v>1001</v>
      </c>
      <c r="J51" s="253">
        <v>906</v>
      </c>
      <c r="K51" s="253">
        <v>768</v>
      </c>
      <c r="L51" s="253">
        <v>621</v>
      </c>
      <c r="M51" s="253">
        <v>640</v>
      </c>
      <c r="N51" s="15"/>
      <c r="O51" s="19"/>
    </row>
    <row r="52" spans="1:15" s="16" customFormat="1" ht="18" customHeight="1">
      <c r="A52" s="198" t="s">
        <v>320</v>
      </c>
      <c r="B52" s="253">
        <f t="shared" si="2"/>
        <v>2588</v>
      </c>
      <c r="C52" s="253">
        <v>34</v>
      </c>
      <c r="D52" s="253">
        <v>240</v>
      </c>
      <c r="E52" s="253">
        <v>270</v>
      </c>
      <c r="F52" s="253">
        <v>216</v>
      </c>
      <c r="G52" s="253">
        <v>216</v>
      </c>
      <c r="H52" s="253">
        <v>304</v>
      </c>
      <c r="I52" s="253">
        <v>302</v>
      </c>
      <c r="J52" s="253">
        <v>372</v>
      </c>
      <c r="K52" s="253">
        <v>312</v>
      </c>
      <c r="L52" s="253">
        <v>182</v>
      </c>
      <c r="M52" s="253">
        <v>140</v>
      </c>
      <c r="N52" s="15"/>
      <c r="O52" s="19"/>
    </row>
    <row r="53" spans="1:15" s="16" customFormat="1" ht="18" customHeight="1">
      <c r="A53" s="197" t="s">
        <v>321</v>
      </c>
      <c r="B53" s="253">
        <f t="shared" si="2"/>
        <v>252</v>
      </c>
      <c r="C53" s="253">
        <v>1</v>
      </c>
      <c r="D53" s="253">
        <v>24</v>
      </c>
      <c r="E53" s="253">
        <v>37</v>
      </c>
      <c r="F53" s="253">
        <v>29</v>
      </c>
      <c r="G53" s="253">
        <v>25</v>
      </c>
      <c r="H53" s="253">
        <v>33</v>
      </c>
      <c r="I53" s="253">
        <v>26</v>
      </c>
      <c r="J53" s="253">
        <v>28</v>
      </c>
      <c r="K53" s="253">
        <v>25</v>
      </c>
      <c r="L53" s="253">
        <v>18</v>
      </c>
      <c r="M53" s="253">
        <v>6</v>
      </c>
      <c r="N53" s="15"/>
      <c r="O53" s="19"/>
    </row>
    <row r="54" spans="1:15" s="16" customFormat="1" ht="18" customHeight="1">
      <c r="A54" s="198" t="s">
        <v>313</v>
      </c>
      <c r="B54" s="253">
        <f t="shared" si="2"/>
        <v>6330</v>
      </c>
      <c r="C54" s="253">
        <v>75</v>
      </c>
      <c r="D54" s="253">
        <v>399</v>
      </c>
      <c r="E54" s="253">
        <v>519</v>
      </c>
      <c r="F54" s="253">
        <v>559</v>
      </c>
      <c r="G54" s="253">
        <v>611</v>
      </c>
      <c r="H54" s="253">
        <v>789</v>
      </c>
      <c r="I54" s="253">
        <v>706</v>
      </c>
      <c r="J54" s="253">
        <v>599</v>
      </c>
      <c r="K54" s="253">
        <v>483</v>
      </c>
      <c r="L54" s="253">
        <v>596</v>
      </c>
      <c r="M54" s="253">
        <v>994</v>
      </c>
      <c r="N54" s="15"/>
      <c r="O54" s="19"/>
    </row>
    <row r="55" spans="1:15" s="16" customFormat="1" ht="18" customHeight="1">
      <c r="A55" s="197" t="s">
        <v>314</v>
      </c>
      <c r="B55" s="253">
        <f t="shared" si="2"/>
        <v>674</v>
      </c>
      <c r="C55" s="253">
        <v>2</v>
      </c>
      <c r="D55" s="253">
        <v>40</v>
      </c>
      <c r="E55" s="253">
        <v>72</v>
      </c>
      <c r="F55" s="253">
        <v>60</v>
      </c>
      <c r="G55" s="253">
        <v>66</v>
      </c>
      <c r="H55" s="253">
        <v>101</v>
      </c>
      <c r="I55" s="253">
        <v>89</v>
      </c>
      <c r="J55" s="253">
        <v>77</v>
      </c>
      <c r="K55" s="253">
        <v>79</v>
      </c>
      <c r="L55" s="253">
        <v>59</v>
      </c>
      <c r="M55" s="253">
        <v>29</v>
      </c>
      <c r="N55" s="15"/>
      <c r="O55" s="19"/>
    </row>
    <row r="56" spans="1:15" s="16" customFormat="1" ht="18" customHeight="1">
      <c r="A56" s="197" t="s">
        <v>315</v>
      </c>
      <c r="B56" s="253">
        <f t="shared" si="2"/>
        <v>2405</v>
      </c>
      <c r="C56" s="253">
        <v>92</v>
      </c>
      <c r="D56" s="253">
        <v>226</v>
      </c>
      <c r="E56" s="253">
        <v>218</v>
      </c>
      <c r="F56" s="253">
        <v>228</v>
      </c>
      <c r="G56" s="253">
        <v>237</v>
      </c>
      <c r="H56" s="253">
        <v>270</v>
      </c>
      <c r="I56" s="253">
        <v>235</v>
      </c>
      <c r="J56" s="253">
        <v>176</v>
      </c>
      <c r="K56" s="253">
        <v>118</v>
      </c>
      <c r="L56" s="253">
        <v>142</v>
      </c>
      <c r="M56" s="253">
        <v>463</v>
      </c>
      <c r="N56" s="15"/>
      <c r="O56" s="19"/>
    </row>
    <row r="57" spans="1:15" s="148" customFormat="1" ht="18" customHeight="1" thickBot="1">
      <c r="A57" s="190" t="s">
        <v>295</v>
      </c>
      <c r="B57" s="191">
        <v>44013</v>
      </c>
      <c r="C57" s="191">
        <v>4137</v>
      </c>
      <c r="D57" s="191">
        <v>1738</v>
      </c>
      <c r="E57" s="191">
        <v>983</v>
      </c>
      <c r="F57" s="191">
        <v>1778</v>
      </c>
      <c r="G57" s="191">
        <v>2217</v>
      </c>
      <c r="H57" s="191">
        <v>2326</v>
      </c>
      <c r="I57" s="191">
        <v>1779</v>
      </c>
      <c r="J57" s="191">
        <v>1675</v>
      </c>
      <c r="K57" s="191">
        <v>1878</v>
      </c>
      <c r="L57" s="191">
        <v>3605</v>
      </c>
      <c r="M57" s="192">
        <v>21897</v>
      </c>
    </row>
    <row r="58" spans="1:15" s="59" customFormat="1" ht="13.5" customHeight="1" thickTop="1">
      <c r="A58" s="84" t="s">
        <v>652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66" spans="5:13" ht="15" customHeight="1">
      <c r="E66" s="49"/>
      <c r="F66" s="49"/>
      <c r="G66" s="49"/>
      <c r="H66" s="49"/>
      <c r="I66" s="49"/>
      <c r="J66" s="49"/>
      <c r="K66" s="49"/>
      <c r="L66" s="49"/>
      <c r="M66" s="49"/>
    </row>
    <row r="67" spans="5:13" ht="15" customHeight="1">
      <c r="E67" s="49"/>
      <c r="F67" s="49"/>
      <c r="G67" s="49"/>
      <c r="H67" s="49"/>
      <c r="I67" s="49"/>
      <c r="J67" s="49"/>
      <c r="K67" s="49"/>
      <c r="L67" s="49"/>
      <c r="M67" s="49"/>
    </row>
    <row r="68" spans="5:13" ht="15" customHeight="1">
      <c r="E68" s="49"/>
      <c r="F68" s="49"/>
      <c r="G68" s="49"/>
      <c r="H68" s="49"/>
      <c r="I68" s="49"/>
      <c r="J68" s="49"/>
      <c r="K68" s="49"/>
      <c r="L68" s="49"/>
      <c r="M68" s="49"/>
    </row>
    <row r="69" spans="5:13" ht="15" customHeight="1">
      <c r="E69" s="49"/>
      <c r="F69" s="49"/>
      <c r="G69" s="49"/>
      <c r="H69" s="49"/>
      <c r="I69" s="49"/>
      <c r="J69" s="49"/>
      <c r="K69" s="49"/>
      <c r="L69" s="49"/>
      <c r="M69" s="49"/>
    </row>
    <row r="70" spans="5:13" ht="15" customHeight="1">
      <c r="E70" s="49"/>
      <c r="F70" s="49"/>
      <c r="G70" s="49"/>
      <c r="H70" s="49"/>
      <c r="I70" s="49"/>
      <c r="J70" s="49"/>
      <c r="K70" s="49"/>
      <c r="L70" s="49"/>
      <c r="M70" s="49"/>
    </row>
    <row r="71" spans="5:13" ht="15" customHeight="1">
      <c r="E71" s="49"/>
      <c r="F71" s="49"/>
      <c r="G71" s="49"/>
      <c r="H71" s="49"/>
      <c r="I71" s="49"/>
      <c r="J71" s="49"/>
      <c r="K71" s="49"/>
      <c r="L71" s="49"/>
      <c r="M71" s="49"/>
    </row>
    <row r="72" spans="5:13" ht="15" customHeight="1">
      <c r="E72" s="49"/>
      <c r="F72" s="49"/>
      <c r="G72" s="49"/>
      <c r="H72" s="49"/>
      <c r="I72" s="49"/>
      <c r="J72" s="49"/>
      <c r="K72" s="49"/>
      <c r="L72" s="49"/>
      <c r="M72" s="49"/>
    </row>
    <row r="73" spans="5:13" ht="15" customHeight="1">
      <c r="E73" s="49"/>
      <c r="F73" s="49"/>
      <c r="G73" s="49"/>
      <c r="H73" s="49"/>
      <c r="I73" s="49"/>
      <c r="J73" s="49"/>
      <c r="K73" s="49"/>
      <c r="L73" s="49"/>
      <c r="M73" s="49"/>
    </row>
    <row r="74" spans="5:13" ht="15" customHeight="1">
      <c r="E74" s="49"/>
      <c r="F74" s="49"/>
      <c r="G74" s="49"/>
      <c r="H74" s="49"/>
      <c r="I74" s="49"/>
      <c r="J74" s="49"/>
      <c r="K74" s="49"/>
      <c r="L74" s="49"/>
      <c r="M74" s="49"/>
    </row>
    <row r="75" spans="5:13" ht="15" customHeight="1">
      <c r="E75" s="49"/>
      <c r="F75" s="49"/>
      <c r="G75" s="49"/>
      <c r="H75" s="49"/>
      <c r="I75" s="49"/>
      <c r="J75" s="49"/>
      <c r="K75" s="49"/>
      <c r="L75" s="49"/>
      <c r="M75" s="49"/>
    </row>
    <row r="76" spans="5:13" ht="15" customHeight="1">
      <c r="E76" s="49"/>
      <c r="F76" s="49"/>
      <c r="G76" s="49"/>
      <c r="H76" s="49"/>
      <c r="I76" s="49"/>
      <c r="J76" s="49"/>
      <c r="K76" s="49"/>
      <c r="L76" s="49"/>
      <c r="M76" s="49"/>
    </row>
    <row r="77" spans="5:13" ht="15" customHeight="1">
      <c r="E77" s="49"/>
      <c r="F77" s="49"/>
      <c r="G77" s="49"/>
      <c r="H77" s="49"/>
      <c r="I77" s="49"/>
      <c r="J77" s="49"/>
      <c r="K77" s="49"/>
      <c r="L77" s="49"/>
      <c r="M77" s="49"/>
    </row>
  </sheetData>
  <customSheetViews>
    <customSheetView guid="{7BB75EB5-1557-4D3B-963D-5F104993D242}" showPageBreaks="1" printArea="1" showRuler="0">
      <selection activeCell="C13" sqref="C13"/>
      <colBreaks count="1" manualBreakCount="1">
        <brk id="13" max="1048575" man="1"/>
      </colBreaks>
      <pageMargins left="0.78740157480314965" right="0.59055118110236227" top="0.9055118110236221" bottom="0.39370078740157483" header="0.51181102362204722" footer="0.51181102362204722"/>
      <pageSetup paperSize="9" scale="91" orientation="portrait" r:id="rId1"/>
      <headerFooter alignWithMargins="0">
        <oddFooter>&amp;C&amp;"ＭＳ 明朝,標準"23</oddFooter>
      </headerFooter>
    </customSheetView>
  </customSheetViews>
  <mergeCells count="1">
    <mergeCell ref="A1:M1"/>
  </mergeCells>
  <phoneticPr fontId="2"/>
  <pageMargins left="0.78740157480314965" right="0.59055118110236227" top="0.9055118110236221" bottom="0.39370078740157483" header="0.51181102362204722" footer="0.51181102362204722"/>
  <pageSetup paperSize="9" scale="80" orientation="portrait" horizontalDpi="1200" verticalDpi="1200" r:id="rId2"/>
  <headerFooter alignWithMargins="0">
    <oddFooter>&amp;C&amp;"ＭＳ 明朝,標準"23</oddFooter>
  </headerFooter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Normal="100" zoomScaleSheetLayoutView="100" workbookViewId="0">
      <selection activeCell="D3" sqref="D3:D4"/>
    </sheetView>
  </sheetViews>
  <sheetFormatPr defaultColWidth="11" defaultRowHeight="15" customHeight="1"/>
  <cols>
    <col min="1" max="3" width="11.25" style="1" customWidth="1"/>
    <col min="4" max="4" width="15.25" style="1" customWidth="1"/>
    <col min="5" max="7" width="11.25" style="1" customWidth="1"/>
    <col min="8" max="10" width="11" style="1" customWidth="1"/>
    <col min="11" max="11" width="2.625" style="1" customWidth="1"/>
    <col min="12" max="16384" width="11" style="1"/>
  </cols>
  <sheetData>
    <row r="1" spans="1:14" s="71" customFormat="1" ht="15" customHeight="1">
      <c r="A1" s="668" t="s">
        <v>383</v>
      </c>
      <c r="B1" s="668"/>
      <c r="C1" s="668"/>
      <c r="D1" s="668"/>
      <c r="E1" s="668"/>
      <c r="F1" s="668"/>
      <c r="G1" s="668"/>
    </row>
    <row r="2" spans="1:14" s="38" customFormat="1" ht="15" customHeight="1" thickBot="1">
      <c r="A2" s="51" t="s">
        <v>276</v>
      </c>
      <c r="B2" s="51"/>
      <c r="C2" s="51"/>
      <c r="D2" s="51"/>
      <c r="E2" s="51"/>
      <c r="F2" s="63"/>
      <c r="G2" s="64" t="s">
        <v>665</v>
      </c>
    </row>
    <row r="3" spans="1:14" s="6" customFormat="1" ht="18.75" customHeight="1" thickTop="1">
      <c r="A3" s="4" t="s">
        <v>442</v>
      </c>
      <c r="B3" s="4"/>
      <c r="C3" s="5"/>
      <c r="D3" s="669" t="s">
        <v>301</v>
      </c>
      <c r="E3" s="4" t="s">
        <v>443</v>
      </c>
      <c r="F3" s="4"/>
      <c r="G3" s="4"/>
    </row>
    <row r="4" spans="1:14" s="6" customFormat="1" ht="18.75" customHeight="1">
      <c r="A4" s="7" t="s">
        <v>444</v>
      </c>
      <c r="B4" s="7" t="s">
        <v>445</v>
      </c>
      <c r="C4" s="50" t="s">
        <v>446</v>
      </c>
      <c r="D4" s="670"/>
      <c r="E4" s="7" t="s">
        <v>444</v>
      </c>
      <c r="F4" s="7" t="s">
        <v>445</v>
      </c>
      <c r="G4" s="13" t="s">
        <v>446</v>
      </c>
    </row>
    <row r="5" spans="1:14" s="6" customFormat="1" ht="17.100000000000001" customHeight="1">
      <c r="A5" s="205">
        <v>81230</v>
      </c>
      <c r="B5" s="205">
        <v>72732</v>
      </c>
      <c r="C5" s="206">
        <v>8498</v>
      </c>
      <c r="D5" s="199" t="s">
        <v>152</v>
      </c>
      <c r="E5" s="205">
        <v>45747</v>
      </c>
      <c r="F5" s="205">
        <v>39436</v>
      </c>
      <c r="G5" s="209">
        <v>6311</v>
      </c>
      <c r="I5" s="10"/>
    </row>
    <row r="6" spans="1:14" s="2" customFormat="1" ht="17.100000000000001" customHeight="1">
      <c r="A6" s="207">
        <v>70619</v>
      </c>
      <c r="B6" s="207">
        <v>64124</v>
      </c>
      <c r="C6" s="208">
        <v>6495</v>
      </c>
      <c r="D6" s="199" t="s">
        <v>534</v>
      </c>
      <c r="E6" s="207">
        <v>34381</v>
      </c>
      <c r="F6" s="207">
        <v>30223</v>
      </c>
      <c r="G6" s="205">
        <v>4158</v>
      </c>
      <c r="H6" s="16"/>
      <c r="I6" s="17"/>
      <c r="J6" s="17"/>
      <c r="K6" s="17"/>
      <c r="L6" s="16"/>
      <c r="M6" s="16"/>
      <c r="N6" s="16"/>
    </row>
    <row r="7" spans="1:14" s="2" customFormat="1" ht="17.100000000000001" customHeight="1">
      <c r="A7" s="16">
        <v>9551</v>
      </c>
      <c r="B7" s="150">
        <v>8397</v>
      </c>
      <c r="C7" s="151">
        <v>1154</v>
      </c>
      <c r="D7" s="122" t="s">
        <v>447</v>
      </c>
      <c r="E7" s="16">
        <v>5523</v>
      </c>
      <c r="F7" s="16">
        <v>4767</v>
      </c>
      <c r="G7" s="16">
        <v>756</v>
      </c>
      <c r="H7" s="16"/>
      <c r="I7" s="17"/>
      <c r="J7" s="17"/>
      <c r="K7" s="16"/>
      <c r="L7" s="16"/>
      <c r="M7" s="16"/>
      <c r="N7" s="16"/>
    </row>
    <row r="8" spans="1:14" s="2" customFormat="1" ht="17.100000000000001" customHeight="1">
      <c r="A8" s="16">
        <v>3230</v>
      </c>
      <c r="B8" s="16">
        <v>2765</v>
      </c>
      <c r="C8" s="152">
        <v>465</v>
      </c>
      <c r="D8" s="122" t="s">
        <v>448</v>
      </c>
      <c r="E8" s="16">
        <v>1542</v>
      </c>
      <c r="F8" s="16">
        <v>1299</v>
      </c>
      <c r="G8" s="16">
        <v>243</v>
      </c>
      <c r="H8" s="16"/>
      <c r="I8" s="17"/>
      <c r="J8" s="17"/>
      <c r="K8" s="16"/>
      <c r="L8" s="16"/>
      <c r="M8" s="16"/>
      <c r="N8" s="16"/>
    </row>
    <row r="9" spans="1:14" s="2" customFormat="1" ht="17.100000000000001" customHeight="1">
      <c r="A9" s="16">
        <v>9472</v>
      </c>
      <c r="B9" s="16">
        <v>8545</v>
      </c>
      <c r="C9" s="152">
        <v>927</v>
      </c>
      <c r="D9" s="122" t="s">
        <v>456</v>
      </c>
      <c r="E9" s="16">
        <v>4271</v>
      </c>
      <c r="F9" s="150">
        <v>3670</v>
      </c>
      <c r="G9" s="150">
        <v>601</v>
      </c>
      <c r="H9" s="16"/>
      <c r="I9" s="17"/>
      <c r="J9" s="17"/>
      <c r="K9" s="16"/>
      <c r="L9" s="16"/>
      <c r="M9" s="16"/>
      <c r="N9" s="16"/>
    </row>
    <row r="10" spans="1:14" s="2" customFormat="1" ht="17.100000000000001" customHeight="1">
      <c r="A10" s="16">
        <v>362</v>
      </c>
      <c r="B10" s="16">
        <v>302</v>
      </c>
      <c r="C10" s="152">
        <v>60</v>
      </c>
      <c r="D10" s="122" t="s">
        <v>449</v>
      </c>
      <c r="E10" s="16">
        <v>100</v>
      </c>
      <c r="F10" s="16">
        <v>79</v>
      </c>
      <c r="G10" s="16">
        <v>21</v>
      </c>
      <c r="H10" s="16"/>
      <c r="I10" s="17"/>
      <c r="J10" s="17"/>
      <c r="K10" s="16"/>
      <c r="L10" s="16"/>
      <c r="M10" s="16"/>
      <c r="N10" s="16"/>
    </row>
    <row r="11" spans="1:14" s="2" customFormat="1" ht="17.100000000000001" customHeight="1">
      <c r="A11" s="16">
        <v>4613</v>
      </c>
      <c r="B11" s="16">
        <v>4320</v>
      </c>
      <c r="C11" s="152">
        <v>293</v>
      </c>
      <c r="D11" s="122" t="s">
        <v>450</v>
      </c>
      <c r="E11" s="16">
        <v>2354</v>
      </c>
      <c r="F11" s="150">
        <v>2012</v>
      </c>
      <c r="G11" s="150">
        <v>342</v>
      </c>
      <c r="H11" s="16"/>
      <c r="I11" s="17"/>
      <c r="J11" s="17"/>
      <c r="K11" s="16"/>
      <c r="L11" s="16"/>
      <c r="M11" s="16"/>
      <c r="N11" s="16"/>
    </row>
    <row r="12" spans="1:14" s="2" customFormat="1" ht="17.100000000000001" customHeight="1">
      <c r="A12" s="16">
        <v>355</v>
      </c>
      <c r="B12" s="16">
        <v>305</v>
      </c>
      <c r="C12" s="152">
        <v>50</v>
      </c>
      <c r="D12" s="122" t="s">
        <v>451</v>
      </c>
      <c r="E12" s="16">
        <v>137</v>
      </c>
      <c r="F12" s="150">
        <v>116</v>
      </c>
      <c r="G12" s="150">
        <v>21</v>
      </c>
      <c r="H12" s="16"/>
      <c r="I12" s="17"/>
      <c r="J12" s="17"/>
      <c r="K12" s="16"/>
      <c r="L12" s="16"/>
      <c r="M12" s="16"/>
      <c r="N12" s="16"/>
    </row>
    <row r="13" spans="1:14" s="2" customFormat="1" ht="17.100000000000001" customHeight="1">
      <c r="A13" s="16">
        <v>2417</v>
      </c>
      <c r="B13" s="16">
        <v>2199</v>
      </c>
      <c r="C13" s="152">
        <v>218</v>
      </c>
      <c r="D13" s="122" t="s">
        <v>452</v>
      </c>
      <c r="E13" s="16">
        <v>1165</v>
      </c>
      <c r="F13" s="150">
        <v>1028</v>
      </c>
      <c r="G13" s="150">
        <v>137</v>
      </c>
      <c r="H13" s="16"/>
      <c r="I13" s="17"/>
      <c r="J13" s="17"/>
      <c r="K13" s="16"/>
      <c r="L13" s="16"/>
      <c r="M13" s="16"/>
      <c r="N13" s="16"/>
    </row>
    <row r="14" spans="1:14" s="2" customFormat="1" ht="17.100000000000001" customHeight="1">
      <c r="A14" s="16">
        <v>1381</v>
      </c>
      <c r="B14" s="16">
        <v>1175</v>
      </c>
      <c r="C14" s="152">
        <v>206</v>
      </c>
      <c r="D14" s="122" t="s">
        <v>453</v>
      </c>
      <c r="E14" s="16">
        <v>658</v>
      </c>
      <c r="F14" s="150">
        <v>508</v>
      </c>
      <c r="G14" s="150">
        <v>150</v>
      </c>
      <c r="H14" s="16"/>
      <c r="I14" s="17"/>
      <c r="J14" s="17"/>
      <c r="K14" s="16"/>
      <c r="L14" s="16"/>
      <c r="M14" s="16"/>
      <c r="N14" s="16"/>
    </row>
    <row r="15" spans="1:14" s="2" customFormat="1" ht="17.100000000000001" customHeight="1">
      <c r="A15" s="16">
        <v>1918</v>
      </c>
      <c r="B15" s="16">
        <v>1759</v>
      </c>
      <c r="C15" s="152">
        <v>159</v>
      </c>
      <c r="D15" s="122" t="s">
        <v>454</v>
      </c>
      <c r="E15" s="16">
        <v>388</v>
      </c>
      <c r="F15" s="150">
        <v>335</v>
      </c>
      <c r="G15" s="150">
        <v>53</v>
      </c>
      <c r="H15" s="16"/>
      <c r="I15" s="17"/>
      <c r="J15" s="17"/>
      <c r="K15" s="16"/>
      <c r="L15" s="16"/>
      <c r="M15" s="16"/>
      <c r="N15" s="16"/>
    </row>
    <row r="16" spans="1:14" s="2" customFormat="1" ht="17.100000000000001" customHeight="1">
      <c r="A16" s="16">
        <v>73</v>
      </c>
      <c r="B16" s="16">
        <v>61</v>
      </c>
      <c r="C16" s="152">
        <v>12</v>
      </c>
      <c r="D16" s="122" t="s">
        <v>455</v>
      </c>
      <c r="E16" s="16">
        <v>9</v>
      </c>
      <c r="F16" s="150">
        <v>9</v>
      </c>
      <c r="G16" s="155" t="s">
        <v>666</v>
      </c>
      <c r="H16" s="16"/>
      <c r="I16" s="17"/>
      <c r="J16" s="17"/>
      <c r="K16" s="16"/>
      <c r="L16" s="16"/>
      <c r="M16" s="16"/>
      <c r="N16" s="16"/>
    </row>
    <row r="17" spans="1:14" s="2" customFormat="1" ht="17.100000000000001" customHeight="1">
      <c r="A17" s="16">
        <v>30</v>
      </c>
      <c r="B17" s="16">
        <v>22</v>
      </c>
      <c r="C17" s="152">
        <v>8</v>
      </c>
      <c r="D17" s="122" t="s">
        <v>530</v>
      </c>
      <c r="E17" s="16">
        <v>6</v>
      </c>
      <c r="F17" s="150">
        <v>6</v>
      </c>
      <c r="G17" s="155" t="s">
        <v>241</v>
      </c>
      <c r="H17" s="16"/>
      <c r="I17" s="17"/>
      <c r="J17" s="17"/>
      <c r="K17" s="16"/>
      <c r="L17" s="16"/>
      <c r="M17" s="16"/>
      <c r="N17" s="16"/>
    </row>
    <row r="18" spans="1:14" s="2" customFormat="1" ht="17.100000000000001" customHeight="1">
      <c r="A18" s="16">
        <v>5452</v>
      </c>
      <c r="B18" s="16">
        <v>4914</v>
      </c>
      <c r="C18" s="152">
        <v>538</v>
      </c>
      <c r="D18" s="122" t="s">
        <v>457</v>
      </c>
      <c r="E18" s="16">
        <v>1132</v>
      </c>
      <c r="F18" s="150">
        <v>971</v>
      </c>
      <c r="G18" s="150">
        <v>161</v>
      </c>
      <c r="H18" s="16"/>
      <c r="I18" s="17"/>
      <c r="J18" s="17"/>
      <c r="K18" s="16"/>
      <c r="L18" s="16"/>
      <c r="M18" s="16"/>
      <c r="N18" s="16"/>
    </row>
    <row r="19" spans="1:14" s="2" customFormat="1" ht="17.100000000000001" customHeight="1">
      <c r="A19" s="16">
        <v>2725</v>
      </c>
      <c r="B19" s="16">
        <v>2460</v>
      </c>
      <c r="C19" s="152">
        <v>265</v>
      </c>
      <c r="D19" s="122" t="s">
        <v>458</v>
      </c>
      <c r="E19" s="16">
        <v>1188</v>
      </c>
      <c r="F19" s="150">
        <v>1100</v>
      </c>
      <c r="G19" s="150">
        <v>88</v>
      </c>
      <c r="H19" s="16"/>
      <c r="I19" s="17"/>
      <c r="J19" s="17"/>
      <c r="K19" s="16"/>
      <c r="L19" s="16"/>
      <c r="M19" s="16"/>
      <c r="N19" s="16"/>
    </row>
    <row r="20" spans="1:14" s="2" customFormat="1" ht="17.100000000000001" customHeight="1">
      <c r="A20" s="16">
        <v>9358</v>
      </c>
      <c r="B20" s="16">
        <v>8870</v>
      </c>
      <c r="C20" s="152">
        <v>488</v>
      </c>
      <c r="D20" s="122" t="s">
        <v>459</v>
      </c>
      <c r="E20" s="16">
        <v>3873</v>
      </c>
      <c r="F20" s="150">
        <v>3236</v>
      </c>
      <c r="G20" s="150">
        <v>637</v>
      </c>
      <c r="H20" s="16"/>
      <c r="I20" s="17"/>
      <c r="J20" s="17"/>
      <c r="K20" s="16"/>
      <c r="L20" s="16"/>
      <c r="M20" s="16"/>
      <c r="N20" s="16"/>
    </row>
    <row r="21" spans="1:14" s="2" customFormat="1" ht="17.100000000000001" customHeight="1">
      <c r="A21" s="16">
        <v>6074</v>
      </c>
      <c r="B21" s="16">
        <v>5670</v>
      </c>
      <c r="C21" s="152">
        <v>404</v>
      </c>
      <c r="D21" s="122" t="s">
        <v>460</v>
      </c>
      <c r="E21" s="16">
        <v>3930</v>
      </c>
      <c r="F21" s="150">
        <v>3552</v>
      </c>
      <c r="G21" s="150">
        <v>378</v>
      </c>
      <c r="H21" s="16"/>
      <c r="I21" s="17"/>
      <c r="J21" s="17"/>
      <c r="K21" s="16"/>
      <c r="L21" s="16"/>
      <c r="M21" s="16"/>
      <c r="N21" s="16"/>
    </row>
    <row r="22" spans="1:14" s="2" customFormat="1" ht="17.100000000000001" customHeight="1">
      <c r="A22" s="16">
        <v>3918</v>
      </c>
      <c r="B22" s="16">
        <v>3600</v>
      </c>
      <c r="C22" s="152">
        <v>318</v>
      </c>
      <c r="D22" s="122" t="s">
        <v>461</v>
      </c>
      <c r="E22" s="16">
        <v>1525</v>
      </c>
      <c r="F22" s="150">
        <v>1327</v>
      </c>
      <c r="G22" s="150">
        <v>198</v>
      </c>
      <c r="H22" s="16"/>
      <c r="I22" s="17"/>
      <c r="J22" s="17"/>
      <c r="K22" s="16"/>
      <c r="L22" s="16"/>
      <c r="M22" s="16"/>
      <c r="N22" s="16"/>
    </row>
    <row r="23" spans="1:14" s="2" customFormat="1" ht="17.100000000000001" customHeight="1">
      <c r="A23" s="16">
        <v>307</v>
      </c>
      <c r="B23" s="16">
        <v>240</v>
      </c>
      <c r="C23" s="152">
        <v>67</v>
      </c>
      <c r="D23" s="122" t="s">
        <v>462</v>
      </c>
      <c r="E23" s="16">
        <v>74</v>
      </c>
      <c r="F23" s="150">
        <v>70</v>
      </c>
      <c r="G23" s="155">
        <v>4</v>
      </c>
      <c r="H23" s="16"/>
      <c r="I23" s="17"/>
      <c r="J23" s="17"/>
      <c r="K23" s="16"/>
      <c r="L23" s="16"/>
      <c r="M23" s="16"/>
      <c r="N23" s="16"/>
    </row>
    <row r="24" spans="1:14" s="2" customFormat="1" ht="17.100000000000001" customHeight="1">
      <c r="A24" s="16">
        <v>1568</v>
      </c>
      <c r="B24" s="16">
        <v>1427</v>
      </c>
      <c r="C24" s="152">
        <v>141</v>
      </c>
      <c r="D24" s="122" t="s">
        <v>463</v>
      </c>
      <c r="E24" s="16">
        <v>1174</v>
      </c>
      <c r="F24" s="150">
        <v>1039</v>
      </c>
      <c r="G24" s="150">
        <v>135</v>
      </c>
      <c r="H24" s="16"/>
      <c r="I24" s="17"/>
      <c r="J24" s="17"/>
      <c r="K24" s="16"/>
      <c r="L24" s="16"/>
      <c r="M24" s="16"/>
      <c r="N24" s="16"/>
    </row>
    <row r="25" spans="1:14" s="2" customFormat="1" ht="17.100000000000001" customHeight="1">
      <c r="A25" s="16">
        <v>45</v>
      </c>
      <c r="B25" s="16">
        <v>40</v>
      </c>
      <c r="C25" s="152">
        <v>5</v>
      </c>
      <c r="D25" s="122" t="s">
        <v>531</v>
      </c>
      <c r="E25" s="16">
        <v>1</v>
      </c>
      <c r="F25" s="155" t="s">
        <v>667</v>
      </c>
      <c r="G25" s="155">
        <v>1</v>
      </c>
      <c r="H25" s="16"/>
      <c r="I25" s="17"/>
      <c r="J25" s="17"/>
      <c r="K25" s="16"/>
      <c r="L25" s="16"/>
      <c r="M25" s="16"/>
      <c r="N25" s="16"/>
    </row>
    <row r="26" spans="1:14" s="2" customFormat="1" ht="17.100000000000001" customHeight="1">
      <c r="A26" s="16">
        <v>986</v>
      </c>
      <c r="B26" s="16">
        <v>890</v>
      </c>
      <c r="C26" s="152">
        <v>96</v>
      </c>
      <c r="D26" s="122" t="s">
        <v>464</v>
      </c>
      <c r="E26" s="16">
        <v>432</v>
      </c>
      <c r="F26" s="150">
        <v>430</v>
      </c>
      <c r="G26" s="150">
        <v>2</v>
      </c>
      <c r="H26" s="16"/>
      <c r="I26" s="17"/>
      <c r="J26" s="17"/>
      <c r="K26" s="16"/>
      <c r="L26" s="16"/>
      <c r="M26" s="16"/>
      <c r="N26" s="16"/>
    </row>
    <row r="27" spans="1:14" s="2" customFormat="1" ht="17.100000000000001" customHeight="1">
      <c r="A27" s="16">
        <v>256</v>
      </c>
      <c r="B27" s="16">
        <v>244</v>
      </c>
      <c r="C27" s="152">
        <v>12</v>
      </c>
      <c r="D27" s="122" t="s">
        <v>465</v>
      </c>
      <c r="E27" s="16">
        <v>81</v>
      </c>
      <c r="F27" s="150">
        <v>79</v>
      </c>
      <c r="G27" s="155">
        <v>2</v>
      </c>
      <c r="H27" s="16"/>
      <c r="I27" s="17"/>
      <c r="J27" s="17"/>
      <c r="K27" s="16"/>
      <c r="L27" s="16"/>
      <c r="M27" s="16"/>
      <c r="N27" s="16"/>
    </row>
    <row r="28" spans="1:14" s="2" customFormat="1" ht="17.100000000000001" customHeight="1">
      <c r="A28" s="16">
        <v>218</v>
      </c>
      <c r="B28" s="16">
        <v>208</v>
      </c>
      <c r="C28" s="152">
        <v>10</v>
      </c>
      <c r="D28" s="122" t="s">
        <v>466</v>
      </c>
      <c r="E28" s="16">
        <v>21</v>
      </c>
      <c r="F28" s="150">
        <v>20</v>
      </c>
      <c r="G28" s="155">
        <v>1</v>
      </c>
      <c r="H28" s="16"/>
      <c r="I28" s="17"/>
      <c r="J28" s="17"/>
      <c r="K28" s="16"/>
      <c r="L28" s="16"/>
      <c r="M28" s="16"/>
      <c r="N28" s="16"/>
    </row>
    <row r="29" spans="1:14" s="2" customFormat="1" ht="17.100000000000001" customHeight="1">
      <c r="A29" s="16">
        <v>138</v>
      </c>
      <c r="B29" s="16">
        <v>111</v>
      </c>
      <c r="C29" s="152">
        <v>27</v>
      </c>
      <c r="D29" s="122" t="s">
        <v>467</v>
      </c>
      <c r="E29" s="16">
        <v>106</v>
      </c>
      <c r="F29" s="150">
        <v>106</v>
      </c>
      <c r="G29" s="155" t="s">
        <v>668</v>
      </c>
      <c r="H29" s="16"/>
      <c r="I29" s="17"/>
      <c r="J29" s="17"/>
      <c r="K29" s="16"/>
      <c r="L29" s="16"/>
      <c r="M29" s="16"/>
      <c r="N29" s="16"/>
    </row>
    <row r="30" spans="1:14" s="2" customFormat="1" ht="17.100000000000001" customHeight="1">
      <c r="A30" s="16">
        <v>246</v>
      </c>
      <c r="B30" s="16">
        <v>201</v>
      </c>
      <c r="C30" s="152">
        <v>45</v>
      </c>
      <c r="D30" s="122" t="s">
        <v>468</v>
      </c>
      <c r="E30" s="16">
        <v>59</v>
      </c>
      <c r="F30" s="150">
        <v>55</v>
      </c>
      <c r="G30" s="150">
        <v>4</v>
      </c>
      <c r="H30" s="16"/>
      <c r="I30" s="17"/>
      <c r="J30" s="17"/>
      <c r="K30" s="16"/>
      <c r="L30" s="16"/>
      <c r="M30" s="16"/>
      <c r="N30" s="16"/>
    </row>
    <row r="31" spans="1:14" s="2" customFormat="1" ht="17.100000000000001" customHeight="1">
      <c r="A31" s="16">
        <v>194</v>
      </c>
      <c r="B31" s="16">
        <v>174</v>
      </c>
      <c r="C31" s="152">
        <v>20</v>
      </c>
      <c r="D31" s="122" t="s">
        <v>469</v>
      </c>
      <c r="E31" s="16">
        <v>186</v>
      </c>
      <c r="F31" s="150">
        <v>64</v>
      </c>
      <c r="G31" s="150">
        <v>122</v>
      </c>
      <c r="H31" s="16"/>
      <c r="I31" s="17"/>
      <c r="J31" s="17"/>
      <c r="K31" s="16"/>
      <c r="L31" s="16"/>
      <c r="M31" s="16"/>
      <c r="N31" s="16"/>
    </row>
    <row r="32" spans="1:14" s="2" customFormat="1" ht="17.100000000000001" customHeight="1">
      <c r="A32" s="16">
        <v>122</v>
      </c>
      <c r="B32" s="16">
        <v>104</v>
      </c>
      <c r="C32" s="152">
        <v>18</v>
      </c>
      <c r="D32" s="122" t="s">
        <v>470</v>
      </c>
      <c r="E32" s="16">
        <v>25</v>
      </c>
      <c r="F32" s="150">
        <v>24</v>
      </c>
      <c r="G32" s="150">
        <v>1</v>
      </c>
      <c r="H32" s="16"/>
      <c r="I32" s="17"/>
      <c r="J32" s="17"/>
      <c r="K32" s="16"/>
      <c r="L32" s="16"/>
      <c r="M32" s="16"/>
      <c r="N32" s="16"/>
    </row>
    <row r="33" spans="1:14" s="2" customFormat="1" ht="17.100000000000001" customHeight="1">
      <c r="A33" s="16">
        <v>273</v>
      </c>
      <c r="B33" s="16">
        <v>241</v>
      </c>
      <c r="C33" s="152">
        <v>32</v>
      </c>
      <c r="D33" s="122" t="s">
        <v>471</v>
      </c>
      <c r="E33" s="16">
        <v>73</v>
      </c>
      <c r="F33" s="150">
        <v>72</v>
      </c>
      <c r="G33" s="150">
        <v>1</v>
      </c>
      <c r="H33" s="16"/>
      <c r="I33" s="17"/>
      <c r="J33" s="17"/>
      <c r="K33" s="16"/>
      <c r="L33" s="16"/>
      <c r="M33" s="16"/>
      <c r="N33" s="16"/>
    </row>
    <row r="34" spans="1:14" s="2" customFormat="1" ht="17.100000000000001" customHeight="1">
      <c r="A34" s="16">
        <v>24</v>
      </c>
      <c r="B34" s="16">
        <v>17</v>
      </c>
      <c r="C34" s="152">
        <v>7</v>
      </c>
      <c r="D34" s="122" t="s">
        <v>472</v>
      </c>
      <c r="E34" s="16">
        <v>31</v>
      </c>
      <c r="F34" s="150">
        <v>28</v>
      </c>
      <c r="G34" s="150">
        <v>3</v>
      </c>
      <c r="H34" s="16"/>
      <c r="I34" s="17"/>
      <c r="J34" s="17"/>
      <c r="K34" s="16"/>
      <c r="L34" s="16"/>
      <c r="M34" s="16"/>
      <c r="N34" s="16"/>
    </row>
    <row r="35" spans="1:14" s="2" customFormat="1" ht="17.100000000000001" customHeight="1">
      <c r="A35" s="16">
        <v>32</v>
      </c>
      <c r="B35" s="16">
        <v>29</v>
      </c>
      <c r="C35" s="152">
        <v>3</v>
      </c>
      <c r="D35" s="122" t="s">
        <v>532</v>
      </c>
      <c r="E35" s="16">
        <v>2</v>
      </c>
      <c r="F35" s="150">
        <v>2</v>
      </c>
      <c r="G35" s="155" t="s">
        <v>241</v>
      </c>
      <c r="H35" s="16"/>
      <c r="I35" s="17"/>
      <c r="J35" s="17"/>
      <c r="K35" s="16"/>
      <c r="L35" s="16"/>
      <c r="M35" s="16"/>
      <c r="N35" s="16"/>
    </row>
    <row r="36" spans="1:14" s="2" customFormat="1" ht="17.100000000000001" customHeight="1">
      <c r="A36" s="16">
        <v>72</v>
      </c>
      <c r="B36" s="16">
        <v>50</v>
      </c>
      <c r="C36" s="152">
        <v>22</v>
      </c>
      <c r="D36" s="122" t="s">
        <v>473</v>
      </c>
      <c r="E36" s="16">
        <v>11</v>
      </c>
      <c r="F36" s="150">
        <v>11</v>
      </c>
      <c r="G36" s="155" t="s">
        <v>241</v>
      </c>
      <c r="H36" s="16"/>
      <c r="I36" s="17"/>
      <c r="J36" s="17"/>
      <c r="K36" s="16"/>
      <c r="L36" s="16"/>
      <c r="M36" s="16"/>
      <c r="N36" s="16"/>
    </row>
    <row r="37" spans="1:14" s="2" customFormat="1" ht="17.100000000000001" customHeight="1">
      <c r="A37" s="16">
        <v>4670</v>
      </c>
      <c r="B37" s="16">
        <v>4282</v>
      </c>
      <c r="C37" s="152">
        <v>388</v>
      </c>
      <c r="D37" s="122" t="s">
        <v>474</v>
      </c>
      <c r="E37" s="16">
        <v>3945</v>
      </c>
      <c r="F37" s="150">
        <v>3849</v>
      </c>
      <c r="G37" s="150">
        <v>96</v>
      </c>
      <c r="H37" s="16"/>
      <c r="I37" s="17"/>
      <c r="J37" s="17"/>
      <c r="K37" s="16"/>
      <c r="L37" s="16"/>
      <c r="M37" s="16"/>
      <c r="N37" s="16"/>
    </row>
    <row r="38" spans="1:14" s="2" customFormat="1" ht="17.100000000000001" customHeight="1">
      <c r="A38" s="16">
        <v>539</v>
      </c>
      <c r="B38" s="16">
        <v>502</v>
      </c>
      <c r="C38" s="152">
        <v>37</v>
      </c>
      <c r="D38" s="122" t="s">
        <v>475</v>
      </c>
      <c r="E38" s="16">
        <v>359</v>
      </c>
      <c r="F38" s="150">
        <v>359</v>
      </c>
      <c r="G38" s="155" t="s">
        <v>241</v>
      </c>
      <c r="H38" s="16"/>
      <c r="I38" s="17"/>
      <c r="J38" s="17"/>
      <c r="K38" s="16"/>
      <c r="L38" s="16"/>
      <c r="M38" s="16"/>
      <c r="N38" s="16"/>
    </row>
    <row r="39" spans="1:14" s="2" customFormat="1" ht="17.100000000000001" customHeight="1">
      <c r="A39" s="148">
        <v>10611</v>
      </c>
      <c r="B39" s="148">
        <v>8608</v>
      </c>
      <c r="C39" s="149">
        <v>2003</v>
      </c>
      <c r="D39" s="199" t="s">
        <v>533</v>
      </c>
      <c r="E39" s="148">
        <v>11366</v>
      </c>
      <c r="F39" s="148">
        <v>9213</v>
      </c>
      <c r="G39" s="148">
        <v>2153</v>
      </c>
      <c r="H39" s="16"/>
      <c r="I39" s="17"/>
      <c r="J39" s="17"/>
      <c r="K39" s="16"/>
      <c r="L39" s="16"/>
      <c r="M39" s="16"/>
      <c r="N39" s="16"/>
    </row>
    <row r="40" spans="1:14" s="2" customFormat="1" ht="17.100000000000001" customHeight="1">
      <c r="A40" s="16">
        <v>910</v>
      </c>
      <c r="B40" s="16">
        <v>643</v>
      </c>
      <c r="C40" s="152">
        <v>267</v>
      </c>
      <c r="D40" s="122" t="s">
        <v>477</v>
      </c>
      <c r="E40" s="16">
        <v>231</v>
      </c>
      <c r="F40" s="16">
        <v>201</v>
      </c>
      <c r="G40" s="16">
        <v>30</v>
      </c>
      <c r="H40" s="16"/>
      <c r="I40" s="17"/>
      <c r="J40" s="17"/>
      <c r="K40" s="16"/>
      <c r="L40" s="16"/>
      <c r="M40" s="16"/>
      <c r="N40" s="16"/>
    </row>
    <row r="41" spans="1:14" s="2" customFormat="1" ht="17.100000000000001" customHeight="1">
      <c r="A41" s="16">
        <v>509</v>
      </c>
      <c r="B41" s="16">
        <v>371</v>
      </c>
      <c r="C41" s="152">
        <v>138</v>
      </c>
      <c r="D41" s="122" t="s">
        <v>478</v>
      </c>
      <c r="E41" s="16">
        <v>153</v>
      </c>
      <c r="F41" s="16">
        <v>125</v>
      </c>
      <c r="G41" s="16">
        <v>28</v>
      </c>
      <c r="H41" s="16"/>
      <c r="I41" s="17"/>
      <c r="J41" s="17"/>
      <c r="K41" s="16"/>
      <c r="L41" s="16"/>
      <c r="M41" s="16"/>
      <c r="N41" s="16"/>
    </row>
    <row r="42" spans="1:14" s="2" customFormat="1" ht="17.100000000000001" customHeight="1">
      <c r="A42" s="16">
        <v>7490</v>
      </c>
      <c r="B42" s="16">
        <v>6487</v>
      </c>
      <c r="C42" s="152">
        <v>1003</v>
      </c>
      <c r="D42" s="122" t="s">
        <v>479</v>
      </c>
      <c r="E42" s="16">
        <v>10248</v>
      </c>
      <c r="F42" s="16">
        <v>8215</v>
      </c>
      <c r="G42" s="16">
        <v>2033</v>
      </c>
      <c r="H42" s="16"/>
      <c r="I42" s="17"/>
      <c r="J42" s="17"/>
      <c r="K42" s="16"/>
      <c r="L42" s="16"/>
      <c r="M42" s="16"/>
      <c r="N42" s="16"/>
    </row>
    <row r="43" spans="1:14" s="2" customFormat="1" ht="17.100000000000001" customHeight="1">
      <c r="A43" s="19">
        <v>617</v>
      </c>
      <c r="B43" s="19">
        <v>388</v>
      </c>
      <c r="C43" s="152">
        <v>229</v>
      </c>
      <c r="D43" s="45" t="s">
        <v>480</v>
      </c>
      <c r="E43" s="156">
        <v>235</v>
      </c>
      <c r="F43" s="19">
        <v>230</v>
      </c>
      <c r="G43" s="19">
        <v>5</v>
      </c>
      <c r="H43" s="16"/>
      <c r="I43" s="17"/>
      <c r="J43" s="17"/>
      <c r="K43" s="16"/>
      <c r="L43" s="16"/>
      <c r="M43" s="16"/>
      <c r="N43" s="16"/>
    </row>
    <row r="44" spans="1:14" s="2" customFormat="1" ht="17.100000000000001" customHeight="1" thickBot="1">
      <c r="A44" s="153">
        <v>1085</v>
      </c>
      <c r="B44" s="153">
        <v>719</v>
      </c>
      <c r="C44" s="154">
        <v>366</v>
      </c>
      <c r="D44" s="123" t="s">
        <v>476</v>
      </c>
      <c r="E44" s="157">
        <v>499</v>
      </c>
      <c r="F44" s="153">
        <v>442</v>
      </c>
      <c r="G44" s="153">
        <v>57</v>
      </c>
      <c r="H44" s="16"/>
      <c r="I44" s="17"/>
      <c r="J44" s="17"/>
      <c r="K44" s="16"/>
      <c r="L44" s="16"/>
      <c r="M44" s="16"/>
      <c r="N44" s="16"/>
    </row>
    <row r="45" spans="1:14" s="31" customFormat="1" ht="13.5" customHeight="1" thickTop="1">
      <c r="A45" s="55" t="s">
        <v>653</v>
      </c>
      <c r="B45" s="56"/>
      <c r="H45" s="121"/>
      <c r="I45" s="121"/>
      <c r="J45" s="121"/>
      <c r="K45" s="121"/>
      <c r="L45" s="121"/>
      <c r="M45" s="121"/>
      <c r="N45" s="121"/>
    </row>
    <row r="46" spans="1:14" s="31" customFormat="1" ht="15.75" customHeight="1">
      <c r="A46" s="55"/>
      <c r="B46" s="56"/>
      <c r="H46" s="121"/>
      <c r="I46" s="121"/>
      <c r="J46" s="121"/>
      <c r="K46" s="121"/>
      <c r="L46" s="121"/>
      <c r="M46" s="121"/>
      <c r="N46" s="121"/>
    </row>
    <row r="47" spans="1:14" s="31" customFormat="1" ht="15.75" customHeight="1">
      <c r="A47" s="55"/>
      <c r="B47" s="56"/>
      <c r="H47" s="121"/>
      <c r="I47" s="121"/>
      <c r="J47" s="121"/>
      <c r="K47" s="121"/>
      <c r="L47" s="121"/>
      <c r="M47" s="121"/>
      <c r="N47" s="121"/>
    </row>
    <row r="48" spans="1:14" s="31" customFormat="1" ht="15.75" customHeight="1">
      <c r="A48" s="55"/>
      <c r="B48" s="56"/>
      <c r="H48" s="121"/>
      <c r="I48" s="121"/>
      <c r="J48" s="121"/>
      <c r="K48" s="121"/>
      <c r="L48" s="121"/>
      <c r="M48" s="121"/>
      <c r="N48" s="121"/>
    </row>
    <row r="49" spans="1:14" s="31" customFormat="1" ht="15.75" customHeight="1">
      <c r="A49" s="55"/>
      <c r="B49" s="56"/>
      <c r="H49" s="121"/>
      <c r="I49" s="121"/>
      <c r="J49" s="121"/>
      <c r="K49" s="121"/>
      <c r="L49" s="121"/>
      <c r="M49" s="121"/>
      <c r="N49" s="121"/>
    </row>
    <row r="50" spans="1:14" s="31" customFormat="1" ht="15.75" customHeight="1">
      <c r="A50" s="55"/>
      <c r="B50" s="56"/>
      <c r="H50" s="121"/>
      <c r="I50" s="121"/>
      <c r="J50" s="121"/>
      <c r="K50" s="121"/>
      <c r="L50" s="121"/>
      <c r="M50" s="121"/>
      <c r="N50" s="121"/>
    </row>
  </sheetData>
  <mergeCells count="2">
    <mergeCell ref="D3:D4"/>
    <mergeCell ref="A1:G1"/>
  </mergeCells>
  <phoneticPr fontId="2"/>
  <pageMargins left="0.98425196850393704" right="0.39370078740157483" top="0.78740157480314965" bottom="0.78740157480314965" header="0.51181102362204722" footer="0.51181102362204722"/>
  <pageSetup paperSize="9" orientation="portrait" horizontalDpi="1200" verticalDpi="1200" copies="2" r:id="rId1"/>
  <headerFooter alignWithMargins="0">
    <oddFooter>&amp;C&amp;"ＭＳ 明朝,標準"&amp;10 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zoomScaleSheetLayoutView="100" workbookViewId="0">
      <selection activeCell="E4" sqref="E4"/>
    </sheetView>
  </sheetViews>
  <sheetFormatPr defaultColWidth="11" defaultRowHeight="15" customHeight="1"/>
  <cols>
    <col min="1" max="1" width="3.625" style="11" customWidth="1"/>
    <col min="2" max="2" width="15.625" style="11" customWidth="1"/>
    <col min="3" max="9" width="10.625" style="11" customWidth="1"/>
    <col min="10" max="10" width="9.625" style="11" customWidth="1"/>
    <col min="11" max="16384" width="11" style="11"/>
  </cols>
  <sheetData>
    <row r="1" spans="1:11" s="71" customFormat="1" ht="15.95" customHeight="1">
      <c r="A1" s="668" t="s">
        <v>384</v>
      </c>
      <c r="B1" s="668"/>
      <c r="C1" s="668"/>
      <c r="D1" s="668"/>
      <c r="E1" s="668"/>
      <c r="F1" s="668"/>
      <c r="G1" s="668"/>
      <c r="H1" s="668"/>
      <c r="I1" s="668"/>
      <c r="J1" s="116"/>
    </row>
    <row r="2" spans="1:11" s="38" customFormat="1" ht="12" customHeight="1" thickBot="1">
      <c r="A2" s="51" t="s">
        <v>17</v>
      </c>
      <c r="B2" s="51"/>
      <c r="C2" s="51"/>
      <c r="D2" s="51"/>
      <c r="E2" s="51"/>
      <c r="F2" s="51"/>
      <c r="G2" s="51"/>
      <c r="H2" s="51"/>
      <c r="I2" s="64" t="s">
        <v>294</v>
      </c>
      <c r="J2" s="109"/>
    </row>
    <row r="3" spans="1:11" s="22" customFormat="1" ht="27" customHeight="1" thickTop="1">
      <c r="A3" s="677" t="s">
        <v>423</v>
      </c>
      <c r="B3" s="678"/>
      <c r="C3" s="7" t="s">
        <v>658</v>
      </c>
      <c r="D3" s="7" t="s">
        <v>659</v>
      </c>
      <c r="E3" s="7" t="s">
        <v>660</v>
      </c>
      <c r="F3" s="236" t="s">
        <v>661</v>
      </c>
      <c r="G3" s="236" t="s">
        <v>662</v>
      </c>
      <c r="H3" s="235" t="s">
        <v>663</v>
      </c>
      <c r="I3" s="235" t="s">
        <v>664</v>
      </c>
      <c r="J3" s="117"/>
    </row>
    <row r="4" spans="1:11" s="3" customFormat="1" ht="20.100000000000001" customHeight="1">
      <c r="A4" s="684" t="s">
        <v>424</v>
      </c>
      <c r="B4" s="685"/>
      <c r="C4" s="237">
        <v>175570</v>
      </c>
      <c r="D4" s="237">
        <v>196613</v>
      </c>
      <c r="E4" s="237">
        <v>208578</v>
      </c>
      <c r="F4" s="237">
        <v>217352</v>
      </c>
      <c r="G4" s="237">
        <v>221840</v>
      </c>
      <c r="H4" s="237">
        <v>224420</v>
      </c>
      <c r="I4" s="237">
        <v>225714</v>
      </c>
      <c r="J4" s="118"/>
    </row>
    <row r="5" spans="1:11" s="3" customFormat="1" ht="20.100000000000001" customHeight="1">
      <c r="A5" s="686" t="s">
        <v>425</v>
      </c>
      <c r="B5" s="687"/>
      <c r="C5" s="397">
        <v>203334</v>
      </c>
      <c r="D5" s="397">
        <v>234055</v>
      </c>
      <c r="E5" s="397">
        <v>249056</v>
      </c>
      <c r="F5" s="397">
        <v>253488</v>
      </c>
      <c r="G5" s="397">
        <v>254496</v>
      </c>
      <c r="H5" s="397">
        <v>257772</v>
      </c>
      <c r="I5" s="397">
        <v>260884</v>
      </c>
      <c r="J5" s="118"/>
      <c r="K5" s="119"/>
    </row>
    <row r="6" spans="1:11" s="3" customFormat="1" ht="20.100000000000001" customHeight="1">
      <c r="A6" s="688" t="s">
        <v>298</v>
      </c>
      <c r="B6" s="689"/>
      <c r="C6" s="237">
        <v>27764</v>
      </c>
      <c r="D6" s="237">
        <v>37442</v>
      </c>
      <c r="E6" s="237">
        <v>40478</v>
      </c>
      <c r="F6" s="237">
        <v>36136</v>
      </c>
      <c r="G6" s="237">
        <v>32656</v>
      </c>
      <c r="H6" s="237">
        <f>H5-H4</f>
        <v>33352</v>
      </c>
      <c r="I6" s="237">
        <f>I5-I4</f>
        <v>35170</v>
      </c>
      <c r="J6" s="118"/>
    </row>
    <row r="7" spans="1:11" s="3" customFormat="1" ht="20.100000000000001" customHeight="1">
      <c r="A7" s="680" t="s">
        <v>299</v>
      </c>
      <c r="B7" s="202" t="s">
        <v>426</v>
      </c>
      <c r="C7" s="237">
        <v>64273</v>
      </c>
      <c r="D7" s="237">
        <v>83158</v>
      </c>
      <c r="E7" s="237">
        <v>89194</v>
      </c>
      <c r="F7" s="237">
        <v>84967</v>
      </c>
      <c r="G7" s="237">
        <v>81493</v>
      </c>
      <c r="H7" s="237">
        <v>79444</v>
      </c>
      <c r="I7" s="237">
        <v>81271</v>
      </c>
      <c r="J7" s="118"/>
    </row>
    <row r="8" spans="1:11" s="3" customFormat="1" ht="20.100000000000001" customHeight="1">
      <c r="A8" s="680"/>
      <c r="B8" s="202" t="s">
        <v>421</v>
      </c>
      <c r="C8" s="237">
        <v>51182</v>
      </c>
      <c r="D8" s="237">
        <v>66766</v>
      </c>
      <c r="E8" s="237">
        <v>74521</v>
      </c>
      <c r="F8" s="237">
        <v>72091</v>
      </c>
      <c r="G8" s="237">
        <v>72868</v>
      </c>
      <c r="H8" s="237">
        <v>70636</v>
      </c>
      <c r="I8" s="237">
        <v>72732</v>
      </c>
      <c r="J8" s="118"/>
    </row>
    <row r="9" spans="1:11" s="3" customFormat="1" ht="20.100000000000001" customHeight="1">
      <c r="A9" s="681"/>
      <c r="B9" s="238" t="s">
        <v>427</v>
      </c>
      <c r="C9" s="237">
        <v>13091</v>
      </c>
      <c r="D9" s="237">
        <v>16392</v>
      </c>
      <c r="E9" s="237">
        <v>14673</v>
      </c>
      <c r="F9" s="237">
        <v>12876</v>
      </c>
      <c r="G9" s="237">
        <v>8625</v>
      </c>
      <c r="H9" s="237">
        <v>8808</v>
      </c>
      <c r="I9" s="237">
        <v>8539</v>
      </c>
      <c r="J9" s="118"/>
    </row>
    <row r="10" spans="1:11" s="3" customFormat="1" ht="20.100000000000001" customHeight="1">
      <c r="A10" s="679" t="s">
        <v>300</v>
      </c>
      <c r="B10" s="202" t="s">
        <v>426</v>
      </c>
      <c r="C10" s="237">
        <v>36509</v>
      </c>
      <c r="D10" s="237">
        <v>45716</v>
      </c>
      <c r="E10" s="237">
        <v>48716</v>
      </c>
      <c r="F10" s="237">
        <v>48331</v>
      </c>
      <c r="G10" s="237">
        <v>48837</v>
      </c>
      <c r="H10" s="237">
        <v>46092</v>
      </c>
      <c r="I10" s="237">
        <v>46101</v>
      </c>
      <c r="J10" s="118"/>
    </row>
    <row r="11" spans="1:11" s="3" customFormat="1" ht="20.100000000000001" customHeight="1">
      <c r="A11" s="680"/>
      <c r="B11" s="202" t="s">
        <v>421</v>
      </c>
      <c r="C11" s="237">
        <v>30015</v>
      </c>
      <c r="D11" s="237">
        <v>35379</v>
      </c>
      <c r="E11" s="237">
        <v>38956</v>
      </c>
      <c r="F11" s="237">
        <v>40742</v>
      </c>
      <c r="G11" s="237">
        <v>41779</v>
      </c>
      <c r="H11" s="237">
        <v>39463</v>
      </c>
      <c r="I11" s="237">
        <v>39436</v>
      </c>
      <c r="J11" s="118"/>
    </row>
    <row r="12" spans="1:11" s="3" customFormat="1" ht="20.100000000000001" customHeight="1">
      <c r="A12" s="681"/>
      <c r="B12" s="238" t="s">
        <v>427</v>
      </c>
      <c r="C12" s="237">
        <v>6494</v>
      </c>
      <c r="D12" s="237">
        <v>10337</v>
      </c>
      <c r="E12" s="237">
        <v>9760</v>
      </c>
      <c r="F12" s="237">
        <v>8089</v>
      </c>
      <c r="G12" s="237">
        <v>7058</v>
      </c>
      <c r="H12" s="237">
        <v>6629</v>
      </c>
      <c r="I12" s="237">
        <v>6665</v>
      </c>
      <c r="J12" s="118"/>
    </row>
    <row r="13" spans="1:11" s="3" customFormat="1" ht="14.1" customHeight="1">
      <c r="A13" s="682" t="s">
        <v>366</v>
      </c>
      <c r="B13" s="683"/>
      <c r="C13" s="676">
        <v>115.81363</v>
      </c>
      <c r="D13" s="676">
        <v>119.04349999999999</v>
      </c>
      <c r="E13" s="676">
        <v>119.40664</v>
      </c>
      <c r="F13" s="676">
        <v>116.62555999999999</v>
      </c>
      <c r="G13" s="676">
        <v>114.72051</v>
      </c>
      <c r="H13" s="676">
        <v>114.86142</v>
      </c>
      <c r="I13" s="676">
        <v>115.58166</v>
      </c>
      <c r="J13" s="675"/>
    </row>
    <row r="14" spans="1:11" s="3" customFormat="1" ht="13.7" customHeight="1">
      <c r="A14" s="682"/>
      <c r="B14" s="683"/>
      <c r="C14" s="676"/>
      <c r="D14" s="676"/>
      <c r="E14" s="676"/>
      <c r="F14" s="676"/>
      <c r="G14" s="676"/>
      <c r="H14" s="676"/>
      <c r="I14" s="676"/>
      <c r="J14" s="675"/>
    </row>
    <row r="15" spans="1:11" s="3" customFormat="1" ht="27.75" customHeight="1" thickBot="1">
      <c r="A15" s="673" t="s">
        <v>401</v>
      </c>
      <c r="B15" s="674"/>
      <c r="C15" s="239" t="s">
        <v>349</v>
      </c>
      <c r="D15" s="239" t="s">
        <v>349</v>
      </c>
      <c r="E15" s="239" t="s">
        <v>349</v>
      </c>
      <c r="F15" s="239" t="s">
        <v>349</v>
      </c>
      <c r="G15" s="239" t="s">
        <v>349</v>
      </c>
      <c r="H15" s="239" t="s">
        <v>349</v>
      </c>
      <c r="I15" s="239" t="s">
        <v>349</v>
      </c>
      <c r="J15" s="115"/>
    </row>
    <row r="16" spans="1:11" s="38" customFormat="1" ht="13.5" customHeight="1" thickTop="1">
      <c r="A16" s="671" t="s">
        <v>637</v>
      </c>
      <c r="B16" s="671"/>
      <c r="C16" s="671"/>
      <c r="D16" s="671"/>
      <c r="E16" s="671"/>
      <c r="F16" s="671"/>
      <c r="G16" s="671"/>
      <c r="H16" s="671"/>
      <c r="I16" s="671"/>
      <c r="J16" s="108"/>
    </row>
    <row r="17" spans="1:10" s="38" customFormat="1" ht="13.5" customHeight="1">
      <c r="A17" s="672" t="s">
        <v>638</v>
      </c>
      <c r="B17" s="672"/>
      <c r="C17" s="672"/>
      <c r="D17" s="672"/>
      <c r="E17" s="672"/>
      <c r="F17" s="672"/>
      <c r="G17" s="672"/>
      <c r="H17" s="672"/>
      <c r="I17" s="672"/>
      <c r="J17" s="108"/>
    </row>
    <row r="18" spans="1:10" ht="13.5" customHeight="1">
      <c r="A18" s="672" t="s">
        <v>639</v>
      </c>
      <c r="B18" s="672"/>
      <c r="C18" s="672"/>
      <c r="D18" s="672"/>
      <c r="E18" s="672"/>
      <c r="F18" s="672"/>
      <c r="G18" s="672"/>
      <c r="H18" s="672"/>
      <c r="I18" s="672"/>
    </row>
    <row r="20" spans="1:10" ht="15" customHeight="1">
      <c r="C20" s="396"/>
      <c r="D20" s="396"/>
      <c r="E20" s="396"/>
      <c r="F20" s="396"/>
      <c r="G20" s="396"/>
      <c r="H20" s="396"/>
      <c r="I20" s="396"/>
    </row>
    <row r="24" spans="1:10" ht="15" customHeight="1">
      <c r="E24" s="25"/>
    </row>
  </sheetData>
  <customSheetViews>
    <customSheetView guid="{7BB75EB5-1557-4D3B-963D-5F104993D242}" showRuler="0">
      <selection activeCell="B17" sqref="B17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20">
    <mergeCell ref="A1:I1"/>
    <mergeCell ref="A3:B3"/>
    <mergeCell ref="A10:A12"/>
    <mergeCell ref="A13:B14"/>
    <mergeCell ref="C13:C14"/>
    <mergeCell ref="D13:D14"/>
    <mergeCell ref="E13:E14"/>
    <mergeCell ref="F13:F14"/>
    <mergeCell ref="A4:B4"/>
    <mergeCell ref="A5:B5"/>
    <mergeCell ref="A6:B6"/>
    <mergeCell ref="A7:A9"/>
    <mergeCell ref="G13:G14"/>
    <mergeCell ref="A16:I16"/>
    <mergeCell ref="A17:I17"/>
    <mergeCell ref="A18:I18"/>
    <mergeCell ref="A15:B15"/>
    <mergeCell ref="J13:J14"/>
    <mergeCell ref="H13:H14"/>
    <mergeCell ref="I13:I14"/>
  </mergeCells>
  <phoneticPr fontId="2"/>
  <pageMargins left="0.78740157480314965" right="0.59055118110236227" top="0.78740157480314965" bottom="0.98425196850393704" header="0.51181102362204722" footer="0.51181102362204722"/>
  <pageSetup paperSize="9" scale="93" orientation="portrait" horizontalDpi="1200" verticalDpi="1200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zoomScaleSheetLayoutView="100" workbookViewId="0">
      <selection activeCell="I20" sqref="I20"/>
    </sheetView>
  </sheetViews>
  <sheetFormatPr defaultColWidth="11" defaultRowHeight="15" customHeight="1"/>
  <cols>
    <col min="1" max="1" width="11.25" style="1" customWidth="1"/>
    <col min="2" max="2" width="12.875" style="33" customWidth="1"/>
    <col min="3" max="3" width="12.875" style="1" customWidth="1"/>
    <col min="4" max="7" width="12.625" style="1" customWidth="1"/>
    <col min="8" max="16384" width="11" style="1"/>
  </cols>
  <sheetData>
    <row r="1" spans="1:8" s="71" customFormat="1" ht="16.5" customHeight="1">
      <c r="A1" s="691" t="s">
        <v>536</v>
      </c>
      <c r="B1" s="691"/>
      <c r="C1" s="691"/>
      <c r="D1" s="691"/>
      <c r="E1" s="691"/>
      <c r="F1" s="691"/>
      <c r="G1" s="691"/>
    </row>
    <row r="2" spans="1:8" s="38" customFormat="1" ht="12" customHeight="1" thickBot="1">
      <c r="A2" s="134" t="s">
        <v>276</v>
      </c>
      <c r="B2" s="135"/>
      <c r="C2" s="134"/>
      <c r="D2" s="134"/>
      <c r="E2" s="134"/>
      <c r="F2" s="690" t="s">
        <v>428</v>
      </c>
      <c r="G2" s="690"/>
    </row>
    <row r="3" spans="1:8" s="304" customFormat="1" ht="20.25" customHeight="1" thickTop="1">
      <c r="A3" s="628" t="s">
        <v>430</v>
      </c>
      <c r="B3" s="591" t="s">
        <v>376</v>
      </c>
      <c r="C3" s="694" t="s">
        <v>535</v>
      </c>
      <c r="D3" s="697" t="s">
        <v>431</v>
      </c>
      <c r="E3" s="678"/>
      <c r="F3" s="697" t="s">
        <v>432</v>
      </c>
      <c r="G3" s="677"/>
    </row>
    <row r="4" spans="1:8" s="304" customFormat="1" ht="20.25" customHeight="1">
      <c r="A4" s="629"/>
      <c r="B4" s="592"/>
      <c r="C4" s="695"/>
      <c r="D4" s="306" t="s">
        <v>376</v>
      </c>
      <c r="E4" s="306" t="s">
        <v>433</v>
      </c>
      <c r="F4" s="306" t="s">
        <v>376</v>
      </c>
      <c r="G4" s="13" t="s">
        <v>433</v>
      </c>
    </row>
    <row r="5" spans="1:8" s="2" customFormat="1" ht="18.95" customHeight="1">
      <c r="A5" s="309" t="s">
        <v>434</v>
      </c>
      <c r="B5" s="240">
        <v>12779</v>
      </c>
      <c r="C5" s="200">
        <v>1.8</v>
      </c>
      <c r="D5" s="201" t="s">
        <v>241</v>
      </c>
      <c r="E5" s="201" t="s">
        <v>241</v>
      </c>
      <c r="F5" s="200">
        <v>27.6</v>
      </c>
      <c r="G5" s="200">
        <v>1.9</v>
      </c>
    </row>
    <row r="6" spans="1:8" s="2" customFormat="1" ht="18.95" customHeight="1">
      <c r="A6" s="310" t="s">
        <v>435</v>
      </c>
      <c r="B6" s="240">
        <v>14733</v>
      </c>
      <c r="C6" s="200">
        <v>1.8</v>
      </c>
      <c r="D6" s="200">
        <v>15.3</v>
      </c>
      <c r="E6" s="201" t="s">
        <v>241</v>
      </c>
      <c r="F6" s="200">
        <v>24</v>
      </c>
      <c r="G6" s="200">
        <v>1.9</v>
      </c>
    </row>
    <row r="7" spans="1:8" s="2" customFormat="1" ht="18.95" customHeight="1">
      <c r="A7" s="310" t="s">
        <v>436</v>
      </c>
      <c r="B7" s="240">
        <v>28744</v>
      </c>
      <c r="C7" s="200">
        <v>4.3</v>
      </c>
      <c r="D7" s="200">
        <v>95.1</v>
      </c>
      <c r="E7" s="200">
        <v>138.9</v>
      </c>
      <c r="F7" s="200">
        <v>34.700000000000003</v>
      </c>
      <c r="G7" s="200">
        <v>4.5999999999999996</v>
      </c>
    </row>
    <row r="8" spans="1:8" s="2" customFormat="1" ht="18.95" customHeight="1">
      <c r="A8" s="310" t="s">
        <v>437</v>
      </c>
      <c r="B8" s="240">
        <v>51750</v>
      </c>
      <c r="C8" s="200">
        <v>8.6</v>
      </c>
      <c r="D8" s="200">
        <v>80</v>
      </c>
      <c r="E8" s="200">
        <v>100</v>
      </c>
      <c r="F8" s="200">
        <v>47.5</v>
      </c>
      <c r="G8" s="200">
        <v>9.1999999999999993</v>
      </c>
    </row>
    <row r="9" spans="1:8" s="2" customFormat="1" ht="18.95" customHeight="1">
      <c r="A9" s="310" t="s">
        <v>438</v>
      </c>
      <c r="B9" s="240">
        <v>73838</v>
      </c>
      <c r="C9" s="200">
        <v>12.2</v>
      </c>
      <c r="D9" s="200">
        <v>42.7</v>
      </c>
      <c r="E9" s="200">
        <v>41.9</v>
      </c>
      <c r="F9" s="200">
        <v>50.8</v>
      </c>
      <c r="G9" s="200">
        <v>13.1</v>
      </c>
    </row>
    <row r="10" spans="1:8" s="2" customFormat="1" ht="18.95" customHeight="1">
      <c r="A10" s="310" t="s">
        <v>439</v>
      </c>
      <c r="B10" s="240">
        <v>103347</v>
      </c>
      <c r="C10" s="200">
        <v>16.100000000000001</v>
      </c>
      <c r="D10" s="200">
        <v>40</v>
      </c>
      <c r="E10" s="200">
        <v>32</v>
      </c>
      <c r="F10" s="200">
        <v>58.9</v>
      </c>
      <c r="G10" s="200">
        <v>17.3</v>
      </c>
    </row>
    <row r="11" spans="1:8" s="2" customFormat="1" ht="18.95" customHeight="1">
      <c r="A11" s="310" t="s">
        <v>440</v>
      </c>
      <c r="B11" s="240">
        <v>152416</v>
      </c>
      <c r="C11" s="200">
        <v>24.2</v>
      </c>
      <c r="D11" s="200">
        <v>47.5</v>
      </c>
      <c r="E11" s="200">
        <v>50.3</v>
      </c>
      <c r="F11" s="200">
        <v>77.3</v>
      </c>
      <c r="G11" s="200">
        <v>25.8</v>
      </c>
      <c r="H11" s="10"/>
    </row>
    <row r="12" spans="1:8" s="2" customFormat="1" ht="18.95" customHeight="1">
      <c r="A12" s="310" t="s">
        <v>441</v>
      </c>
      <c r="B12" s="240">
        <v>171982</v>
      </c>
      <c r="C12" s="200">
        <v>27.2</v>
      </c>
      <c r="D12" s="200">
        <v>12.8</v>
      </c>
      <c r="E12" s="203">
        <v>12.4</v>
      </c>
      <c r="F12" s="200">
        <v>82.4</v>
      </c>
      <c r="G12" s="200">
        <v>29</v>
      </c>
      <c r="H12" s="26"/>
    </row>
    <row r="13" spans="1:8" s="2" customFormat="1" ht="18.95" customHeight="1">
      <c r="A13" s="310" t="s">
        <v>302</v>
      </c>
      <c r="B13" s="240">
        <v>183550</v>
      </c>
      <c r="C13" s="200">
        <v>28.4</v>
      </c>
      <c r="D13" s="200">
        <v>6.7</v>
      </c>
      <c r="E13" s="203">
        <v>4.4000000000000004</v>
      </c>
      <c r="F13" s="200">
        <v>84.4</v>
      </c>
      <c r="G13" s="200">
        <v>30.267505062346796</v>
      </c>
    </row>
    <row r="14" spans="1:8" s="2" customFormat="1" ht="18.95" customHeight="1">
      <c r="A14" s="310" t="s">
        <v>238</v>
      </c>
      <c r="B14" s="240">
        <v>189775</v>
      </c>
      <c r="C14" s="200">
        <v>28.82</v>
      </c>
      <c r="D14" s="200">
        <v>3.3914464723508582</v>
      </c>
      <c r="E14" s="203">
        <v>1.371790362293354</v>
      </c>
      <c r="F14" s="200">
        <v>85.7</v>
      </c>
      <c r="G14" s="200">
        <v>30.715123094958969</v>
      </c>
    </row>
    <row r="15" spans="1:8" s="2" customFormat="1" ht="18.95" customHeight="1">
      <c r="A15" s="310" t="s">
        <v>386</v>
      </c>
      <c r="B15" s="240">
        <v>193910</v>
      </c>
      <c r="C15" s="200">
        <v>29.2</v>
      </c>
      <c r="D15" s="200">
        <v>2.2000000000000002</v>
      </c>
      <c r="E15" s="203">
        <v>1.3</v>
      </c>
      <c r="F15" s="200">
        <v>86.4</v>
      </c>
      <c r="G15" s="200">
        <v>31.1</v>
      </c>
    </row>
    <row r="16" spans="1:8" s="2" customFormat="1" ht="18.95" customHeight="1">
      <c r="A16" s="562" t="s">
        <v>568</v>
      </c>
      <c r="B16" s="240">
        <v>195591</v>
      </c>
      <c r="C16" s="569">
        <v>28.7</v>
      </c>
      <c r="D16" s="569">
        <v>0.9</v>
      </c>
      <c r="E16" s="570">
        <v>-1.7</v>
      </c>
      <c r="F16" s="571">
        <v>86.7</v>
      </c>
      <c r="G16" s="569">
        <v>30.6</v>
      </c>
    </row>
    <row r="17" spans="1:8" s="2" customFormat="1" ht="20.100000000000001" customHeight="1">
      <c r="A17" s="371" t="s">
        <v>796</v>
      </c>
      <c r="B17" s="398">
        <v>194615</v>
      </c>
      <c r="C17" s="399">
        <v>29.38</v>
      </c>
      <c r="D17" s="574">
        <v>-0.499</v>
      </c>
      <c r="E17" s="400">
        <v>2.4</v>
      </c>
      <c r="F17" s="401">
        <v>87</v>
      </c>
      <c r="G17" s="399">
        <v>31.3</v>
      </c>
    </row>
    <row r="18" spans="1:8" s="2" customFormat="1" ht="18" customHeight="1">
      <c r="A18" s="310" t="s">
        <v>429</v>
      </c>
      <c r="B18" s="240">
        <v>146252</v>
      </c>
      <c r="C18" s="200">
        <v>21.73</v>
      </c>
      <c r="D18" s="572" t="s">
        <v>241</v>
      </c>
      <c r="E18" s="572" t="s">
        <v>241</v>
      </c>
      <c r="F18" s="200">
        <v>65.400000000000006</v>
      </c>
      <c r="G18" s="200">
        <v>23.2</v>
      </c>
    </row>
    <row r="19" spans="1:8" s="2" customFormat="1" ht="18" customHeight="1">
      <c r="A19" s="310" t="s">
        <v>303</v>
      </c>
      <c r="B19" s="240">
        <v>28592</v>
      </c>
      <c r="C19" s="200">
        <v>4.25</v>
      </c>
      <c r="D19" s="573" t="s">
        <v>241</v>
      </c>
      <c r="E19" s="573" t="s">
        <v>241</v>
      </c>
      <c r="F19" s="200">
        <v>12.8</v>
      </c>
      <c r="G19" s="200">
        <v>4.5</v>
      </c>
    </row>
    <row r="20" spans="1:8" s="2" customFormat="1" ht="18" customHeight="1">
      <c r="A20" s="562" t="s">
        <v>390</v>
      </c>
      <c r="B20" s="240">
        <v>13738</v>
      </c>
      <c r="C20" s="200">
        <v>1.88</v>
      </c>
      <c r="D20" s="402">
        <v>-3.8561100000000001</v>
      </c>
      <c r="E20" s="203">
        <v>13.3</v>
      </c>
      <c r="F20" s="200">
        <v>6.1</v>
      </c>
      <c r="G20" s="200">
        <v>2</v>
      </c>
    </row>
    <row r="21" spans="1:8" s="2" customFormat="1" ht="18" customHeight="1" thickBot="1">
      <c r="A21" s="204" t="s">
        <v>795</v>
      </c>
      <c r="B21" s="403">
        <v>6033</v>
      </c>
      <c r="C21" s="404">
        <v>1.52</v>
      </c>
      <c r="D21" s="405">
        <v>-6.24709</v>
      </c>
      <c r="E21" s="406">
        <v>0</v>
      </c>
      <c r="F21" s="404">
        <v>2.7</v>
      </c>
      <c r="G21" s="404">
        <v>1.6</v>
      </c>
    </row>
    <row r="22" spans="1:8" s="38" customFormat="1" ht="13.5" customHeight="1" thickTop="1">
      <c r="A22" s="692" t="s">
        <v>642</v>
      </c>
      <c r="B22" s="692"/>
      <c r="C22" s="692"/>
      <c r="D22" s="692"/>
      <c r="E22" s="692"/>
      <c r="F22" s="692"/>
      <c r="G22" s="692"/>
    </row>
    <row r="23" spans="1:8" s="38" customFormat="1" ht="13.5" customHeight="1">
      <c r="A23" s="631" t="s">
        <v>640</v>
      </c>
      <c r="B23" s="631"/>
      <c r="C23" s="631"/>
      <c r="D23" s="631"/>
      <c r="E23" s="631"/>
      <c r="F23" s="631"/>
      <c r="G23" s="631"/>
    </row>
    <row r="24" spans="1:8" s="38" customFormat="1" ht="13.5" customHeight="1">
      <c r="A24" s="693" t="s">
        <v>641</v>
      </c>
      <c r="B24" s="693"/>
      <c r="C24" s="693"/>
      <c r="D24" s="693"/>
      <c r="E24" s="693"/>
      <c r="F24" s="693"/>
      <c r="G24" s="693"/>
    </row>
    <row r="25" spans="1:8" s="38" customFormat="1" ht="13.5" customHeight="1">
      <c r="A25" s="696" t="s">
        <v>797</v>
      </c>
      <c r="B25" s="696"/>
      <c r="C25" s="696"/>
      <c r="D25" s="696"/>
      <c r="E25" s="696"/>
      <c r="F25" s="696"/>
      <c r="G25" s="696"/>
      <c r="H25" s="66"/>
    </row>
    <row r="26" spans="1:8" s="38" customFormat="1" ht="13.5" customHeight="1">
      <c r="A26" s="631"/>
      <c r="B26" s="631"/>
      <c r="C26" s="631"/>
      <c r="D26" s="631"/>
      <c r="E26" s="631"/>
      <c r="F26" s="631"/>
      <c r="G26" s="631"/>
    </row>
    <row r="27" spans="1:8" s="2" customFormat="1" ht="15" customHeight="1">
      <c r="A27" s="307"/>
      <c r="B27" s="16"/>
    </row>
    <row r="28" spans="1:8" s="2" customFormat="1" ht="15" customHeight="1">
      <c r="A28" s="307"/>
      <c r="B28" s="16"/>
    </row>
    <row r="29" spans="1:8" s="2" customFormat="1" ht="15" customHeight="1">
      <c r="A29" s="307"/>
      <c r="B29" s="16"/>
    </row>
    <row r="30" spans="1:8" ht="15" customHeight="1">
      <c r="E30" s="27"/>
    </row>
    <row r="31" spans="1:8" ht="15" customHeight="1">
      <c r="E31" s="304"/>
    </row>
  </sheetData>
  <customSheetViews>
    <customSheetView guid="{7BB75EB5-1557-4D3B-963D-5F104993D242}" showPageBreaks="1" printArea="1" showRuler="0">
      <selection activeCell="F18" sqref="F18"/>
      <pageMargins left="0.78740157480314965" right="0.59055118110236227" top="0.59055118110236227" bottom="0.59055118110236227" header="0.51181102362204722" footer="0.51181102362204722"/>
      <pageSetup paperSize="9" orientation="portrait" r:id="rId1"/>
      <headerFooter alignWithMargins="0">
        <oddFooter xml:space="preserve">&amp;C
</oddFooter>
      </headerFooter>
    </customSheetView>
  </customSheetViews>
  <mergeCells count="12">
    <mergeCell ref="F2:G2"/>
    <mergeCell ref="A1:G1"/>
    <mergeCell ref="A22:G22"/>
    <mergeCell ref="A23:G23"/>
    <mergeCell ref="A26:G26"/>
    <mergeCell ref="A24:G24"/>
    <mergeCell ref="A3:A4"/>
    <mergeCell ref="B3:B4"/>
    <mergeCell ref="C3:C4"/>
    <mergeCell ref="A25:G25"/>
    <mergeCell ref="D3:E3"/>
    <mergeCell ref="F3:G3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horizontalDpi="1200" verticalDpi="1200" r:id="rId2"/>
  <headerFooter alignWithMargins="0">
    <oddFooter xml:space="preserve">&amp;C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showGridLines="0" zoomScaleNormal="100" zoomScaleSheetLayoutView="100" workbookViewId="0">
      <selection activeCell="F41" sqref="F41"/>
    </sheetView>
  </sheetViews>
  <sheetFormatPr defaultRowHeight="13.5"/>
  <cols>
    <col min="1" max="1" width="3.125" customWidth="1"/>
  </cols>
  <sheetData>
    <row r="1" spans="2:9" ht="17.25" customHeight="1">
      <c r="B1" s="668" t="s">
        <v>674</v>
      </c>
      <c r="C1" s="668"/>
      <c r="D1" s="668"/>
      <c r="E1" s="668"/>
      <c r="F1" s="668"/>
      <c r="G1" s="668"/>
      <c r="H1" s="668"/>
      <c r="I1" s="71"/>
    </row>
    <row r="41" spans="2:2">
      <c r="B41" s="1" t="s">
        <v>721</v>
      </c>
    </row>
  </sheetData>
  <mergeCells count="1">
    <mergeCell ref="B1:H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zoomScaleSheetLayoutView="100" workbookViewId="0">
      <selection activeCell="D16" sqref="D16"/>
    </sheetView>
  </sheetViews>
  <sheetFormatPr defaultRowHeight="12"/>
  <cols>
    <col min="1" max="1" width="8.5" style="33" customWidth="1"/>
    <col min="2" max="3" width="8.625" style="33" customWidth="1"/>
    <col min="4" max="4" width="9.125" style="33" customWidth="1"/>
    <col min="5" max="6" width="8.625" style="33" customWidth="1"/>
    <col min="7" max="7" width="9.125" style="33" customWidth="1"/>
    <col min="8" max="10" width="8.625" style="33" customWidth="1"/>
    <col min="11" max="16384" width="9" style="33"/>
  </cols>
  <sheetData>
    <row r="1" spans="1:10" s="44" customFormat="1" ht="16.5" customHeight="1">
      <c r="A1" s="590" t="s">
        <v>525</v>
      </c>
      <c r="B1" s="590"/>
      <c r="C1" s="590"/>
      <c r="D1" s="590"/>
      <c r="E1" s="590"/>
      <c r="F1" s="590"/>
      <c r="G1" s="590"/>
      <c r="H1" s="590"/>
      <c r="I1" s="590"/>
      <c r="J1" s="590"/>
    </row>
    <row r="2" spans="1:10" s="59" customFormat="1" ht="16.5" customHeight="1" thickBot="1">
      <c r="A2" s="175" t="s">
        <v>411</v>
      </c>
      <c r="B2" s="175"/>
      <c r="C2" s="175"/>
      <c r="D2" s="175"/>
      <c r="E2" s="175"/>
      <c r="F2" s="175"/>
      <c r="G2" s="175"/>
      <c r="H2" s="605" t="s">
        <v>567</v>
      </c>
      <c r="I2" s="605"/>
      <c r="J2" s="605"/>
    </row>
    <row r="3" spans="1:10" s="16" customFormat="1" ht="37.5" customHeight="1" thickTop="1">
      <c r="A3" s="299" t="s">
        <v>412</v>
      </c>
      <c r="B3" s="317" t="s">
        <v>18</v>
      </c>
      <c r="C3" s="299" t="s">
        <v>19</v>
      </c>
      <c r="D3" s="299" t="s">
        <v>20</v>
      </c>
      <c r="E3" s="299" t="s">
        <v>413</v>
      </c>
      <c r="F3" s="299" t="s">
        <v>414</v>
      </c>
      <c r="G3" s="299" t="s">
        <v>21</v>
      </c>
      <c r="H3" s="299" t="s">
        <v>22</v>
      </c>
      <c r="I3" s="441" t="s">
        <v>673</v>
      </c>
      <c r="J3" s="318" t="s">
        <v>239</v>
      </c>
    </row>
    <row r="4" spans="1:10" s="49" customFormat="1" ht="21" customHeight="1">
      <c r="A4" s="319" t="s">
        <v>786</v>
      </c>
      <c r="B4" s="320">
        <v>6766</v>
      </c>
      <c r="C4" s="320">
        <v>431</v>
      </c>
      <c r="D4" s="320">
        <v>510</v>
      </c>
      <c r="E4" s="320">
        <v>645</v>
      </c>
      <c r="F4" s="320">
        <v>1279</v>
      </c>
      <c r="G4" s="320">
        <v>755</v>
      </c>
      <c r="H4" s="320">
        <v>61</v>
      </c>
      <c r="I4" s="320">
        <v>1277</v>
      </c>
      <c r="J4" s="320">
        <v>1808</v>
      </c>
    </row>
    <row r="5" spans="1:10" ht="21" customHeight="1">
      <c r="A5" s="319" t="s">
        <v>680</v>
      </c>
      <c r="B5" s="320">
        <v>7373</v>
      </c>
      <c r="C5" s="320">
        <v>439</v>
      </c>
      <c r="D5" s="320">
        <v>510</v>
      </c>
      <c r="E5" s="320">
        <v>663</v>
      </c>
      <c r="F5" s="320">
        <v>1325</v>
      </c>
      <c r="G5" s="320">
        <v>805</v>
      </c>
      <c r="H5" s="320">
        <v>55</v>
      </c>
      <c r="I5" s="320">
        <v>1514</v>
      </c>
      <c r="J5" s="320">
        <v>2062</v>
      </c>
    </row>
    <row r="6" spans="1:10" s="49" customFormat="1" ht="21" customHeight="1">
      <c r="A6" s="319" t="s">
        <v>714</v>
      </c>
      <c r="B6" s="320">
        <v>7743</v>
      </c>
      <c r="C6" s="320">
        <v>431</v>
      </c>
      <c r="D6" s="320">
        <v>487</v>
      </c>
      <c r="E6" s="320">
        <v>674</v>
      </c>
      <c r="F6" s="320">
        <v>1265</v>
      </c>
      <c r="G6" s="320">
        <v>796</v>
      </c>
      <c r="H6" s="320">
        <v>61</v>
      </c>
      <c r="I6" s="320">
        <v>1770</v>
      </c>
      <c r="J6" s="320">
        <v>2259</v>
      </c>
    </row>
    <row r="7" spans="1:10" s="49" customFormat="1" ht="21" customHeight="1">
      <c r="A7" s="329" t="s">
        <v>750</v>
      </c>
      <c r="B7" s="442">
        <v>7700</v>
      </c>
      <c r="C7" s="320">
        <v>431</v>
      </c>
      <c r="D7" s="320">
        <v>435</v>
      </c>
      <c r="E7" s="320">
        <v>680</v>
      </c>
      <c r="F7" s="320">
        <v>1240</v>
      </c>
      <c r="G7" s="320">
        <v>756</v>
      </c>
      <c r="H7" s="320">
        <v>58</v>
      </c>
      <c r="I7" s="320">
        <v>1807</v>
      </c>
      <c r="J7" s="320">
        <v>2293</v>
      </c>
    </row>
    <row r="8" spans="1:10" ht="21" customHeight="1" thickBot="1">
      <c r="A8" s="321" t="s">
        <v>781</v>
      </c>
      <c r="B8" s="518">
        <v>7656</v>
      </c>
      <c r="C8" s="519">
        <v>411</v>
      </c>
      <c r="D8" s="519">
        <v>419</v>
      </c>
      <c r="E8" s="519">
        <v>683</v>
      </c>
      <c r="F8" s="519">
        <v>1258</v>
      </c>
      <c r="G8" s="519">
        <v>763</v>
      </c>
      <c r="H8" s="519">
        <v>59</v>
      </c>
      <c r="I8" s="519">
        <v>1837</v>
      </c>
      <c r="J8" s="519">
        <v>2226</v>
      </c>
    </row>
    <row r="9" spans="1:10" ht="8.1" customHeight="1" thickTop="1"/>
    <row r="10" spans="1:10" ht="15" customHeight="1"/>
    <row r="11" spans="1:10" ht="15" customHeight="1"/>
    <row r="12" spans="1:10" s="80" customFormat="1" ht="1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</row>
  </sheetData>
  <customSheetViews>
    <customSheetView guid="{7BB75EB5-1557-4D3B-963D-5F104993D242}" showPageBreaks="1" printArea="1" showRuler="0">
      <selection activeCell="L5" sqref="L5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2">
    <mergeCell ref="A1:J1"/>
    <mergeCell ref="H2:J2"/>
  </mergeCells>
  <phoneticPr fontId="2"/>
  <pageMargins left="0.78740157480314965" right="0.59055118110236227" top="0.59055118110236227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="90" zoomScaleNormal="90" zoomScaleSheetLayoutView="100" workbookViewId="0">
      <selection activeCell="N14" sqref="N14"/>
    </sheetView>
  </sheetViews>
  <sheetFormatPr defaultColWidth="11" defaultRowHeight="15" customHeight="1"/>
  <cols>
    <col min="1" max="1" width="12.5" style="30" customWidth="1"/>
    <col min="2" max="2" width="10.75" style="30" customWidth="1"/>
    <col min="3" max="12" width="9.125" style="30" customWidth="1"/>
    <col min="13" max="16384" width="11" style="30"/>
  </cols>
  <sheetData>
    <row r="1" spans="1:13" s="74" customFormat="1" ht="15.95" customHeight="1">
      <c r="A1" s="610" t="s">
        <v>364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546"/>
      <c r="M1" s="74" t="s">
        <v>654</v>
      </c>
    </row>
    <row r="2" spans="1:13" s="60" customFormat="1" ht="12" customHeight="1" thickBot="1">
      <c r="A2" s="268" t="s">
        <v>23</v>
      </c>
      <c r="B2" s="268"/>
      <c r="C2" s="268"/>
      <c r="D2" s="268"/>
      <c r="E2" s="268"/>
      <c r="F2" s="268"/>
      <c r="G2" s="268"/>
      <c r="H2" s="268"/>
      <c r="I2" s="268"/>
      <c r="J2" s="322"/>
      <c r="K2" s="323"/>
      <c r="L2" s="323" t="s">
        <v>369</v>
      </c>
    </row>
    <row r="3" spans="1:13" s="18" customFormat="1" ht="20.100000000000001" customHeight="1" thickTop="1">
      <c r="A3" s="606" t="s">
        <v>570</v>
      </c>
      <c r="B3" s="608" t="s">
        <v>571</v>
      </c>
      <c r="C3" s="324" t="s">
        <v>572</v>
      </c>
      <c r="D3" s="324"/>
      <c r="E3" s="324"/>
      <c r="F3" s="324"/>
      <c r="G3" s="324"/>
      <c r="H3" s="324"/>
      <c r="I3" s="324"/>
      <c r="J3" s="324"/>
      <c r="K3" s="324"/>
      <c r="L3" s="324"/>
    </row>
    <row r="4" spans="1:13" s="18" customFormat="1" ht="30" customHeight="1">
      <c r="A4" s="607"/>
      <c r="B4" s="609"/>
      <c r="C4" s="325" t="s">
        <v>573</v>
      </c>
      <c r="D4" s="325" t="s">
        <v>574</v>
      </c>
      <c r="E4" s="325" t="s">
        <v>575</v>
      </c>
      <c r="F4" s="325" t="s">
        <v>576</v>
      </c>
      <c r="G4" s="325" t="s">
        <v>577</v>
      </c>
      <c r="H4" s="325" t="s">
        <v>24</v>
      </c>
      <c r="I4" s="325" t="s">
        <v>578</v>
      </c>
      <c r="J4" s="325" t="s">
        <v>579</v>
      </c>
      <c r="K4" s="326" t="s">
        <v>505</v>
      </c>
      <c r="L4" s="557" t="s">
        <v>791</v>
      </c>
    </row>
    <row r="5" spans="1:13" s="18" customFormat="1" ht="20.100000000000001" customHeight="1">
      <c r="A5" s="332" t="s">
        <v>715</v>
      </c>
      <c r="B5" s="327"/>
      <c r="C5" s="329"/>
      <c r="D5" s="329"/>
      <c r="E5" s="329"/>
      <c r="F5" s="329"/>
      <c r="G5" s="329"/>
      <c r="H5" s="329"/>
      <c r="I5" s="329"/>
      <c r="J5" s="329"/>
      <c r="K5" s="329"/>
      <c r="L5" s="329"/>
    </row>
    <row r="6" spans="1:13" s="18" customFormat="1" ht="13.5">
      <c r="A6" s="328" t="s">
        <v>25</v>
      </c>
      <c r="B6" s="327"/>
      <c r="C6" s="329"/>
      <c r="D6" s="329"/>
      <c r="E6" s="329"/>
      <c r="F6" s="329"/>
      <c r="G6" s="329"/>
      <c r="H6" s="329"/>
      <c r="I6" s="329"/>
      <c r="J6" s="329"/>
      <c r="K6" s="329"/>
      <c r="L6" s="329"/>
    </row>
    <row r="7" spans="1:13" s="18" customFormat="1" ht="20.100000000000001" customHeight="1">
      <c r="A7" s="330" t="s">
        <v>1</v>
      </c>
      <c r="B7" s="327">
        <v>98145</v>
      </c>
      <c r="C7" s="331">
        <v>17773</v>
      </c>
      <c r="D7" s="331">
        <v>12939</v>
      </c>
      <c r="E7" s="331">
        <v>17607</v>
      </c>
      <c r="F7" s="331">
        <v>10601</v>
      </c>
      <c r="G7" s="331">
        <v>6137</v>
      </c>
      <c r="H7" s="331">
        <v>21697</v>
      </c>
      <c r="I7" s="563">
        <v>1172</v>
      </c>
      <c r="J7" s="331">
        <v>6083</v>
      </c>
      <c r="K7" s="331">
        <v>1667</v>
      </c>
      <c r="L7" s="563">
        <v>2469</v>
      </c>
    </row>
    <row r="8" spans="1:13" s="18" customFormat="1" ht="20.100000000000001" customHeight="1">
      <c r="A8" s="330" t="s">
        <v>0</v>
      </c>
      <c r="B8" s="327">
        <v>225693</v>
      </c>
      <c r="C8" s="331">
        <v>34176</v>
      </c>
      <c r="D8" s="331">
        <v>30479</v>
      </c>
      <c r="E8" s="331">
        <v>41313</v>
      </c>
      <c r="F8" s="331">
        <v>26874</v>
      </c>
      <c r="G8" s="331">
        <v>14503</v>
      </c>
      <c r="H8" s="331">
        <v>50606</v>
      </c>
      <c r="I8" s="563">
        <v>3788</v>
      </c>
      <c r="J8" s="331">
        <v>14016</v>
      </c>
      <c r="K8" s="331">
        <v>3647</v>
      </c>
      <c r="L8" s="563">
        <v>6291</v>
      </c>
    </row>
    <row r="9" spans="1:13" s="18" customFormat="1" ht="20.100000000000001" customHeight="1">
      <c r="A9" s="330" t="s">
        <v>3</v>
      </c>
      <c r="B9" s="327">
        <v>116655</v>
      </c>
      <c r="C9" s="331">
        <v>17640</v>
      </c>
      <c r="D9" s="331">
        <v>15962</v>
      </c>
      <c r="E9" s="331">
        <v>21423</v>
      </c>
      <c r="F9" s="331">
        <v>13813</v>
      </c>
      <c r="G9" s="331">
        <v>7524</v>
      </c>
      <c r="H9" s="331">
        <v>26176</v>
      </c>
      <c r="I9" s="563">
        <v>1874</v>
      </c>
      <c r="J9" s="331">
        <v>7394</v>
      </c>
      <c r="K9" s="331">
        <v>1743</v>
      </c>
      <c r="L9" s="563">
        <v>3106</v>
      </c>
    </row>
    <row r="10" spans="1:13" s="18" customFormat="1" ht="20.100000000000001" customHeight="1">
      <c r="A10" s="330" t="s">
        <v>4</v>
      </c>
      <c r="B10" s="327">
        <v>109038</v>
      </c>
      <c r="C10" s="331">
        <v>16536</v>
      </c>
      <c r="D10" s="331">
        <v>14517</v>
      </c>
      <c r="E10" s="331">
        <v>19890</v>
      </c>
      <c r="F10" s="331">
        <v>13061</v>
      </c>
      <c r="G10" s="331">
        <v>6979</v>
      </c>
      <c r="H10" s="331">
        <v>24430</v>
      </c>
      <c r="I10" s="563">
        <v>1914</v>
      </c>
      <c r="J10" s="331">
        <v>6622</v>
      </c>
      <c r="K10" s="331">
        <v>1904</v>
      </c>
      <c r="L10" s="563">
        <v>3185</v>
      </c>
    </row>
    <row r="11" spans="1:13" ht="19.5" customHeight="1">
      <c r="A11" s="332" t="s">
        <v>716</v>
      </c>
      <c r="B11" s="329"/>
      <c r="C11" s="329"/>
      <c r="D11" s="329"/>
      <c r="E11" s="329"/>
      <c r="F11" s="329"/>
      <c r="G11" s="329"/>
      <c r="H11" s="329"/>
      <c r="I11" s="560"/>
      <c r="J11" s="329"/>
      <c r="K11" s="329"/>
      <c r="L11" s="560"/>
    </row>
    <row r="12" spans="1:13" ht="13.5">
      <c r="A12" s="328" t="s">
        <v>25</v>
      </c>
      <c r="B12" s="329"/>
      <c r="C12" s="329"/>
      <c r="D12" s="329"/>
      <c r="E12" s="329"/>
      <c r="F12" s="329"/>
      <c r="G12" s="329"/>
      <c r="H12" s="329"/>
      <c r="I12" s="560"/>
      <c r="J12" s="329"/>
      <c r="K12" s="329"/>
      <c r="L12" s="560"/>
    </row>
    <row r="13" spans="1:13" ht="19.5" customHeight="1">
      <c r="A13" s="473" t="s">
        <v>1</v>
      </c>
      <c r="B13" s="327">
        <v>99336</v>
      </c>
      <c r="C13" s="331">
        <v>17974</v>
      </c>
      <c r="D13" s="331">
        <v>13174</v>
      </c>
      <c r="E13" s="331">
        <v>17791</v>
      </c>
      <c r="F13" s="331">
        <v>10614</v>
      </c>
      <c r="G13" s="331">
        <v>6178</v>
      </c>
      <c r="H13" s="331">
        <v>22000</v>
      </c>
      <c r="I13" s="563">
        <v>1169</v>
      </c>
      <c r="J13" s="331">
        <v>6249</v>
      </c>
      <c r="K13" s="331">
        <v>1670</v>
      </c>
      <c r="L13" s="563">
        <v>2517</v>
      </c>
    </row>
    <row r="14" spans="1:13" ht="19.5" customHeight="1">
      <c r="A14" s="473" t="s">
        <v>0</v>
      </c>
      <c r="B14" s="327">
        <v>225204</v>
      </c>
      <c r="C14" s="331">
        <v>34164</v>
      </c>
      <c r="D14" s="331">
        <v>30397</v>
      </c>
      <c r="E14" s="331">
        <v>41250</v>
      </c>
      <c r="F14" s="331">
        <v>26596</v>
      </c>
      <c r="G14" s="331">
        <v>14380</v>
      </c>
      <c r="H14" s="331">
        <v>50663</v>
      </c>
      <c r="I14" s="563">
        <v>3707</v>
      </c>
      <c r="J14" s="331">
        <v>14196</v>
      </c>
      <c r="K14" s="331">
        <v>3632</v>
      </c>
      <c r="L14" s="563">
        <v>6219</v>
      </c>
    </row>
    <row r="15" spans="1:13" ht="19.5" customHeight="1">
      <c r="A15" s="473" t="s">
        <v>3</v>
      </c>
      <c r="B15" s="327">
        <v>116487</v>
      </c>
      <c r="C15" s="331">
        <v>17698</v>
      </c>
      <c r="D15" s="331">
        <v>15980</v>
      </c>
      <c r="E15" s="331">
        <v>21394</v>
      </c>
      <c r="F15" s="331">
        <v>13655</v>
      </c>
      <c r="G15" s="331">
        <v>7459</v>
      </c>
      <c r="H15" s="331">
        <v>26204</v>
      </c>
      <c r="I15" s="563">
        <v>1828</v>
      </c>
      <c r="J15" s="331">
        <v>7479</v>
      </c>
      <c r="K15" s="331">
        <v>1732</v>
      </c>
      <c r="L15" s="563">
        <v>3058</v>
      </c>
    </row>
    <row r="16" spans="1:13" ht="19.5" customHeight="1">
      <c r="A16" s="473" t="s">
        <v>4</v>
      </c>
      <c r="B16" s="327">
        <v>108717</v>
      </c>
      <c r="C16" s="331">
        <v>16466</v>
      </c>
      <c r="D16" s="331">
        <v>14417</v>
      </c>
      <c r="E16" s="331">
        <v>19856</v>
      </c>
      <c r="F16" s="331">
        <v>12941</v>
      </c>
      <c r="G16" s="331">
        <v>6921</v>
      </c>
      <c r="H16" s="331">
        <v>24459</v>
      </c>
      <c r="I16" s="563">
        <v>1879</v>
      </c>
      <c r="J16" s="331">
        <v>6717</v>
      </c>
      <c r="K16" s="331">
        <v>1900</v>
      </c>
      <c r="L16" s="563">
        <v>3161</v>
      </c>
    </row>
    <row r="17" spans="1:14" ht="19.5" customHeight="1">
      <c r="A17" s="332" t="s">
        <v>717</v>
      </c>
      <c r="B17" s="329"/>
      <c r="C17" s="329"/>
      <c r="D17" s="329"/>
      <c r="E17" s="329"/>
      <c r="F17" s="329"/>
      <c r="G17" s="329"/>
      <c r="H17" s="329"/>
      <c r="I17" s="560"/>
      <c r="J17" s="329"/>
      <c r="K17" s="329"/>
      <c r="L17" s="560"/>
      <c r="N17" s="333"/>
    </row>
    <row r="18" spans="1:14" ht="13.5">
      <c r="A18" s="328" t="s">
        <v>25</v>
      </c>
      <c r="B18" s="329"/>
      <c r="C18" s="329"/>
      <c r="D18" s="329"/>
      <c r="E18" s="329"/>
      <c r="F18" s="329"/>
      <c r="G18" s="329"/>
      <c r="H18" s="329"/>
      <c r="I18" s="560"/>
      <c r="J18" s="329"/>
      <c r="K18" s="329"/>
      <c r="L18" s="560"/>
      <c r="N18" s="333"/>
    </row>
    <row r="19" spans="1:14" ht="19.5" customHeight="1">
      <c r="A19" s="330" t="s">
        <v>1</v>
      </c>
      <c r="B19" s="327">
        <v>100377</v>
      </c>
      <c r="C19" s="331">
        <v>18295</v>
      </c>
      <c r="D19" s="331">
        <v>13369</v>
      </c>
      <c r="E19" s="331">
        <v>17963</v>
      </c>
      <c r="F19" s="331">
        <v>10694</v>
      </c>
      <c r="G19" s="331">
        <v>6122</v>
      </c>
      <c r="H19" s="331">
        <v>22242</v>
      </c>
      <c r="I19" s="331">
        <v>1175</v>
      </c>
      <c r="J19" s="331">
        <v>6295</v>
      </c>
      <c r="K19" s="331">
        <v>1677</v>
      </c>
      <c r="L19" s="331">
        <v>2545</v>
      </c>
      <c r="N19" s="333"/>
    </row>
    <row r="20" spans="1:14" ht="19.5" customHeight="1">
      <c r="A20" s="330" t="s">
        <v>0</v>
      </c>
      <c r="B20" s="327">
        <v>224677</v>
      </c>
      <c r="C20" s="331">
        <v>34411</v>
      </c>
      <c r="D20" s="331">
        <v>30373</v>
      </c>
      <c r="E20" s="331">
        <v>41115</v>
      </c>
      <c r="F20" s="331">
        <v>26405</v>
      </c>
      <c r="G20" s="331">
        <v>14196</v>
      </c>
      <c r="H20" s="331">
        <v>50608</v>
      </c>
      <c r="I20" s="331">
        <v>3671</v>
      </c>
      <c r="J20" s="331">
        <v>14140</v>
      </c>
      <c r="K20" s="331">
        <v>3598</v>
      </c>
      <c r="L20" s="331">
        <v>6160</v>
      </c>
      <c r="M20" s="90"/>
      <c r="N20" s="333"/>
    </row>
    <row r="21" spans="1:14" ht="19.5" customHeight="1">
      <c r="A21" s="330" t="s">
        <v>3</v>
      </c>
      <c r="B21" s="327">
        <v>116247</v>
      </c>
      <c r="C21" s="331">
        <v>17826</v>
      </c>
      <c r="D21" s="331">
        <v>15995</v>
      </c>
      <c r="E21" s="331">
        <v>21346</v>
      </c>
      <c r="F21" s="331">
        <v>13520</v>
      </c>
      <c r="G21" s="331">
        <v>7371</v>
      </c>
      <c r="H21" s="331">
        <v>26169</v>
      </c>
      <c r="I21" s="331">
        <v>1820</v>
      </c>
      <c r="J21" s="331">
        <v>7464</v>
      </c>
      <c r="K21" s="331">
        <v>1716</v>
      </c>
      <c r="L21" s="331">
        <v>3020</v>
      </c>
      <c r="N21" s="333"/>
    </row>
    <row r="22" spans="1:14" ht="19.5" customHeight="1">
      <c r="A22" s="330" t="s">
        <v>4</v>
      </c>
      <c r="B22" s="327">
        <v>108430</v>
      </c>
      <c r="C22" s="331">
        <v>16585</v>
      </c>
      <c r="D22" s="331">
        <v>14378</v>
      </c>
      <c r="E22" s="331">
        <v>19769</v>
      </c>
      <c r="F22" s="331">
        <v>12885</v>
      </c>
      <c r="G22" s="331">
        <v>6825</v>
      </c>
      <c r="H22" s="331">
        <v>24439</v>
      </c>
      <c r="I22" s="331">
        <v>1851</v>
      </c>
      <c r="J22" s="331">
        <v>6676</v>
      </c>
      <c r="K22" s="331">
        <v>1882</v>
      </c>
      <c r="L22" s="331">
        <v>3140</v>
      </c>
      <c r="N22" s="333"/>
    </row>
    <row r="23" spans="1:14" ht="19.5" customHeight="1">
      <c r="A23" s="332" t="s">
        <v>751</v>
      </c>
      <c r="I23" s="561"/>
      <c r="L23" s="561"/>
      <c r="N23" s="333"/>
    </row>
    <row r="24" spans="1:14" ht="12">
      <c r="A24" s="328" t="s">
        <v>798</v>
      </c>
      <c r="N24" s="333"/>
    </row>
    <row r="25" spans="1:14" ht="19.5" customHeight="1">
      <c r="A25" s="575" t="s">
        <v>1</v>
      </c>
      <c r="B25" s="327">
        <v>100360</v>
      </c>
      <c r="C25" s="558">
        <v>18300</v>
      </c>
      <c r="D25" s="558">
        <v>13630</v>
      </c>
      <c r="E25" s="558">
        <v>17973</v>
      </c>
      <c r="F25" s="558">
        <v>10770</v>
      </c>
      <c r="G25" s="558">
        <v>5938</v>
      </c>
      <c r="H25" s="558">
        <v>22070</v>
      </c>
      <c r="I25" s="558">
        <v>1193</v>
      </c>
      <c r="J25" s="558">
        <v>6244</v>
      </c>
      <c r="K25" s="558">
        <v>1680</v>
      </c>
      <c r="L25" s="558">
        <v>2562</v>
      </c>
      <c r="N25" s="333"/>
    </row>
    <row r="26" spans="1:14" ht="19.5" customHeight="1">
      <c r="A26" s="575" t="s">
        <v>0</v>
      </c>
      <c r="B26" s="327">
        <v>223705</v>
      </c>
      <c r="C26" s="558">
        <v>34637</v>
      </c>
      <c r="D26" s="558">
        <v>30801</v>
      </c>
      <c r="E26" s="558">
        <v>40768</v>
      </c>
      <c r="F26" s="558">
        <v>26126</v>
      </c>
      <c r="G26" s="558">
        <v>13882</v>
      </c>
      <c r="H26" s="558">
        <v>50145</v>
      </c>
      <c r="I26" s="558">
        <v>3620</v>
      </c>
      <c r="J26" s="558">
        <v>14062</v>
      </c>
      <c r="K26" s="558">
        <v>3591</v>
      </c>
      <c r="L26" s="558">
        <v>6073</v>
      </c>
      <c r="N26" s="333"/>
    </row>
    <row r="27" spans="1:14" ht="19.5" customHeight="1">
      <c r="A27" s="575" t="s">
        <v>3</v>
      </c>
      <c r="B27" s="327">
        <v>115343</v>
      </c>
      <c r="C27" s="558">
        <v>17900</v>
      </c>
      <c r="D27" s="558">
        <v>16284</v>
      </c>
      <c r="E27" s="558">
        <v>21001</v>
      </c>
      <c r="F27" s="558">
        <v>13389</v>
      </c>
      <c r="G27" s="558">
        <v>7122</v>
      </c>
      <c r="H27" s="558">
        <v>25778</v>
      </c>
      <c r="I27" s="558">
        <v>1810</v>
      </c>
      <c r="J27" s="558">
        <v>7348</v>
      </c>
      <c r="K27" s="558">
        <v>1721</v>
      </c>
      <c r="L27" s="558">
        <v>2990</v>
      </c>
      <c r="N27" s="333"/>
    </row>
    <row r="28" spans="1:14" ht="19.5" customHeight="1">
      <c r="A28" s="435" t="s">
        <v>4</v>
      </c>
      <c r="B28" s="327">
        <v>108362</v>
      </c>
      <c r="C28" s="559">
        <v>16737</v>
      </c>
      <c r="D28" s="559">
        <v>14517</v>
      </c>
      <c r="E28" s="559">
        <v>19767</v>
      </c>
      <c r="F28" s="559">
        <v>12737</v>
      </c>
      <c r="G28" s="559">
        <v>6760</v>
      </c>
      <c r="H28" s="559">
        <v>24367</v>
      </c>
      <c r="I28" s="559">
        <v>1810</v>
      </c>
      <c r="J28" s="559">
        <v>6714</v>
      </c>
      <c r="K28" s="559">
        <v>1870</v>
      </c>
      <c r="L28" s="559">
        <v>3083</v>
      </c>
      <c r="N28" s="333"/>
    </row>
    <row r="29" spans="1:14" ht="19.5" customHeight="1">
      <c r="A29" s="332" t="s">
        <v>782</v>
      </c>
      <c r="N29" s="333"/>
    </row>
    <row r="30" spans="1:14" ht="12">
      <c r="A30" s="328" t="s">
        <v>25</v>
      </c>
    </row>
    <row r="31" spans="1:14" ht="19.5" customHeight="1">
      <c r="A31" s="575" t="s">
        <v>1</v>
      </c>
      <c r="B31" s="327">
        <v>101734</v>
      </c>
      <c r="C31" s="558">
        <v>18997</v>
      </c>
      <c r="D31" s="558">
        <v>13754</v>
      </c>
      <c r="E31" s="558">
        <v>18152</v>
      </c>
      <c r="F31" s="558">
        <v>10870</v>
      </c>
      <c r="G31" s="558">
        <v>6024</v>
      </c>
      <c r="H31" s="558">
        <v>22186</v>
      </c>
      <c r="I31" s="558">
        <v>1184</v>
      </c>
      <c r="J31" s="558">
        <v>6289</v>
      </c>
      <c r="K31" s="558">
        <v>1723</v>
      </c>
      <c r="L31" s="558">
        <v>2555</v>
      </c>
    </row>
    <row r="32" spans="1:14" ht="19.5" customHeight="1">
      <c r="A32" s="575" t="s">
        <v>0</v>
      </c>
      <c r="B32" s="327">
        <v>223771</v>
      </c>
      <c r="C32" s="558">
        <v>35512</v>
      </c>
      <c r="D32" s="558">
        <v>30742</v>
      </c>
      <c r="E32" s="558">
        <v>40643</v>
      </c>
      <c r="F32" s="558">
        <v>25963</v>
      </c>
      <c r="G32" s="558">
        <v>13866</v>
      </c>
      <c r="H32" s="558">
        <v>49855</v>
      </c>
      <c r="I32" s="558">
        <v>3565</v>
      </c>
      <c r="J32" s="558">
        <v>13940</v>
      </c>
      <c r="K32" s="558">
        <v>3711</v>
      </c>
      <c r="L32" s="558">
        <v>5974</v>
      </c>
      <c r="M32" s="90"/>
    </row>
    <row r="33" spans="1:12" ht="19.5" customHeight="1">
      <c r="A33" s="575" t="s">
        <v>3</v>
      </c>
      <c r="B33" s="327">
        <v>115293</v>
      </c>
      <c r="C33" s="558">
        <v>18293</v>
      </c>
      <c r="D33" s="558">
        <v>16238</v>
      </c>
      <c r="E33" s="558">
        <v>20927</v>
      </c>
      <c r="F33" s="558">
        <v>13346</v>
      </c>
      <c r="G33" s="558">
        <v>7109</v>
      </c>
      <c r="H33" s="558">
        <v>25590</v>
      </c>
      <c r="I33" s="558">
        <v>1790</v>
      </c>
      <c r="J33" s="558">
        <v>7259</v>
      </c>
      <c r="K33" s="558">
        <v>1797</v>
      </c>
      <c r="L33" s="558">
        <v>2944</v>
      </c>
    </row>
    <row r="34" spans="1:12" ht="19.5" customHeight="1" thickBot="1">
      <c r="A34" s="334" t="s">
        <v>4</v>
      </c>
      <c r="B34" s="576">
        <v>108478</v>
      </c>
      <c r="C34" s="577">
        <v>17219</v>
      </c>
      <c r="D34" s="577">
        <v>14504</v>
      </c>
      <c r="E34" s="577">
        <v>19716</v>
      </c>
      <c r="F34" s="577">
        <v>12617</v>
      </c>
      <c r="G34" s="577">
        <v>6757</v>
      </c>
      <c r="H34" s="577">
        <v>24265</v>
      </c>
      <c r="I34" s="577">
        <v>1775</v>
      </c>
      <c r="J34" s="577">
        <v>6681</v>
      </c>
      <c r="K34" s="577">
        <v>1914</v>
      </c>
      <c r="L34" s="577">
        <v>3030</v>
      </c>
    </row>
    <row r="35" spans="1:12" ht="13.5" customHeight="1" thickTop="1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</row>
    <row r="36" spans="1:12" ht="15" customHeight="1">
      <c r="A36" s="58"/>
    </row>
  </sheetData>
  <customSheetViews>
    <customSheetView guid="{7BB75EB5-1557-4D3B-963D-5F104993D242}" showRuler="0" topLeftCell="A28">
      <selection activeCell="L38" sqref="L38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>
        <oddFooter>&amp;C&amp;"ＭＳ 明朝,標準"&amp;10 8</oddFooter>
      </headerFooter>
    </customSheetView>
  </customSheetViews>
  <mergeCells count="3">
    <mergeCell ref="A3:A4"/>
    <mergeCell ref="B3:B4"/>
    <mergeCell ref="A1:K1"/>
  </mergeCells>
  <phoneticPr fontId="2"/>
  <pageMargins left="0.78740157480314965" right="0.59055118110236227" top="0.78740157480314965" bottom="0.98425196850393704" header="0.51181102362204722" footer="0.51181102362204722"/>
  <pageSetup paperSize="9" scale="84" orientation="portrait" horizontalDpi="1200" verticalDpi="1200" r:id="rId2"/>
  <headerFooter alignWithMargins="0">
    <oddFooter>&amp;C&amp;"ＭＳ 明朝,標準"&amp;10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97"/>
  <sheetViews>
    <sheetView showGridLines="0" zoomScale="115" zoomScaleNormal="115" zoomScaleSheetLayoutView="100" workbookViewId="0">
      <selection activeCell="H12" sqref="H12"/>
    </sheetView>
  </sheetViews>
  <sheetFormatPr defaultColWidth="11" defaultRowHeight="12" customHeight="1"/>
  <cols>
    <col min="1" max="1" width="15.625" style="54" customWidth="1"/>
    <col min="2" max="5" width="10.625" style="54" customWidth="1"/>
    <col min="6" max="6" width="15.625" style="54" customWidth="1"/>
    <col min="7" max="10" width="10.625" style="54" customWidth="1"/>
    <col min="11" max="11" width="11" style="54" customWidth="1"/>
    <col min="12" max="16384" width="11" style="54"/>
  </cols>
  <sheetData>
    <row r="1" spans="1:10" s="422" customFormat="1" ht="15.75" customHeight="1">
      <c r="A1" s="611" t="s">
        <v>368</v>
      </c>
      <c r="B1" s="611"/>
      <c r="C1" s="611"/>
      <c r="D1" s="611"/>
      <c r="E1" s="611"/>
      <c r="F1" s="611"/>
      <c r="G1" s="611"/>
      <c r="H1" s="611"/>
      <c r="I1" s="611"/>
      <c r="J1" s="611"/>
    </row>
    <row r="2" spans="1:10" s="423" customFormat="1" ht="12" customHeight="1" thickBot="1">
      <c r="A2" s="249" t="s">
        <v>23</v>
      </c>
      <c r="B2" s="249"/>
      <c r="C2" s="249"/>
      <c r="D2" s="249"/>
      <c r="E2" s="249"/>
      <c r="F2" s="249"/>
      <c r="G2" s="612" t="s">
        <v>783</v>
      </c>
      <c r="H2" s="612"/>
      <c r="I2" s="612"/>
      <c r="J2" s="612"/>
    </row>
    <row r="3" spans="1:10" s="424" customFormat="1" ht="15.75" customHeight="1" thickTop="1">
      <c r="A3" s="428" t="s">
        <v>26</v>
      </c>
      <c r="B3" s="429" t="s">
        <v>1</v>
      </c>
      <c r="C3" s="429" t="s">
        <v>571</v>
      </c>
      <c r="D3" s="429" t="s">
        <v>3</v>
      </c>
      <c r="E3" s="430" t="s">
        <v>4</v>
      </c>
      <c r="F3" s="430" t="s">
        <v>26</v>
      </c>
      <c r="G3" s="428" t="s">
        <v>1</v>
      </c>
      <c r="H3" s="428" t="s">
        <v>571</v>
      </c>
      <c r="I3" s="428" t="s">
        <v>3</v>
      </c>
      <c r="J3" s="431" t="s">
        <v>4</v>
      </c>
    </row>
    <row r="4" spans="1:10" s="423" customFormat="1" ht="13.5" customHeight="1">
      <c r="A4" s="250" t="s">
        <v>27</v>
      </c>
      <c r="B4" s="520">
        <v>101734</v>
      </c>
      <c r="C4" s="520">
        <v>223771</v>
      </c>
      <c r="D4" s="520">
        <v>115293</v>
      </c>
      <c r="E4" s="521">
        <v>108478</v>
      </c>
      <c r="F4" s="522" t="s">
        <v>35</v>
      </c>
      <c r="G4" s="523">
        <v>497</v>
      </c>
      <c r="H4" s="523">
        <v>1243</v>
      </c>
      <c r="I4" s="523">
        <v>596</v>
      </c>
      <c r="J4" s="523">
        <v>647</v>
      </c>
    </row>
    <row r="5" spans="1:10" s="423" customFormat="1" ht="13.5" customHeight="1">
      <c r="A5" s="251"/>
      <c r="B5" s="523"/>
      <c r="C5" s="524"/>
      <c r="D5" s="523"/>
      <c r="E5" s="525"/>
      <c r="F5" s="522" t="s">
        <v>37</v>
      </c>
      <c r="G5" s="523">
        <v>3949</v>
      </c>
      <c r="H5" s="523">
        <v>8350</v>
      </c>
      <c r="I5" s="523">
        <v>4397</v>
      </c>
      <c r="J5" s="523">
        <v>3953</v>
      </c>
    </row>
    <row r="6" spans="1:10" s="423" customFormat="1" ht="13.5" customHeight="1">
      <c r="A6" s="251" t="s">
        <v>30</v>
      </c>
      <c r="B6" s="523">
        <v>601</v>
      </c>
      <c r="C6" s="523">
        <v>1289</v>
      </c>
      <c r="D6" s="523">
        <v>681</v>
      </c>
      <c r="E6" s="525">
        <v>608</v>
      </c>
      <c r="F6" s="522" t="s">
        <v>39</v>
      </c>
      <c r="G6" s="523">
        <v>596</v>
      </c>
      <c r="H6" s="523">
        <v>1502</v>
      </c>
      <c r="I6" s="523">
        <v>764</v>
      </c>
      <c r="J6" s="523">
        <v>738</v>
      </c>
    </row>
    <row r="7" spans="1:10" s="423" customFormat="1" ht="13.5" customHeight="1">
      <c r="A7" s="251" t="s">
        <v>32</v>
      </c>
      <c r="B7" s="523">
        <v>207</v>
      </c>
      <c r="C7" s="523">
        <v>662</v>
      </c>
      <c r="D7" s="523">
        <v>345</v>
      </c>
      <c r="E7" s="525">
        <v>317</v>
      </c>
      <c r="F7" s="522" t="s">
        <v>41</v>
      </c>
      <c r="G7" s="523">
        <v>799</v>
      </c>
      <c r="H7" s="523">
        <v>1746</v>
      </c>
      <c r="I7" s="523">
        <v>871</v>
      </c>
      <c r="J7" s="523">
        <v>875</v>
      </c>
    </row>
    <row r="8" spans="1:10" s="423" customFormat="1" ht="13.5" customHeight="1">
      <c r="A8" s="251" t="s">
        <v>34</v>
      </c>
      <c r="B8" s="523">
        <v>866</v>
      </c>
      <c r="C8" s="523">
        <v>1508</v>
      </c>
      <c r="D8" s="523">
        <v>831</v>
      </c>
      <c r="E8" s="525">
        <v>677</v>
      </c>
      <c r="F8" s="522" t="s">
        <v>43</v>
      </c>
      <c r="G8" s="523">
        <v>427</v>
      </c>
      <c r="H8" s="523">
        <v>721</v>
      </c>
      <c r="I8" s="523">
        <v>381</v>
      </c>
      <c r="J8" s="523">
        <v>340</v>
      </c>
    </row>
    <row r="9" spans="1:10" s="423" customFormat="1" ht="13.5" customHeight="1">
      <c r="A9" s="251" t="s">
        <v>36</v>
      </c>
      <c r="B9" s="523">
        <v>581</v>
      </c>
      <c r="C9" s="523">
        <v>1065</v>
      </c>
      <c r="D9" s="523">
        <v>551</v>
      </c>
      <c r="E9" s="525">
        <v>514</v>
      </c>
      <c r="F9" s="522" t="s">
        <v>45</v>
      </c>
      <c r="G9" s="523">
        <v>453</v>
      </c>
      <c r="H9" s="523">
        <v>909</v>
      </c>
      <c r="I9" s="523">
        <v>504</v>
      </c>
      <c r="J9" s="523">
        <v>405</v>
      </c>
    </row>
    <row r="10" spans="1:10" s="423" customFormat="1" ht="13.5" customHeight="1">
      <c r="A10" s="251" t="s">
        <v>38</v>
      </c>
      <c r="B10" s="523">
        <v>522</v>
      </c>
      <c r="C10" s="523">
        <v>983</v>
      </c>
      <c r="D10" s="523">
        <v>489</v>
      </c>
      <c r="E10" s="525">
        <v>494</v>
      </c>
      <c r="F10" s="522" t="s">
        <v>47</v>
      </c>
      <c r="G10" s="523">
        <v>505</v>
      </c>
      <c r="H10" s="523">
        <v>1182</v>
      </c>
      <c r="I10" s="523">
        <v>611</v>
      </c>
      <c r="J10" s="523">
        <v>571</v>
      </c>
    </row>
    <row r="11" spans="1:10" s="423" customFormat="1" ht="13.5" customHeight="1">
      <c r="A11" s="251" t="s">
        <v>40</v>
      </c>
      <c r="B11" s="523">
        <v>791</v>
      </c>
      <c r="C11" s="523">
        <v>1759</v>
      </c>
      <c r="D11" s="523">
        <v>847</v>
      </c>
      <c r="E11" s="525">
        <v>912</v>
      </c>
      <c r="F11" s="526" t="s">
        <v>49</v>
      </c>
      <c r="G11" s="520">
        <v>10870</v>
      </c>
      <c r="H11" s="520">
        <v>25963</v>
      </c>
      <c r="I11" s="520">
        <v>13346</v>
      </c>
      <c r="J11" s="520">
        <v>12617</v>
      </c>
    </row>
    <row r="12" spans="1:10" s="423" customFormat="1" ht="13.5" customHeight="1">
      <c r="A12" s="251" t="s">
        <v>42</v>
      </c>
      <c r="B12" s="523">
        <v>277</v>
      </c>
      <c r="C12" s="523">
        <v>564</v>
      </c>
      <c r="D12" s="523">
        <v>286</v>
      </c>
      <c r="E12" s="525">
        <v>278</v>
      </c>
      <c r="F12" s="522" t="s">
        <v>51</v>
      </c>
      <c r="G12" s="523">
        <v>4762</v>
      </c>
      <c r="H12" s="523">
        <v>10611</v>
      </c>
      <c r="I12" s="523">
        <v>5549</v>
      </c>
      <c r="J12" s="523">
        <v>5062</v>
      </c>
    </row>
    <row r="13" spans="1:10" s="423" customFormat="1" ht="13.5" customHeight="1">
      <c r="A13" s="251" t="s">
        <v>44</v>
      </c>
      <c r="B13" s="523">
        <v>785</v>
      </c>
      <c r="C13" s="523">
        <v>1489</v>
      </c>
      <c r="D13" s="523">
        <v>772</v>
      </c>
      <c r="E13" s="525">
        <v>717</v>
      </c>
      <c r="F13" s="522" t="s">
        <v>53</v>
      </c>
      <c r="G13" s="523">
        <v>202</v>
      </c>
      <c r="H13" s="523">
        <v>612</v>
      </c>
      <c r="I13" s="523">
        <v>266</v>
      </c>
      <c r="J13" s="523">
        <v>346</v>
      </c>
    </row>
    <row r="14" spans="1:10" s="423" customFormat="1" ht="13.5" customHeight="1">
      <c r="A14" s="251" t="s">
        <v>46</v>
      </c>
      <c r="B14" s="523">
        <v>1087</v>
      </c>
      <c r="C14" s="523">
        <v>2257</v>
      </c>
      <c r="D14" s="523">
        <v>1184</v>
      </c>
      <c r="E14" s="525">
        <v>1073</v>
      </c>
      <c r="F14" s="522" t="s">
        <v>55</v>
      </c>
      <c r="G14" s="523">
        <v>215</v>
      </c>
      <c r="H14" s="523">
        <v>607</v>
      </c>
      <c r="I14" s="523">
        <v>297</v>
      </c>
      <c r="J14" s="523">
        <v>310</v>
      </c>
    </row>
    <row r="15" spans="1:10" s="423" customFormat="1" ht="13.5" customHeight="1">
      <c r="A15" s="251" t="s">
        <v>48</v>
      </c>
      <c r="B15" s="523">
        <v>385</v>
      </c>
      <c r="C15" s="523">
        <v>685</v>
      </c>
      <c r="D15" s="523">
        <v>352</v>
      </c>
      <c r="E15" s="525">
        <v>333</v>
      </c>
      <c r="F15" s="522" t="s">
        <v>57</v>
      </c>
      <c r="G15" s="523">
        <v>277</v>
      </c>
      <c r="H15" s="523">
        <v>724</v>
      </c>
      <c r="I15" s="523">
        <v>358</v>
      </c>
      <c r="J15" s="523">
        <v>366</v>
      </c>
    </row>
    <row r="16" spans="1:10" s="423" customFormat="1" ht="13.5" customHeight="1">
      <c r="A16" s="251" t="s">
        <v>50</v>
      </c>
      <c r="B16" s="523">
        <v>376</v>
      </c>
      <c r="C16" s="523">
        <v>706</v>
      </c>
      <c r="D16" s="523">
        <v>354</v>
      </c>
      <c r="E16" s="525">
        <v>352</v>
      </c>
      <c r="F16" s="522" t="s">
        <v>59</v>
      </c>
      <c r="G16" s="523">
        <v>108</v>
      </c>
      <c r="H16" s="523">
        <v>238</v>
      </c>
      <c r="I16" s="523">
        <v>118</v>
      </c>
      <c r="J16" s="523">
        <v>120</v>
      </c>
    </row>
    <row r="17" spans="1:10" s="423" customFormat="1" ht="13.5" customHeight="1">
      <c r="A17" s="251" t="s">
        <v>52</v>
      </c>
      <c r="B17" s="523">
        <v>781</v>
      </c>
      <c r="C17" s="523">
        <v>1398</v>
      </c>
      <c r="D17" s="523">
        <v>726</v>
      </c>
      <c r="E17" s="525">
        <v>672</v>
      </c>
      <c r="F17" s="522" t="s">
        <v>61</v>
      </c>
      <c r="G17" s="523">
        <v>135</v>
      </c>
      <c r="H17" s="523">
        <v>371</v>
      </c>
      <c r="I17" s="523">
        <v>182</v>
      </c>
      <c r="J17" s="523">
        <v>189</v>
      </c>
    </row>
    <row r="18" spans="1:10" s="423" customFormat="1" ht="13.5" customHeight="1">
      <c r="A18" s="251" t="s">
        <v>54</v>
      </c>
      <c r="B18" s="523">
        <v>725</v>
      </c>
      <c r="C18" s="523">
        <v>1166</v>
      </c>
      <c r="D18" s="523">
        <v>650</v>
      </c>
      <c r="E18" s="525">
        <v>516</v>
      </c>
      <c r="F18" s="522" t="s">
        <v>63</v>
      </c>
      <c r="G18" s="523">
        <v>325</v>
      </c>
      <c r="H18" s="523">
        <v>703</v>
      </c>
      <c r="I18" s="523">
        <v>339</v>
      </c>
      <c r="J18" s="523">
        <v>364</v>
      </c>
    </row>
    <row r="19" spans="1:10" s="423" customFormat="1" ht="13.5" customHeight="1">
      <c r="A19" s="251" t="s">
        <v>56</v>
      </c>
      <c r="B19" s="523">
        <v>645</v>
      </c>
      <c r="C19" s="523">
        <v>1210</v>
      </c>
      <c r="D19" s="523">
        <v>610</v>
      </c>
      <c r="E19" s="525">
        <v>600</v>
      </c>
      <c r="F19" s="526" t="s">
        <v>65</v>
      </c>
      <c r="G19" s="520">
        <v>6024</v>
      </c>
      <c r="H19" s="520">
        <v>13866</v>
      </c>
      <c r="I19" s="520">
        <v>7109</v>
      </c>
      <c r="J19" s="520">
        <v>6757</v>
      </c>
    </row>
    <row r="20" spans="1:10" s="423" customFormat="1" ht="13.5" customHeight="1">
      <c r="A20" s="251" t="s">
        <v>58</v>
      </c>
      <c r="B20" s="523">
        <v>1318</v>
      </c>
      <c r="C20" s="523">
        <v>2291</v>
      </c>
      <c r="D20" s="523">
        <v>1188</v>
      </c>
      <c r="E20" s="525">
        <v>1103</v>
      </c>
      <c r="F20" s="522" t="s">
        <v>67</v>
      </c>
      <c r="G20" s="523">
        <v>1371</v>
      </c>
      <c r="H20" s="523">
        <v>2779</v>
      </c>
      <c r="I20" s="523">
        <v>1459</v>
      </c>
      <c r="J20" s="523">
        <v>1320</v>
      </c>
    </row>
    <row r="21" spans="1:10" s="423" customFormat="1" ht="13.5" customHeight="1">
      <c r="A21" s="251" t="s">
        <v>60</v>
      </c>
      <c r="B21" s="523">
        <v>876</v>
      </c>
      <c r="C21" s="523">
        <v>1705</v>
      </c>
      <c r="D21" s="523">
        <v>890</v>
      </c>
      <c r="E21" s="525">
        <v>815</v>
      </c>
      <c r="F21" s="522" t="s">
        <v>68</v>
      </c>
      <c r="G21" s="523">
        <v>518</v>
      </c>
      <c r="H21" s="523">
        <v>1015</v>
      </c>
      <c r="I21" s="523">
        <v>528</v>
      </c>
      <c r="J21" s="523">
        <v>487</v>
      </c>
    </row>
    <row r="22" spans="1:10" s="423" customFormat="1" ht="13.5" customHeight="1">
      <c r="A22" s="251" t="s">
        <v>62</v>
      </c>
      <c r="B22" s="523">
        <v>1374</v>
      </c>
      <c r="C22" s="523">
        <v>2581</v>
      </c>
      <c r="D22" s="523">
        <v>1342</v>
      </c>
      <c r="E22" s="525">
        <v>1239</v>
      </c>
      <c r="F22" s="522" t="s">
        <v>70</v>
      </c>
      <c r="G22" s="523">
        <v>587</v>
      </c>
      <c r="H22" s="523">
        <v>1275</v>
      </c>
      <c r="I22" s="523">
        <v>655</v>
      </c>
      <c r="J22" s="523">
        <v>620</v>
      </c>
    </row>
    <row r="23" spans="1:10" s="423" customFormat="1" ht="13.5" customHeight="1">
      <c r="A23" s="251" t="s">
        <v>64</v>
      </c>
      <c r="B23" s="523">
        <v>442</v>
      </c>
      <c r="C23" s="523">
        <v>737</v>
      </c>
      <c r="D23" s="523">
        <v>415</v>
      </c>
      <c r="E23" s="525">
        <v>322</v>
      </c>
      <c r="F23" s="522" t="s">
        <v>72</v>
      </c>
      <c r="G23" s="523">
        <v>549</v>
      </c>
      <c r="H23" s="523">
        <v>1406</v>
      </c>
      <c r="I23" s="523">
        <v>713</v>
      </c>
      <c r="J23" s="523">
        <v>693</v>
      </c>
    </row>
    <row r="24" spans="1:10" s="423" customFormat="1" ht="13.5" customHeight="1">
      <c r="A24" s="251" t="s">
        <v>66</v>
      </c>
      <c r="B24" s="523">
        <v>451</v>
      </c>
      <c r="C24" s="523">
        <v>747</v>
      </c>
      <c r="D24" s="523">
        <v>376</v>
      </c>
      <c r="E24" s="525">
        <v>371</v>
      </c>
      <c r="F24" s="522" t="s">
        <v>74</v>
      </c>
      <c r="G24" s="523">
        <v>891</v>
      </c>
      <c r="H24" s="523">
        <v>1995</v>
      </c>
      <c r="I24" s="523">
        <v>974</v>
      </c>
      <c r="J24" s="523">
        <v>1021</v>
      </c>
    </row>
    <row r="25" spans="1:10" s="423" customFormat="1" ht="13.5" customHeight="1">
      <c r="A25" s="251" t="s">
        <v>69</v>
      </c>
      <c r="B25" s="523">
        <v>823</v>
      </c>
      <c r="C25" s="523">
        <v>1328</v>
      </c>
      <c r="D25" s="523">
        <v>686</v>
      </c>
      <c r="E25" s="525">
        <v>642</v>
      </c>
      <c r="F25" s="522" t="s">
        <v>76</v>
      </c>
      <c r="G25" s="523">
        <v>4</v>
      </c>
      <c r="H25" s="523">
        <v>11</v>
      </c>
      <c r="I25" s="523">
        <v>6</v>
      </c>
      <c r="J25" s="523">
        <v>5</v>
      </c>
    </row>
    <row r="26" spans="1:10" s="423" customFormat="1" ht="13.5" customHeight="1">
      <c r="A26" s="251" t="s">
        <v>71</v>
      </c>
      <c r="B26" s="523">
        <v>842</v>
      </c>
      <c r="C26" s="523">
        <v>1504</v>
      </c>
      <c r="D26" s="523">
        <v>738</v>
      </c>
      <c r="E26" s="525">
        <v>766</v>
      </c>
      <c r="F26" s="522" t="s">
        <v>378</v>
      </c>
      <c r="G26" s="523">
        <v>1006</v>
      </c>
      <c r="H26" s="523">
        <v>2267</v>
      </c>
      <c r="I26" s="523">
        <v>1162</v>
      </c>
      <c r="J26" s="523">
        <v>1105</v>
      </c>
    </row>
    <row r="27" spans="1:10" s="423" customFormat="1" ht="13.5" customHeight="1">
      <c r="A27" s="251" t="s">
        <v>73</v>
      </c>
      <c r="B27" s="523">
        <v>975</v>
      </c>
      <c r="C27" s="523">
        <v>1832</v>
      </c>
      <c r="D27" s="523">
        <v>988</v>
      </c>
      <c r="E27" s="525">
        <v>844</v>
      </c>
      <c r="F27" s="522" t="s">
        <v>379</v>
      </c>
      <c r="G27" s="523">
        <v>653</v>
      </c>
      <c r="H27" s="523">
        <v>1548</v>
      </c>
      <c r="I27" s="523">
        <v>778</v>
      </c>
      <c r="J27" s="523">
        <v>770</v>
      </c>
    </row>
    <row r="28" spans="1:10" s="423" customFormat="1" ht="13.5" customHeight="1">
      <c r="A28" s="251" t="s">
        <v>75</v>
      </c>
      <c r="B28" s="523">
        <v>396</v>
      </c>
      <c r="C28" s="523">
        <v>716</v>
      </c>
      <c r="D28" s="523">
        <v>383</v>
      </c>
      <c r="E28" s="525">
        <v>333</v>
      </c>
      <c r="F28" s="522" t="s">
        <v>380</v>
      </c>
      <c r="G28" s="523">
        <v>687</v>
      </c>
      <c r="H28" s="523">
        <v>1591</v>
      </c>
      <c r="I28" s="523">
        <v>837</v>
      </c>
      <c r="J28" s="523">
        <v>754</v>
      </c>
    </row>
    <row r="29" spans="1:10" s="423" customFormat="1" ht="13.5" customHeight="1">
      <c r="A29" s="251" t="s">
        <v>77</v>
      </c>
      <c r="B29" s="523">
        <v>1720</v>
      </c>
      <c r="C29" s="523">
        <v>3088</v>
      </c>
      <c r="D29" s="523">
        <v>1600</v>
      </c>
      <c r="E29" s="525">
        <v>1488</v>
      </c>
      <c r="F29" s="522" t="s">
        <v>381</v>
      </c>
      <c r="G29" s="523">
        <v>301</v>
      </c>
      <c r="H29" s="523">
        <v>773</v>
      </c>
      <c r="I29" s="523">
        <v>388</v>
      </c>
      <c r="J29" s="523">
        <v>385</v>
      </c>
    </row>
    <row r="30" spans="1:10" s="423" customFormat="1" ht="13.5" customHeight="1">
      <c r="A30" s="251" t="s">
        <v>78</v>
      </c>
      <c r="B30" s="523">
        <v>698</v>
      </c>
      <c r="C30" s="523">
        <v>1221</v>
      </c>
      <c r="D30" s="523">
        <v>500</v>
      </c>
      <c r="E30" s="525">
        <v>721</v>
      </c>
      <c r="F30" s="522" t="s">
        <v>382</v>
      </c>
      <c r="G30" s="523">
        <v>740</v>
      </c>
      <c r="H30" s="523">
        <v>1704</v>
      </c>
      <c r="I30" s="523">
        <v>880</v>
      </c>
      <c r="J30" s="523">
        <v>824</v>
      </c>
    </row>
    <row r="31" spans="1:10" s="423" customFormat="1" ht="13.5" customHeight="1">
      <c r="A31" s="251" t="s">
        <v>79</v>
      </c>
      <c r="B31" s="523">
        <v>453</v>
      </c>
      <c r="C31" s="523">
        <v>1021</v>
      </c>
      <c r="D31" s="523">
        <v>509</v>
      </c>
      <c r="E31" s="525">
        <v>512</v>
      </c>
      <c r="F31" s="522" t="s">
        <v>82</v>
      </c>
      <c r="G31" s="523">
        <v>1572</v>
      </c>
      <c r="H31" s="523">
        <v>4040</v>
      </c>
      <c r="I31" s="523">
        <v>2055</v>
      </c>
      <c r="J31" s="523">
        <v>1985</v>
      </c>
    </row>
    <row r="32" spans="1:10" s="423" customFormat="1" ht="13.5" customHeight="1">
      <c r="A32" s="250" t="s">
        <v>80</v>
      </c>
      <c r="B32" s="527">
        <v>18997</v>
      </c>
      <c r="C32" s="520">
        <v>35512</v>
      </c>
      <c r="D32" s="527">
        <v>18293</v>
      </c>
      <c r="E32" s="521">
        <v>17219</v>
      </c>
      <c r="F32" s="522" t="s">
        <v>84</v>
      </c>
      <c r="G32" s="523">
        <v>1844</v>
      </c>
      <c r="H32" s="523">
        <v>4262</v>
      </c>
      <c r="I32" s="523">
        <v>2154</v>
      </c>
      <c r="J32" s="523">
        <v>2108</v>
      </c>
    </row>
    <row r="33" spans="1:15" s="423" customFormat="1" ht="13.5" customHeight="1">
      <c r="A33" s="251" t="s">
        <v>81</v>
      </c>
      <c r="B33" s="523">
        <v>2632</v>
      </c>
      <c r="C33" s="523">
        <v>5972</v>
      </c>
      <c r="D33" s="523">
        <v>3121</v>
      </c>
      <c r="E33" s="525">
        <v>2851</v>
      </c>
      <c r="F33" s="522" t="s">
        <v>86</v>
      </c>
      <c r="G33" s="523">
        <v>785</v>
      </c>
      <c r="H33" s="523">
        <v>2272</v>
      </c>
      <c r="I33" s="523">
        <v>1147</v>
      </c>
      <c r="J33" s="523">
        <v>1125</v>
      </c>
    </row>
    <row r="34" spans="1:15" s="423" customFormat="1" ht="13.5" customHeight="1">
      <c r="A34" s="251" t="s">
        <v>580</v>
      </c>
      <c r="B34" s="523">
        <v>69</v>
      </c>
      <c r="C34" s="523">
        <v>176</v>
      </c>
      <c r="D34" s="523">
        <v>92</v>
      </c>
      <c r="E34" s="525">
        <v>84</v>
      </c>
      <c r="F34" s="522" t="s">
        <v>88</v>
      </c>
      <c r="G34" s="523">
        <v>628</v>
      </c>
      <c r="H34" s="523">
        <v>1550</v>
      </c>
      <c r="I34" s="523">
        <v>785</v>
      </c>
      <c r="J34" s="523">
        <v>765</v>
      </c>
      <c r="O34" s="538"/>
    </row>
    <row r="35" spans="1:15" s="423" customFormat="1" ht="13.5" customHeight="1">
      <c r="A35" s="251" t="s">
        <v>83</v>
      </c>
      <c r="B35" s="523">
        <v>3114</v>
      </c>
      <c r="C35" s="523">
        <v>6980</v>
      </c>
      <c r="D35" s="523">
        <v>3725</v>
      </c>
      <c r="E35" s="525">
        <v>3255</v>
      </c>
      <c r="F35" s="522" t="s">
        <v>90</v>
      </c>
      <c r="G35" s="523">
        <v>3226</v>
      </c>
      <c r="H35" s="523">
        <v>6603</v>
      </c>
      <c r="I35" s="523">
        <v>3461</v>
      </c>
      <c r="J35" s="523">
        <v>3142</v>
      </c>
      <c r="O35" s="538"/>
    </row>
    <row r="36" spans="1:15" s="423" customFormat="1" ht="13.5" customHeight="1">
      <c r="A36" s="251" t="s">
        <v>85</v>
      </c>
      <c r="B36" s="523">
        <v>1924</v>
      </c>
      <c r="C36" s="523">
        <v>4076</v>
      </c>
      <c r="D36" s="523">
        <v>2215</v>
      </c>
      <c r="E36" s="525">
        <v>1861</v>
      </c>
      <c r="F36" s="522" t="s">
        <v>92</v>
      </c>
      <c r="G36" s="523">
        <v>957</v>
      </c>
      <c r="H36" s="523">
        <v>2141</v>
      </c>
      <c r="I36" s="523">
        <v>1097</v>
      </c>
      <c r="J36" s="523">
        <v>1044</v>
      </c>
      <c r="O36" s="538"/>
    </row>
    <row r="37" spans="1:15" s="423" customFormat="1" ht="13.5" customHeight="1">
      <c r="A37" s="251" t="s">
        <v>87</v>
      </c>
      <c r="B37" s="523">
        <v>1027</v>
      </c>
      <c r="C37" s="523">
        <v>2395</v>
      </c>
      <c r="D37" s="523">
        <v>1205</v>
      </c>
      <c r="E37" s="525">
        <v>1190</v>
      </c>
      <c r="F37" s="522" t="s">
        <v>94</v>
      </c>
      <c r="G37" s="523">
        <v>18</v>
      </c>
      <c r="H37" s="523">
        <v>131</v>
      </c>
      <c r="I37" s="523">
        <v>37</v>
      </c>
      <c r="J37" s="523">
        <v>94</v>
      </c>
      <c r="O37" s="529"/>
    </row>
    <row r="38" spans="1:15" s="423" customFormat="1" ht="13.5" customHeight="1">
      <c r="A38" s="251" t="s">
        <v>89</v>
      </c>
      <c r="B38" s="523">
        <v>4</v>
      </c>
      <c r="C38" s="523">
        <v>8</v>
      </c>
      <c r="D38" s="523">
        <v>5</v>
      </c>
      <c r="E38" s="525">
        <v>3</v>
      </c>
      <c r="F38" s="522" t="s">
        <v>509</v>
      </c>
      <c r="G38" s="523">
        <v>823</v>
      </c>
      <c r="H38" s="523">
        <v>1369</v>
      </c>
      <c r="I38" s="523">
        <v>765</v>
      </c>
      <c r="J38" s="523">
        <v>604</v>
      </c>
      <c r="O38" s="529"/>
    </row>
    <row r="39" spans="1:15" s="423" customFormat="1" ht="13.5" customHeight="1">
      <c r="A39" s="251" t="s">
        <v>670</v>
      </c>
      <c r="B39" s="523">
        <v>259</v>
      </c>
      <c r="C39" s="523">
        <v>563</v>
      </c>
      <c r="D39" s="523">
        <v>318</v>
      </c>
      <c r="E39" s="525">
        <v>245</v>
      </c>
      <c r="F39" s="522" t="s">
        <v>512</v>
      </c>
      <c r="G39" s="523">
        <v>893</v>
      </c>
      <c r="H39" s="523">
        <v>1935</v>
      </c>
      <c r="I39" s="523">
        <v>978</v>
      </c>
      <c r="J39" s="523">
        <v>957</v>
      </c>
      <c r="O39" s="529"/>
    </row>
    <row r="40" spans="1:15" s="423" customFormat="1" ht="13.5" customHeight="1">
      <c r="A40" s="251" t="s">
        <v>671</v>
      </c>
      <c r="B40" s="523">
        <v>661</v>
      </c>
      <c r="C40" s="523">
        <v>1439</v>
      </c>
      <c r="D40" s="523">
        <v>753</v>
      </c>
      <c r="E40" s="525">
        <v>686</v>
      </c>
      <c r="F40" s="522" t="s">
        <v>513</v>
      </c>
      <c r="G40" s="523">
        <v>492</v>
      </c>
      <c r="H40" s="523">
        <v>1005</v>
      </c>
      <c r="I40" s="523">
        <v>540</v>
      </c>
      <c r="J40" s="523">
        <v>465</v>
      </c>
      <c r="O40" s="529"/>
    </row>
    <row r="41" spans="1:15" s="423" customFormat="1" ht="13.5" customHeight="1">
      <c r="A41" s="251" t="s">
        <v>672</v>
      </c>
      <c r="B41" s="523">
        <v>467</v>
      </c>
      <c r="C41" s="523">
        <v>1108</v>
      </c>
      <c r="D41" s="523">
        <v>586</v>
      </c>
      <c r="E41" s="525">
        <v>522</v>
      </c>
      <c r="F41" s="522" t="s">
        <v>514</v>
      </c>
      <c r="G41" s="523">
        <v>574</v>
      </c>
      <c r="H41" s="523">
        <v>1269</v>
      </c>
      <c r="I41" s="523">
        <v>659</v>
      </c>
      <c r="J41" s="523">
        <v>610</v>
      </c>
      <c r="O41" s="529"/>
    </row>
    <row r="42" spans="1:15" s="423" customFormat="1" ht="13.5" customHeight="1">
      <c r="A42" s="251" t="s">
        <v>91</v>
      </c>
      <c r="B42" s="523">
        <v>1506</v>
      </c>
      <c r="C42" s="523">
        <v>3376</v>
      </c>
      <c r="D42" s="523">
        <v>1746</v>
      </c>
      <c r="E42" s="525">
        <v>1630</v>
      </c>
      <c r="F42" s="522" t="s">
        <v>96</v>
      </c>
      <c r="G42" s="523">
        <v>648</v>
      </c>
      <c r="H42" s="523">
        <v>1419</v>
      </c>
      <c r="I42" s="523">
        <v>697</v>
      </c>
      <c r="J42" s="523">
        <v>722</v>
      </c>
      <c r="O42" s="529"/>
    </row>
    <row r="43" spans="1:15" s="423" customFormat="1" ht="13.5" customHeight="1">
      <c r="A43" s="251" t="s">
        <v>95</v>
      </c>
      <c r="B43" s="523">
        <v>2091</v>
      </c>
      <c r="C43" s="523">
        <v>4649</v>
      </c>
      <c r="D43" s="523">
        <v>2472</v>
      </c>
      <c r="E43" s="525">
        <v>2177</v>
      </c>
      <c r="F43" s="522" t="s">
        <v>98</v>
      </c>
      <c r="G43" s="523">
        <v>373</v>
      </c>
      <c r="H43" s="523">
        <v>930</v>
      </c>
      <c r="I43" s="523">
        <v>458</v>
      </c>
      <c r="J43" s="523">
        <v>472</v>
      </c>
      <c r="O43" s="538"/>
    </row>
    <row r="44" spans="1:15" s="423" customFormat="1" ht="13.5" customHeight="1">
      <c r="A44" s="250" t="s">
        <v>93</v>
      </c>
      <c r="B44" s="527">
        <v>13754</v>
      </c>
      <c r="C44" s="527">
        <v>30742</v>
      </c>
      <c r="D44" s="527">
        <v>16238</v>
      </c>
      <c r="E44" s="521">
        <v>14504</v>
      </c>
      <c r="F44" s="522" t="s">
        <v>100</v>
      </c>
      <c r="G44" s="523">
        <v>489</v>
      </c>
      <c r="H44" s="523">
        <v>1174</v>
      </c>
      <c r="I44" s="523">
        <v>558</v>
      </c>
      <c r="J44" s="523">
        <v>616</v>
      </c>
    </row>
    <row r="45" spans="1:15" s="423" customFormat="1" ht="13.5" customHeight="1">
      <c r="A45" s="251" t="s">
        <v>97</v>
      </c>
      <c r="B45" s="523">
        <v>418</v>
      </c>
      <c r="C45" s="523">
        <v>950</v>
      </c>
      <c r="D45" s="523">
        <v>498</v>
      </c>
      <c r="E45" s="525">
        <v>452</v>
      </c>
      <c r="F45" s="522" t="s">
        <v>510</v>
      </c>
      <c r="G45" s="523">
        <v>462</v>
      </c>
      <c r="H45" s="523">
        <v>875</v>
      </c>
      <c r="I45" s="523">
        <v>499</v>
      </c>
      <c r="J45" s="523">
        <v>376</v>
      </c>
    </row>
    <row r="46" spans="1:15" s="423" customFormat="1" ht="13.5" customHeight="1">
      <c r="A46" s="251" t="s">
        <v>99</v>
      </c>
      <c r="B46" s="523">
        <v>1095</v>
      </c>
      <c r="C46" s="523">
        <v>2648</v>
      </c>
      <c r="D46" s="523">
        <v>1390</v>
      </c>
      <c r="E46" s="525">
        <v>1258</v>
      </c>
      <c r="F46" s="522" t="s">
        <v>515</v>
      </c>
      <c r="G46" s="523">
        <v>227</v>
      </c>
      <c r="H46" s="523">
        <v>421</v>
      </c>
      <c r="I46" s="523">
        <v>233</v>
      </c>
      <c r="J46" s="523">
        <v>188</v>
      </c>
    </row>
    <row r="47" spans="1:15" s="423" customFormat="1" ht="13.5" customHeight="1">
      <c r="A47" s="251" t="s">
        <v>101</v>
      </c>
      <c r="B47" s="523">
        <v>391</v>
      </c>
      <c r="C47" s="523">
        <v>796</v>
      </c>
      <c r="D47" s="523">
        <v>408</v>
      </c>
      <c r="E47" s="525">
        <v>388</v>
      </c>
      <c r="F47" s="522" t="s">
        <v>516</v>
      </c>
      <c r="G47" s="523">
        <v>200</v>
      </c>
      <c r="H47" s="523">
        <v>388</v>
      </c>
      <c r="I47" s="523">
        <v>222</v>
      </c>
      <c r="J47" s="523">
        <v>166</v>
      </c>
    </row>
    <row r="48" spans="1:15" s="423" customFormat="1" ht="13.5" customHeight="1">
      <c r="A48" s="251" t="s">
        <v>103</v>
      </c>
      <c r="B48" s="523">
        <v>569</v>
      </c>
      <c r="C48" s="523">
        <v>1319</v>
      </c>
      <c r="D48" s="523">
        <v>657</v>
      </c>
      <c r="E48" s="525">
        <v>662</v>
      </c>
      <c r="F48" s="522" t="s">
        <v>511</v>
      </c>
      <c r="G48" s="523">
        <v>135</v>
      </c>
      <c r="H48" s="523">
        <v>387</v>
      </c>
      <c r="I48" s="523">
        <v>200</v>
      </c>
      <c r="J48" s="523">
        <v>187</v>
      </c>
    </row>
    <row r="49" spans="1:10" s="423" customFormat="1" ht="13.5" customHeight="1">
      <c r="A49" s="251" t="s">
        <v>105</v>
      </c>
      <c r="B49" s="523">
        <v>547</v>
      </c>
      <c r="C49" s="523">
        <v>1156</v>
      </c>
      <c r="D49" s="523">
        <v>643</v>
      </c>
      <c r="E49" s="525">
        <v>513</v>
      </c>
      <c r="F49" s="522" t="s">
        <v>517</v>
      </c>
      <c r="G49" s="523">
        <v>410</v>
      </c>
      <c r="H49" s="523">
        <v>974</v>
      </c>
      <c r="I49" s="523">
        <v>492</v>
      </c>
      <c r="J49" s="523">
        <v>482</v>
      </c>
    </row>
    <row r="50" spans="1:10" s="423" customFormat="1" ht="13.5" customHeight="1">
      <c r="A50" s="251" t="s">
        <v>759</v>
      </c>
      <c r="B50" s="523">
        <v>439</v>
      </c>
      <c r="C50" s="523">
        <v>828</v>
      </c>
      <c r="D50" s="523">
        <v>443</v>
      </c>
      <c r="E50" s="525">
        <v>385</v>
      </c>
      <c r="F50" s="522" t="s">
        <v>518</v>
      </c>
      <c r="G50" s="523">
        <v>123</v>
      </c>
      <c r="H50" s="523">
        <v>346</v>
      </c>
      <c r="I50" s="523">
        <v>173</v>
      </c>
      <c r="J50" s="523">
        <v>173</v>
      </c>
    </row>
    <row r="51" spans="1:10" s="423" customFormat="1" ht="13.5" customHeight="1">
      <c r="A51" s="251" t="s">
        <v>760</v>
      </c>
      <c r="B51" s="523">
        <v>654</v>
      </c>
      <c r="C51" s="523">
        <v>1438</v>
      </c>
      <c r="D51" s="523">
        <v>742</v>
      </c>
      <c r="E51" s="525">
        <v>696</v>
      </c>
      <c r="F51" s="526" t="s">
        <v>102</v>
      </c>
      <c r="G51" s="528">
        <v>22186</v>
      </c>
      <c r="H51" s="528">
        <v>49855</v>
      </c>
      <c r="I51" s="528">
        <v>25590</v>
      </c>
      <c r="J51" s="528">
        <v>24265</v>
      </c>
    </row>
    <row r="52" spans="1:10" s="423" customFormat="1" ht="13.5" customHeight="1">
      <c r="A52" s="251" t="s">
        <v>761</v>
      </c>
      <c r="B52" s="523">
        <v>610</v>
      </c>
      <c r="C52" s="523">
        <v>1264</v>
      </c>
      <c r="D52" s="523">
        <v>681</v>
      </c>
      <c r="E52" s="525">
        <v>583</v>
      </c>
      <c r="F52" s="522" t="s">
        <v>104</v>
      </c>
      <c r="G52" s="523">
        <v>678</v>
      </c>
      <c r="H52" s="523">
        <v>1808</v>
      </c>
      <c r="I52" s="523">
        <v>943</v>
      </c>
      <c r="J52" s="523">
        <v>865</v>
      </c>
    </row>
    <row r="53" spans="1:10" s="423" customFormat="1" ht="13.5" customHeight="1">
      <c r="A53" s="251" t="s">
        <v>107</v>
      </c>
      <c r="B53" s="523">
        <v>301</v>
      </c>
      <c r="C53" s="523">
        <v>826</v>
      </c>
      <c r="D53" s="523">
        <v>405</v>
      </c>
      <c r="E53" s="525">
        <v>421</v>
      </c>
      <c r="F53" s="522" t="s">
        <v>106</v>
      </c>
      <c r="G53" s="523">
        <v>432</v>
      </c>
      <c r="H53" s="523">
        <v>1553</v>
      </c>
      <c r="I53" s="523">
        <v>748</v>
      </c>
      <c r="J53" s="523">
        <v>805</v>
      </c>
    </row>
    <row r="54" spans="1:10" s="423" customFormat="1" ht="13.5" customHeight="1">
      <c r="A54" s="251" t="s">
        <v>109</v>
      </c>
      <c r="B54" s="523">
        <v>631</v>
      </c>
      <c r="C54" s="523">
        <v>1310</v>
      </c>
      <c r="D54" s="523">
        <v>642</v>
      </c>
      <c r="E54" s="525">
        <v>668</v>
      </c>
      <c r="F54" s="522" t="s">
        <v>108</v>
      </c>
      <c r="G54" s="529">
        <v>74</v>
      </c>
      <c r="H54" s="529">
        <v>204</v>
      </c>
      <c r="I54" s="529">
        <v>99</v>
      </c>
      <c r="J54" s="529">
        <v>105</v>
      </c>
    </row>
    <row r="55" spans="1:10" s="423" customFormat="1" ht="13.5" customHeight="1">
      <c r="A55" s="251" t="s">
        <v>111</v>
      </c>
      <c r="B55" s="523">
        <v>498</v>
      </c>
      <c r="C55" s="523">
        <v>989</v>
      </c>
      <c r="D55" s="523">
        <v>509</v>
      </c>
      <c r="E55" s="525">
        <v>480</v>
      </c>
      <c r="F55" s="526" t="s">
        <v>123</v>
      </c>
      <c r="G55" s="527">
        <v>1184</v>
      </c>
      <c r="H55" s="527">
        <v>3565</v>
      </c>
      <c r="I55" s="527">
        <v>1790</v>
      </c>
      <c r="J55" s="527">
        <v>1775</v>
      </c>
    </row>
    <row r="56" spans="1:10" s="423" customFormat="1" ht="13.5" customHeight="1">
      <c r="A56" s="251" t="s">
        <v>113</v>
      </c>
      <c r="B56" s="523">
        <v>383</v>
      </c>
      <c r="C56" s="523">
        <v>844</v>
      </c>
      <c r="D56" s="523">
        <v>441</v>
      </c>
      <c r="E56" s="525">
        <v>403</v>
      </c>
      <c r="F56" s="522" t="s">
        <v>125</v>
      </c>
      <c r="G56" s="523">
        <v>100</v>
      </c>
      <c r="H56" s="523">
        <v>148</v>
      </c>
      <c r="I56" s="523">
        <v>92</v>
      </c>
      <c r="J56" s="523">
        <v>56</v>
      </c>
    </row>
    <row r="57" spans="1:10" s="423" customFormat="1" ht="13.5" customHeight="1">
      <c r="A57" s="251" t="s">
        <v>115</v>
      </c>
      <c r="B57" s="523">
        <v>952</v>
      </c>
      <c r="C57" s="523">
        <v>2313</v>
      </c>
      <c r="D57" s="523">
        <v>1173</v>
      </c>
      <c r="E57" s="525">
        <v>1140</v>
      </c>
      <c r="F57" s="522" t="s">
        <v>127</v>
      </c>
      <c r="G57" s="523">
        <v>813</v>
      </c>
      <c r="H57" s="523">
        <v>1545</v>
      </c>
      <c r="I57" s="523">
        <v>781</v>
      </c>
      <c r="J57" s="523">
        <v>764</v>
      </c>
    </row>
    <row r="58" spans="1:10" s="423" customFormat="1" ht="13.5" customHeight="1">
      <c r="A58" s="251" t="s">
        <v>117</v>
      </c>
      <c r="B58" s="523">
        <v>308</v>
      </c>
      <c r="C58" s="523">
        <v>799</v>
      </c>
      <c r="D58" s="523">
        <v>402</v>
      </c>
      <c r="E58" s="525">
        <v>397</v>
      </c>
      <c r="F58" s="522" t="s">
        <v>129</v>
      </c>
      <c r="G58" s="529">
        <v>630</v>
      </c>
      <c r="H58" s="529">
        <v>1399</v>
      </c>
      <c r="I58" s="529">
        <v>719</v>
      </c>
      <c r="J58" s="529">
        <v>680</v>
      </c>
    </row>
    <row r="59" spans="1:10" s="423" customFormat="1" ht="13.5" customHeight="1">
      <c r="A59" s="251" t="s">
        <v>119</v>
      </c>
      <c r="B59" s="523">
        <v>579</v>
      </c>
      <c r="C59" s="523">
        <v>1271</v>
      </c>
      <c r="D59" s="523">
        <v>661</v>
      </c>
      <c r="E59" s="525">
        <v>610</v>
      </c>
      <c r="F59" s="522" t="s">
        <v>131</v>
      </c>
      <c r="G59" s="523">
        <v>73</v>
      </c>
      <c r="H59" s="523">
        <v>138</v>
      </c>
      <c r="I59" s="523">
        <v>67</v>
      </c>
      <c r="J59" s="523">
        <v>71</v>
      </c>
    </row>
    <row r="60" spans="1:10" s="423" customFormat="1" ht="13.5" customHeight="1">
      <c r="A60" s="251" t="s">
        <v>121</v>
      </c>
      <c r="B60" s="523">
        <v>258</v>
      </c>
      <c r="C60" s="523">
        <v>679</v>
      </c>
      <c r="D60" s="523">
        <v>361</v>
      </c>
      <c r="E60" s="525">
        <v>318</v>
      </c>
      <c r="F60" s="522" t="s">
        <v>133</v>
      </c>
      <c r="G60" s="523">
        <v>746</v>
      </c>
      <c r="H60" s="523">
        <v>1602</v>
      </c>
      <c r="I60" s="523">
        <v>851</v>
      </c>
      <c r="J60" s="523">
        <v>751</v>
      </c>
    </row>
    <row r="61" spans="1:10" s="423" customFormat="1" ht="13.5" customHeight="1">
      <c r="A61" s="251" t="s">
        <v>124</v>
      </c>
      <c r="B61" s="523">
        <v>718</v>
      </c>
      <c r="C61" s="523">
        <v>1553</v>
      </c>
      <c r="D61" s="523">
        <v>781</v>
      </c>
      <c r="E61" s="525">
        <v>772</v>
      </c>
      <c r="F61" s="522" t="s">
        <v>135</v>
      </c>
      <c r="G61" s="523">
        <v>468</v>
      </c>
      <c r="H61" s="523">
        <v>1068</v>
      </c>
      <c r="I61" s="523">
        <v>536</v>
      </c>
      <c r="J61" s="523">
        <v>532</v>
      </c>
    </row>
    <row r="62" spans="1:10" s="423" customFormat="1" ht="13.5" customHeight="1">
      <c r="A62" s="251" t="s">
        <v>126</v>
      </c>
      <c r="B62" s="523">
        <v>505</v>
      </c>
      <c r="C62" s="523">
        <v>1087</v>
      </c>
      <c r="D62" s="523">
        <v>560</v>
      </c>
      <c r="E62" s="525">
        <v>527</v>
      </c>
      <c r="F62" s="522" t="s">
        <v>137</v>
      </c>
      <c r="G62" s="523">
        <v>614</v>
      </c>
      <c r="H62" s="523">
        <v>1494</v>
      </c>
      <c r="I62" s="523">
        <v>747</v>
      </c>
      <c r="J62" s="523">
        <v>747</v>
      </c>
    </row>
    <row r="63" spans="1:10" s="423" customFormat="1" ht="13.5" customHeight="1">
      <c r="A63" s="251" t="s">
        <v>128</v>
      </c>
      <c r="B63" s="523">
        <v>1053</v>
      </c>
      <c r="C63" s="523">
        <v>2311</v>
      </c>
      <c r="D63" s="523">
        <v>1177</v>
      </c>
      <c r="E63" s="525">
        <v>1134</v>
      </c>
      <c r="F63" s="522" t="s">
        <v>581</v>
      </c>
      <c r="G63" s="523">
        <v>1679</v>
      </c>
      <c r="H63" s="523">
        <v>4007</v>
      </c>
      <c r="I63" s="523">
        <v>2087</v>
      </c>
      <c r="J63" s="523">
        <v>1920</v>
      </c>
    </row>
    <row r="64" spans="1:10" s="423" customFormat="1" ht="13.5" customHeight="1">
      <c r="A64" s="251" t="s">
        <v>130</v>
      </c>
      <c r="B64" s="523">
        <v>362</v>
      </c>
      <c r="C64" s="523">
        <v>802</v>
      </c>
      <c r="D64" s="523">
        <v>432</v>
      </c>
      <c r="E64" s="525">
        <v>370</v>
      </c>
      <c r="F64" s="522" t="s">
        <v>141</v>
      </c>
      <c r="G64" s="523">
        <v>162</v>
      </c>
      <c r="H64" s="523">
        <v>354</v>
      </c>
      <c r="I64" s="523">
        <v>192</v>
      </c>
      <c r="J64" s="523">
        <v>162</v>
      </c>
    </row>
    <row r="65" spans="1:10" s="423" customFormat="1" ht="13.5" customHeight="1">
      <c r="A65" s="251" t="s">
        <v>132</v>
      </c>
      <c r="B65" s="523">
        <v>259</v>
      </c>
      <c r="C65" s="523">
        <v>556</v>
      </c>
      <c r="D65" s="523">
        <v>284</v>
      </c>
      <c r="E65" s="525">
        <v>272</v>
      </c>
      <c r="F65" s="522" t="s">
        <v>143</v>
      </c>
      <c r="G65" s="529">
        <v>899</v>
      </c>
      <c r="H65" s="529">
        <v>1878</v>
      </c>
      <c r="I65" s="529">
        <v>1024</v>
      </c>
      <c r="J65" s="529">
        <v>854</v>
      </c>
    </row>
    <row r="66" spans="1:10" s="423" customFormat="1" ht="13.5" customHeight="1">
      <c r="A66" s="251" t="s">
        <v>134</v>
      </c>
      <c r="B66" s="523">
        <v>189</v>
      </c>
      <c r="C66" s="523">
        <v>490</v>
      </c>
      <c r="D66" s="523">
        <v>256</v>
      </c>
      <c r="E66" s="525">
        <v>234</v>
      </c>
      <c r="F66" s="522" t="s">
        <v>145</v>
      </c>
      <c r="G66" s="523">
        <v>105</v>
      </c>
      <c r="H66" s="523">
        <v>307</v>
      </c>
      <c r="I66" s="523">
        <v>163</v>
      </c>
      <c r="J66" s="523">
        <v>144</v>
      </c>
    </row>
    <row r="67" spans="1:10" s="423" customFormat="1" ht="13.5" customHeight="1">
      <c r="A67" s="251" t="s">
        <v>136</v>
      </c>
      <c r="B67" s="523">
        <v>211</v>
      </c>
      <c r="C67" s="523">
        <v>358</v>
      </c>
      <c r="D67" s="523">
        <v>166</v>
      </c>
      <c r="E67" s="525">
        <v>192</v>
      </c>
      <c r="F67" s="526" t="s">
        <v>147</v>
      </c>
      <c r="G67" s="528">
        <v>6289</v>
      </c>
      <c r="H67" s="528">
        <v>13940</v>
      </c>
      <c r="I67" s="528">
        <v>7259</v>
      </c>
      <c r="J67" s="528">
        <v>6681</v>
      </c>
    </row>
    <row r="68" spans="1:10" s="423" customFormat="1" ht="13.5" customHeight="1">
      <c r="A68" s="251" t="s">
        <v>138</v>
      </c>
      <c r="B68" s="523">
        <v>1057</v>
      </c>
      <c r="C68" s="523">
        <v>2365</v>
      </c>
      <c r="D68" s="523">
        <v>1221</v>
      </c>
      <c r="E68" s="525">
        <v>1144</v>
      </c>
      <c r="F68" s="522" t="s">
        <v>582</v>
      </c>
      <c r="G68" s="523">
        <v>206</v>
      </c>
      <c r="H68" s="523">
        <v>469</v>
      </c>
      <c r="I68" s="523">
        <v>226</v>
      </c>
      <c r="J68" s="523">
        <v>243</v>
      </c>
    </row>
    <row r="69" spans="1:10" s="423" customFormat="1" ht="13.5" customHeight="1">
      <c r="A69" s="251" t="s">
        <v>140</v>
      </c>
      <c r="B69" s="523">
        <v>227</v>
      </c>
      <c r="C69" s="523">
        <v>531</v>
      </c>
      <c r="D69" s="523">
        <v>271</v>
      </c>
      <c r="E69" s="525">
        <v>260</v>
      </c>
      <c r="F69" s="522" t="s">
        <v>583</v>
      </c>
      <c r="G69" s="523">
        <v>303</v>
      </c>
      <c r="H69" s="523">
        <v>632</v>
      </c>
      <c r="I69" s="523">
        <v>307</v>
      </c>
      <c r="J69" s="523">
        <v>325</v>
      </c>
    </row>
    <row r="70" spans="1:10" s="423" customFormat="1" ht="13.5" customHeight="1">
      <c r="A70" s="251" t="s">
        <v>142</v>
      </c>
      <c r="B70" s="523">
        <v>1468</v>
      </c>
      <c r="C70" s="523">
        <v>3156</v>
      </c>
      <c r="D70" s="523">
        <v>1602</v>
      </c>
      <c r="E70" s="525">
        <v>1554</v>
      </c>
      <c r="F70" s="522" t="s">
        <v>584</v>
      </c>
      <c r="G70" s="523">
        <v>391</v>
      </c>
      <c r="H70" s="523">
        <v>736</v>
      </c>
      <c r="I70" s="523">
        <v>287</v>
      </c>
      <c r="J70" s="523">
        <v>449</v>
      </c>
    </row>
    <row r="71" spans="1:10" s="423" customFormat="1" ht="13.5" customHeight="1">
      <c r="A71" s="251" t="s">
        <v>144</v>
      </c>
      <c r="B71" s="523">
        <v>545</v>
      </c>
      <c r="C71" s="523">
        <v>1218</v>
      </c>
      <c r="D71" s="523">
        <v>645</v>
      </c>
      <c r="E71" s="525">
        <v>573</v>
      </c>
      <c r="F71" s="522" t="s">
        <v>585</v>
      </c>
      <c r="G71" s="523">
        <v>459</v>
      </c>
      <c r="H71" s="523">
        <v>1007</v>
      </c>
      <c r="I71" s="523">
        <v>533</v>
      </c>
      <c r="J71" s="523">
        <v>474</v>
      </c>
    </row>
    <row r="72" spans="1:10" s="423" customFormat="1" ht="13.5" customHeight="1">
      <c r="A72" s="251" t="s">
        <v>146</v>
      </c>
      <c r="B72" s="523">
        <v>780</v>
      </c>
      <c r="C72" s="523">
        <v>1861</v>
      </c>
      <c r="D72" s="523">
        <v>938</v>
      </c>
      <c r="E72" s="525">
        <v>923</v>
      </c>
      <c r="F72" s="522" t="s">
        <v>586</v>
      </c>
      <c r="G72" s="523">
        <v>364</v>
      </c>
      <c r="H72" s="523">
        <v>867</v>
      </c>
      <c r="I72" s="523">
        <v>444</v>
      </c>
      <c r="J72" s="523">
        <v>423</v>
      </c>
    </row>
    <row r="73" spans="1:10" s="423" customFormat="1" ht="13.5" customHeight="1">
      <c r="A73" s="251" t="s">
        <v>148</v>
      </c>
      <c r="B73" s="523">
        <v>723</v>
      </c>
      <c r="C73" s="523">
        <v>1561</v>
      </c>
      <c r="D73" s="523">
        <v>815</v>
      </c>
      <c r="E73" s="525">
        <v>746</v>
      </c>
      <c r="F73" s="526" t="s">
        <v>587</v>
      </c>
      <c r="G73" s="528">
        <v>1723</v>
      </c>
      <c r="H73" s="528">
        <v>3711</v>
      </c>
      <c r="I73" s="528">
        <v>1797</v>
      </c>
      <c r="J73" s="528">
        <v>1914</v>
      </c>
    </row>
    <row r="74" spans="1:10" s="423" customFormat="1" ht="13.5" customHeight="1">
      <c r="A74" s="251" t="s">
        <v>149</v>
      </c>
      <c r="B74" s="523">
        <v>678</v>
      </c>
      <c r="C74" s="523">
        <v>1592</v>
      </c>
      <c r="D74" s="523">
        <v>825</v>
      </c>
      <c r="E74" s="525">
        <v>767</v>
      </c>
      <c r="F74" s="522" t="s">
        <v>110</v>
      </c>
      <c r="G74" s="565">
        <v>0</v>
      </c>
      <c r="H74" s="565">
        <v>0</v>
      </c>
      <c r="I74" s="565">
        <v>0</v>
      </c>
      <c r="J74" s="565">
        <v>0</v>
      </c>
    </row>
    <row r="75" spans="1:10" s="423" customFormat="1" ht="13.5" customHeight="1">
      <c r="A75" s="251" t="s">
        <v>150</v>
      </c>
      <c r="B75" s="523">
        <v>744</v>
      </c>
      <c r="C75" s="523">
        <v>1772</v>
      </c>
      <c r="D75" s="523">
        <v>898</v>
      </c>
      <c r="E75" s="525">
        <v>874</v>
      </c>
      <c r="F75" s="522" t="s">
        <v>112</v>
      </c>
      <c r="G75" s="523">
        <v>1</v>
      </c>
      <c r="H75" s="523">
        <v>40</v>
      </c>
      <c r="I75" s="523">
        <v>24</v>
      </c>
      <c r="J75" s="523">
        <v>16</v>
      </c>
    </row>
    <row r="76" spans="1:10" s="423" customFormat="1" ht="13.5" customHeight="1">
      <c r="A76" s="250" t="s">
        <v>151</v>
      </c>
      <c r="B76" s="527">
        <v>18152</v>
      </c>
      <c r="C76" s="527">
        <v>40643</v>
      </c>
      <c r="D76" s="527">
        <v>20927</v>
      </c>
      <c r="E76" s="521">
        <v>19716</v>
      </c>
      <c r="F76" s="522" t="s">
        <v>114</v>
      </c>
      <c r="G76" s="523">
        <v>538</v>
      </c>
      <c r="H76" s="523">
        <v>1165</v>
      </c>
      <c r="I76" s="523">
        <v>555</v>
      </c>
      <c r="J76" s="523">
        <v>610</v>
      </c>
    </row>
    <row r="77" spans="1:10" s="423" customFormat="1" ht="13.5" customHeight="1">
      <c r="A77" s="251" t="s">
        <v>28</v>
      </c>
      <c r="B77" s="523">
        <v>1788</v>
      </c>
      <c r="C77" s="523">
        <v>4978</v>
      </c>
      <c r="D77" s="523">
        <v>2539</v>
      </c>
      <c r="E77" s="525">
        <v>2439</v>
      </c>
      <c r="F77" s="522" t="s">
        <v>116</v>
      </c>
      <c r="G77" s="529">
        <v>502</v>
      </c>
      <c r="H77" s="529">
        <v>1199</v>
      </c>
      <c r="I77" s="529">
        <v>593</v>
      </c>
      <c r="J77" s="529">
        <v>606</v>
      </c>
    </row>
    <row r="78" spans="1:10" s="423" customFormat="1" ht="13.5" customHeight="1">
      <c r="A78" s="251" t="s">
        <v>29</v>
      </c>
      <c r="B78" s="523">
        <v>744</v>
      </c>
      <c r="C78" s="523">
        <v>1820</v>
      </c>
      <c r="D78" s="523">
        <v>888</v>
      </c>
      <c r="E78" s="525">
        <v>932</v>
      </c>
      <c r="F78" s="522" t="s">
        <v>118</v>
      </c>
      <c r="G78" s="523">
        <v>553</v>
      </c>
      <c r="H78" s="523">
        <v>1287</v>
      </c>
      <c r="I78" s="523">
        <v>641</v>
      </c>
      <c r="J78" s="523">
        <v>646</v>
      </c>
    </row>
    <row r="79" spans="1:10" s="423" customFormat="1" ht="13.5" customHeight="1">
      <c r="A79" s="251" t="s">
        <v>31</v>
      </c>
      <c r="B79" s="523">
        <v>529</v>
      </c>
      <c r="C79" s="523">
        <v>1698</v>
      </c>
      <c r="D79" s="523">
        <v>863</v>
      </c>
      <c r="E79" s="525">
        <v>835</v>
      </c>
      <c r="F79" s="522" t="s">
        <v>120</v>
      </c>
      <c r="G79" s="523">
        <v>631</v>
      </c>
      <c r="H79" s="523">
        <v>1594</v>
      </c>
      <c r="I79" s="523">
        <v>793</v>
      </c>
      <c r="J79" s="523">
        <v>801</v>
      </c>
    </row>
    <row r="80" spans="1:10" s="142" customFormat="1" ht="13.5" customHeight="1">
      <c r="A80" s="251" t="s">
        <v>33</v>
      </c>
      <c r="B80" s="523">
        <v>583</v>
      </c>
      <c r="C80" s="523">
        <v>1814</v>
      </c>
      <c r="D80" s="523">
        <v>932</v>
      </c>
      <c r="E80" s="525">
        <v>882</v>
      </c>
      <c r="F80" s="522" t="s">
        <v>122</v>
      </c>
      <c r="G80" s="523">
        <v>330</v>
      </c>
      <c r="H80" s="523">
        <v>689</v>
      </c>
      <c r="I80" s="523">
        <v>338</v>
      </c>
      <c r="J80" s="523">
        <v>351</v>
      </c>
    </row>
    <row r="81" spans="1:10" s="142" customFormat="1" ht="13.5" customHeight="1" thickBot="1">
      <c r="A81" s="547"/>
      <c r="B81" s="564"/>
      <c r="C81" s="523"/>
      <c r="D81" s="523"/>
      <c r="E81" s="523"/>
      <c r="F81" s="526" t="s">
        <v>790</v>
      </c>
      <c r="G81" s="528">
        <v>2555</v>
      </c>
      <c r="H81" s="528">
        <v>5974</v>
      </c>
      <c r="I81" s="528">
        <v>2944</v>
      </c>
      <c r="J81" s="528">
        <v>3030</v>
      </c>
    </row>
    <row r="82" spans="1:10" s="425" customFormat="1" ht="13.5" customHeight="1" thickTop="1">
      <c r="A82" s="578"/>
      <c r="B82" s="530"/>
      <c r="C82" s="530"/>
      <c r="D82" s="530"/>
      <c r="E82" s="530"/>
      <c r="F82" s="530"/>
      <c r="G82" s="530"/>
      <c r="H82" s="530"/>
      <c r="I82" s="530"/>
      <c r="J82" s="530"/>
    </row>
    <row r="83" spans="1:10" ht="13.5" customHeight="1"/>
    <row r="84" spans="1:10" ht="13.5" customHeight="1"/>
    <row r="85" spans="1:10" ht="13.5" customHeight="1"/>
    <row r="86" spans="1:10" ht="5.25" customHeight="1"/>
    <row r="97" spans="7:7" ht="12" customHeight="1">
      <c r="G97" s="159"/>
    </row>
  </sheetData>
  <customSheetViews>
    <customSheetView guid="{7BB75EB5-1557-4D3B-963D-5F104993D242}" showPageBreaks="1" printArea="1" showRuler="0" topLeftCell="A40">
      <selection activeCell="C72" sqref="C72"/>
      <pageMargins left="0.78740157480314965" right="0.39370078740157483" top="0.59055118110236227" bottom="0.59055118110236227" header="0.51181102362204722" footer="0.51181102362204722"/>
      <pageSetup paperSize="9" scale="90" orientation="portrait" r:id="rId1"/>
      <headerFooter alignWithMargins="0">
        <oddFooter>&amp;C&amp;"ＭＳ 明朝,標準"9</oddFooter>
      </headerFooter>
    </customSheetView>
  </customSheetViews>
  <mergeCells count="2">
    <mergeCell ref="A1:J1"/>
    <mergeCell ref="G2:J2"/>
  </mergeCells>
  <phoneticPr fontId="2"/>
  <pageMargins left="0.78740157480314965" right="0.39370078740157483" top="0.59055118110236227" bottom="0.59055118110236227" header="0.51181102362204722" footer="0.51181102362204722"/>
  <pageSetup paperSize="9" scale="77" orientation="portrait" horizontalDpi="1200" verticalDpi="1200" r:id="rId2"/>
  <headerFooter alignWithMargins="0">
    <oddFooter>&amp;C&amp;"ＭＳ 明朝,標準"9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GridLines="0" zoomScaleNormal="100" zoomScaleSheetLayoutView="100" workbookViewId="0">
      <selection activeCell="I14" sqref="I14"/>
    </sheetView>
  </sheetViews>
  <sheetFormatPr defaultColWidth="11" defaultRowHeight="12" customHeight="1"/>
  <cols>
    <col min="1" max="1" width="15.625" style="1" customWidth="1"/>
    <col min="2" max="5" width="10.625" style="1" customWidth="1"/>
    <col min="6" max="6" width="15.625" style="1" customWidth="1"/>
    <col min="7" max="10" width="10.625" style="1" customWidth="1"/>
    <col min="11" max="11" width="4.625" style="1" customWidth="1"/>
    <col min="12" max="16384" width="11" style="1"/>
  </cols>
  <sheetData>
    <row r="1" spans="1:10" s="426" customFormat="1" ht="15" customHeight="1">
      <c r="A1" s="613" t="s">
        <v>405</v>
      </c>
      <c r="B1" s="613"/>
      <c r="C1" s="613"/>
      <c r="D1" s="613"/>
      <c r="E1" s="613"/>
      <c r="F1" s="613"/>
      <c r="G1" s="613"/>
      <c r="H1" s="613"/>
      <c r="I1" s="613"/>
      <c r="J1" s="613"/>
    </row>
    <row r="2" spans="1:10" s="31" customFormat="1" ht="12" customHeight="1" thickBot="1">
      <c r="A2" s="614" t="s">
        <v>334</v>
      </c>
      <c r="B2" s="614"/>
      <c r="C2" s="246"/>
      <c r="D2" s="246"/>
      <c r="E2" s="246"/>
      <c r="F2" s="246"/>
      <c r="G2" s="246"/>
      <c r="H2" s="615" t="s">
        <v>784</v>
      </c>
      <c r="I2" s="615"/>
      <c r="J2" s="615"/>
    </row>
    <row r="3" spans="1:10" s="12" customFormat="1" ht="15.75" customHeight="1" thickTop="1">
      <c r="A3" s="350" t="s">
        <v>26</v>
      </c>
      <c r="B3" s="350" t="s">
        <v>1</v>
      </c>
      <c r="C3" s="350" t="s">
        <v>2</v>
      </c>
      <c r="D3" s="350" t="s">
        <v>3</v>
      </c>
      <c r="E3" s="432" t="s">
        <v>4</v>
      </c>
      <c r="F3" s="433" t="s">
        <v>26</v>
      </c>
      <c r="G3" s="350" t="s">
        <v>1</v>
      </c>
      <c r="H3" s="350" t="s">
        <v>2</v>
      </c>
      <c r="I3" s="350" t="s">
        <v>3</v>
      </c>
      <c r="J3" s="351" t="s">
        <v>4</v>
      </c>
    </row>
    <row r="4" spans="1:10" s="31" customFormat="1" ht="13.5" customHeight="1">
      <c r="A4" s="501" t="s">
        <v>27</v>
      </c>
      <c r="B4" s="502">
        <v>107037</v>
      </c>
      <c r="C4" s="502">
        <v>223651</v>
      </c>
      <c r="D4" s="502">
        <v>115465</v>
      </c>
      <c r="E4" s="515">
        <v>108186</v>
      </c>
      <c r="F4" s="508" t="s">
        <v>35</v>
      </c>
      <c r="G4" s="509">
        <v>572</v>
      </c>
      <c r="H4" s="510">
        <v>1319</v>
      </c>
      <c r="I4" s="511">
        <v>636</v>
      </c>
      <c r="J4" s="511">
        <v>683</v>
      </c>
    </row>
    <row r="5" spans="1:10" s="31" customFormat="1" ht="13.5" customHeight="1">
      <c r="A5" s="503"/>
      <c r="B5" s="502"/>
      <c r="C5" s="475"/>
      <c r="D5" s="475"/>
      <c r="E5" s="516"/>
      <c r="F5" s="508" t="s">
        <v>37</v>
      </c>
      <c r="G5" s="512">
        <v>3700</v>
      </c>
      <c r="H5" s="513">
        <v>7710</v>
      </c>
      <c r="I5" s="513">
        <v>3944</v>
      </c>
      <c r="J5" s="513">
        <v>3766</v>
      </c>
    </row>
    <row r="6" spans="1:10" s="31" customFormat="1" ht="13.5" customHeight="1">
      <c r="A6" s="503" t="s">
        <v>30</v>
      </c>
      <c r="B6" s="475">
        <v>598</v>
      </c>
      <c r="C6" s="475">
        <v>1263</v>
      </c>
      <c r="D6" s="475">
        <v>661</v>
      </c>
      <c r="E6" s="476">
        <v>602</v>
      </c>
      <c r="F6" s="517" t="s">
        <v>39</v>
      </c>
      <c r="G6" s="514">
        <v>676</v>
      </c>
      <c r="H6" s="510">
        <v>1544</v>
      </c>
      <c r="I6" s="511">
        <v>774</v>
      </c>
      <c r="J6" s="511">
        <v>770</v>
      </c>
    </row>
    <row r="7" spans="1:10" s="31" customFormat="1" ht="13.5" customHeight="1">
      <c r="A7" s="503" t="s">
        <v>32</v>
      </c>
      <c r="B7" s="475">
        <v>231</v>
      </c>
      <c r="C7" s="475">
        <v>408</v>
      </c>
      <c r="D7" s="475">
        <v>218</v>
      </c>
      <c r="E7" s="476">
        <v>190</v>
      </c>
      <c r="F7" s="474" t="s">
        <v>41</v>
      </c>
      <c r="G7" s="475">
        <v>852</v>
      </c>
      <c r="H7" s="476">
        <v>1791</v>
      </c>
      <c r="I7" s="476">
        <v>888</v>
      </c>
      <c r="J7" s="476">
        <v>903</v>
      </c>
    </row>
    <row r="8" spans="1:10" s="31" customFormat="1" ht="13.5" customHeight="1">
      <c r="A8" s="503" t="s">
        <v>34</v>
      </c>
      <c r="B8" s="475">
        <v>796</v>
      </c>
      <c r="C8" s="475">
        <v>1429</v>
      </c>
      <c r="D8" s="475">
        <v>776</v>
      </c>
      <c r="E8" s="476">
        <v>653</v>
      </c>
      <c r="F8" s="474" t="s">
        <v>43</v>
      </c>
      <c r="G8" s="475">
        <v>456</v>
      </c>
      <c r="H8" s="475">
        <v>739</v>
      </c>
      <c r="I8" s="475">
        <v>384</v>
      </c>
      <c r="J8" s="475">
        <v>355</v>
      </c>
    </row>
    <row r="9" spans="1:10" s="31" customFormat="1" ht="13.5" customHeight="1">
      <c r="A9" s="503" t="s">
        <v>36</v>
      </c>
      <c r="B9" s="475">
        <v>536</v>
      </c>
      <c r="C9" s="475">
        <v>986</v>
      </c>
      <c r="D9" s="475">
        <v>501</v>
      </c>
      <c r="E9" s="476">
        <v>485</v>
      </c>
      <c r="F9" s="474" t="s">
        <v>45</v>
      </c>
      <c r="G9" s="475">
        <v>437</v>
      </c>
      <c r="H9" s="475">
        <v>880</v>
      </c>
      <c r="I9" s="475">
        <v>453</v>
      </c>
      <c r="J9" s="475">
        <v>427</v>
      </c>
    </row>
    <row r="10" spans="1:10" s="31" customFormat="1" ht="13.5" customHeight="1">
      <c r="A10" s="503" t="s">
        <v>38</v>
      </c>
      <c r="B10" s="475">
        <v>529</v>
      </c>
      <c r="C10" s="475">
        <v>986</v>
      </c>
      <c r="D10" s="475">
        <v>484</v>
      </c>
      <c r="E10" s="476">
        <v>502</v>
      </c>
      <c r="F10" s="474" t="s">
        <v>47</v>
      </c>
      <c r="G10" s="475">
        <v>540</v>
      </c>
      <c r="H10" s="475">
        <v>1203</v>
      </c>
      <c r="I10" s="475">
        <v>619</v>
      </c>
      <c r="J10" s="475">
        <v>584</v>
      </c>
    </row>
    <row r="11" spans="1:10" s="31" customFormat="1" ht="13.5" customHeight="1">
      <c r="A11" s="503" t="s">
        <v>40</v>
      </c>
      <c r="B11" s="475">
        <v>813</v>
      </c>
      <c r="C11" s="475">
        <v>1781</v>
      </c>
      <c r="D11" s="475">
        <v>859</v>
      </c>
      <c r="E11" s="476">
        <v>922</v>
      </c>
      <c r="F11" s="477" t="s">
        <v>49</v>
      </c>
      <c r="G11" s="502">
        <v>11390</v>
      </c>
      <c r="H11" s="502">
        <v>25470</v>
      </c>
      <c r="I11" s="502">
        <v>12916</v>
      </c>
      <c r="J11" s="502">
        <v>12554</v>
      </c>
    </row>
    <row r="12" spans="1:10" s="31" customFormat="1" ht="13.5" customHeight="1">
      <c r="A12" s="503" t="s">
        <v>42</v>
      </c>
      <c r="B12" s="475">
        <v>288</v>
      </c>
      <c r="C12" s="475">
        <v>571</v>
      </c>
      <c r="D12" s="475">
        <v>293</v>
      </c>
      <c r="E12" s="476">
        <v>278</v>
      </c>
      <c r="F12" s="474" t="s">
        <v>51</v>
      </c>
      <c r="G12" s="475">
        <v>5061</v>
      </c>
      <c r="H12" s="475">
        <v>10785</v>
      </c>
      <c r="I12" s="475">
        <v>5638</v>
      </c>
      <c r="J12" s="475">
        <v>5147</v>
      </c>
    </row>
    <row r="13" spans="1:10" s="31" customFormat="1" ht="13.5" customHeight="1">
      <c r="A13" s="503" t="s">
        <v>44</v>
      </c>
      <c r="B13" s="475">
        <v>762</v>
      </c>
      <c r="C13" s="475">
        <v>1445</v>
      </c>
      <c r="D13" s="475">
        <v>747</v>
      </c>
      <c r="E13" s="476">
        <v>698</v>
      </c>
      <c r="F13" s="474" t="s">
        <v>53</v>
      </c>
      <c r="G13" s="475">
        <v>230</v>
      </c>
      <c r="H13" s="475">
        <v>516</v>
      </c>
      <c r="I13" s="475">
        <v>253</v>
      </c>
      <c r="J13" s="475">
        <v>263</v>
      </c>
    </row>
    <row r="14" spans="1:10" s="31" customFormat="1" ht="13.5" customHeight="1">
      <c r="A14" s="503" t="s">
        <v>46</v>
      </c>
      <c r="B14" s="475">
        <v>1141</v>
      </c>
      <c r="C14" s="475">
        <v>2230</v>
      </c>
      <c r="D14" s="475">
        <v>1182</v>
      </c>
      <c r="E14" s="476">
        <v>1048</v>
      </c>
      <c r="F14" s="474" t="s">
        <v>55</v>
      </c>
      <c r="G14" s="475">
        <v>260</v>
      </c>
      <c r="H14" s="475">
        <v>594</v>
      </c>
      <c r="I14" s="475">
        <v>295</v>
      </c>
      <c r="J14" s="475">
        <v>299</v>
      </c>
    </row>
    <row r="15" spans="1:10" s="31" customFormat="1" ht="13.5" customHeight="1">
      <c r="A15" s="503" t="s">
        <v>48</v>
      </c>
      <c r="B15" s="475">
        <v>398</v>
      </c>
      <c r="C15" s="475">
        <v>710</v>
      </c>
      <c r="D15" s="475">
        <v>362</v>
      </c>
      <c r="E15" s="476">
        <v>348</v>
      </c>
      <c r="F15" s="474" t="s">
        <v>57</v>
      </c>
      <c r="G15" s="475">
        <v>306</v>
      </c>
      <c r="H15" s="475">
        <v>749</v>
      </c>
      <c r="I15" s="475">
        <v>365</v>
      </c>
      <c r="J15" s="475">
        <v>384</v>
      </c>
    </row>
    <row r="16" spans="1:10" s="31" customFormat="1" ht="13.5" customHeight="1">
      <c r="A16" s="503" t="s">
        <v>50</v>
      </c>
      <c r="B16" s="475">
        <v>371</v>
      </c>
      <c r="C16" s="475">
        <v>709</v>
      </c>
      <c r="D16" s="475">
        <v>356</v>
      </c>
      <c r="E16" s="476">
        <v>353</v>
      </c>
      <c r="F16" s="474" t="s">
        <v>59</v>
      </c>
      <c r="G16" s="475">
        <v>112</v>
      </c>
      <c r="H16" s="475">
        <v>248</v>
      </c>
      <c r="I16" s="475">
        <v>129</v>
      </c>
      <c r="J16" s="475">
        <v>119</v>
      </c>
    </row>
    <row r="17" spans="1:10" s="31" customFormat="1" ht="13.5" customHeight="1">
      <c r="A17" s="503" t="s">
        <v>52</v>
      </c>
      <c r="B17" s="475">
        <v>655</v>
      </c>
      <c r="C17" s="475">
        <v>1250</v>
      </c>
      <c r="D17" s="475">
        <v>649</v>
      </c>
      <c r="E17" s="476">
        <v>601</v>
      </c>
      <c r="F17" s="474" t="s">
        <v>61</v>
      </c>
      <c r="G17" s="475">
        <v>153</v>
      </c>
      <c r="H17" s="475">
        <v>379</v>
      </c>
      <c r="I17" s="475">
        <v>185</v>
      </c>
      <c r="J17" s="475">
        <v>194</v>
      </c>
    </row>
    <row r="18" spans="1:10" s="31" customFormat="1" ht="13.5" customHeight="1">
      <c r="A18" s="503" t="s">
        <v>54</v>
      </c>
      <c r="B18" s="475">
        <v>692</v>
      </c>
      <c r="C18" s="475">
        <v>1099</v>
      </c>
      <c r="D18" s="475">
        <v>609</v>
      </c>
      <c r="E18" s="476">
        <v>490</v>
      </c>
      <c r="F18" s="474" t="s">
        <v>63</v>
      </c>
      <c r="G18" s="475">
        <v>363</v>
      </c>
      <c r="H18" s="475">
        <v>736</v>
      </c>
      <c r="I18" s="475">
        <v>362</v>
      </c>
      <c r="J18" s="475">
        <v>374</v>
      </c>
    </row>
    <row r="19" spans="1:10" s="31" customFormat="1" ht="13.5" customHeight="1">
      <c r="A19" s="503" t="s">
        <v>56</v>
      </c>
      <c r="B19" s="475">
        <v>596</v>
      </c>
      <c r="C19" s="475">
        <v>1131</v>
      </c>
      <c r="D19" s="475">
        <v>569</v>
      </c>
      <c r="E19" s="476">
        <v>562</v>
      </c>
      <c r="F19" s="477" t="s">
        <v>65</v>
      </c>
      <c r="G19" s="502">
        <v>6485</v>
      </c>
      <c r="H19" s="502">
        <v>14007</v>
      </c>
      <c r="I19" s="502">
        <v>7227</v>
      </c>
      <c r="J19" s="502">
        <v>6780</v>
      </c>
    </row>
    <row r="20" spans="1:10" s="31" customFormat="1" ht="13.5" customHeight="1">
      <c r="A20" s="503" t="s">
        <v>58</v>
      </c>
      <c r="B20" s="475">
        <v>1275</v>
      </c>
      <c r="C20" s="475">
        <v>2229</v>
      </c>
      <c r="D20" s="475">
        <v>1152</v>
      </c>
      <c r="E20" s="476">
        <v>1077</v>
      </c>
      <c r="F20" s="474" t="s">
        <v>67</v>
      </c>
      <c r="G20" s="475">
        <v>1407</v>
      </c>
      <c r="H20" s="475">
        <v>2792</v>
      </c>
      <c r="I20" s="475">
        <v>1459</v>
      </c>
      <c r="J20" s="475">
        <v>1333</v>
      </c>
    </row>
    <row r="21" spans="1:10" s="31" customFormat="1" ht="13.5" customHeight="1">
      <c r="A21" s="503" t="s">
        <v>60</v>
      </c>
      <c r="B21" s="475">
        <v>900</v>
      </c>
      <c r="C21" s="475">
        <v>1693</v>
      </c>
      <c r="D21" s="475">
        <v>879</v>
      </c>
      <c r="E21" s="476">
        <v>814</v>
      </c>
      <c r="F21" s="474" t="s">
        <v>68</v>
      </c>
      <c r="G21" s="475">
        <v>547</v>
      </c>
      <c r="H21" s="475">
        <v>1036</v>
      </c>
      <c r="I21" s="475">
        <v>545</v>
      </c>
      <c r="J21" s="475">
        <v>491</v>
      </c>
    </row>
    <row r="22" spans="1:10" s="31" customFormat="1" ht="13.5" customHeight="1">
      <c r="A22" s="503" t="s">
        <v>62</v>
      </c>
      <c r="B22" s="475">
        <v>1376</v>
      </c>
      <c r="C22" s="475">
        <v>2584</v>
      </c>
      <c r="D22" s="475">
        <v>1343</v>
      </c>
      <c r="E22" s="476">
        <v>1241</v>
      </c>
      <c r="F22" s="474" t="s">
        <v>70</v>
      </c>
      <c r="G22" s="475">
        <v>633</v>
      </c>
      <c r="H22" s="475">
        <v>1310</v>
      </c>
      <c r="I22" s="475">
        <v>681</v>
      </c>
      <c r="J22" s="475">
        <v>629</v>
      </c>
    </row>
    <row r="23" spans="1:10" s="31" customFormat="1" ht="13.5" customHeight="1">
      <c r="A23" s="503" t="s">
        <v>64</v>
      </c>
      <c r="B23" s="475">
        <v>478</v>
      </c>
      <c r="C23" s="475">
        <v>781</v>
      </c>
      <c r="D23" s="475">
        <v>442</v>
      </c>
      <c r="E23" s="476">
        <v>339</v>
      </c>
      <c r="F23" s="474" t="s">
        <v>72</v>
      </c>
      <c r="G23" s="475">
        <v>634</v>
      </c>
      <c r="H23" s="475">
        <v>1472</v>
      </c>
      <c r="I23" s="475">
        <v>754</v>
      </c>
      <c r="J23" s="475">
        <v>718</v>
      </c>
    </row>
    <row r="24" spans="1:10" s="31" customFormat="1" ht="13.5" customHeight="1">
      <c r="A24" s="503" t="s">
        <v>66</v>
      </c>
      <c r="B24" s="475">
        <v>417</v>
      </c>
      <c r="C24" s="475">
        <v>720</v>
      </c>
      <c r="D24" s="475">
        <v>367</v>
      </c>
      <c r="E24" s="476">
        <v>353</v>
      </c>
      <c r="F24" s="474" t="s">
        <v>74</v>
      </c>
      <c r="G24" s="475">
        <v>998</v>
      </c>
      <c r="H24" s="475">
        <v>1909</v>
      </c>
      <c r="I24" s="475">
        <v>978</v>
      </c>
      <c r="J24" s="475">
        <v>931</v>
      </c>
    </row>
    <row r="25" spans="1:10" s="31" customFormat="1" ht="13.5" customHeight="1">
      <c r="A25" s="503" t="s">
        <v>69</v>
      </c>
      <c r="B25" s="475">
        <v>824</v>
      </c>
      <c r="C25" s="475">
        <v>1349</v>
      </c>
      <c r="D25" s="475">
        <v>687</v>
      </c>
      <c r="E25" s="476">
        <v>662</v>
      </c>
      <c r="F25" s="474" t="s">
        <v>76</v>
      </c>
      <c r="G25" s="475">
        <v>7</v>
      </c>
      <c r="H25" s="475">
        <v>13</v>
      </c>
      <c r="I25" s="475">
        <v>8</v>
      </c>
      <c r="J25" s="475">
        <v>5</v>
      </c>
    </row>
    <row r="26" spans="1:10" s="31" customFormat="1" ht="13.5" customHeight="1">
      <c r="A26" s="503" t="s">
        <v>71</v>
      </c>
      <c r="B26" s="475">
        <v>809</v>
      </c>
      <c r="C26" s="475">
        <v>1419</v>
      </c>
      <c r="D26" s="475">
        <v>704</v>
      </c>
      <c r="E26" s="476">
        <v>715</v>
      </c>
      <c r="F26" s="474" t="s">
        <v>406</v>
      </c>
      <c r="G26" s="475">
        <v>1033</v>
      </c>
      <c r="H26" s="475">
        <v>2298</v>
      </c>
      <c r="I26" s="475">
        <v>1171</v>
      </c>
      <c r="J26" s="475">
        <v>1127</v>
      </c>
    </row>
    <row r="27" spans="1:10" s="31" customFormat="1" ht="13.5" customHeight="1">
      <c r="A27" s="503" t="s">
        <v>73</v>
      </c>
      <c r="B27" s="475">
        <v>1008</v>
      </c>
      <c r="C27" s="475">
        <v>1858</v>
      </c>
      <c r="D27" s="475">
        <v>1002</v>
      </c>
      <c r="E27" s="476">
        <v>856</v>
      </c>
      <c r="F27" s="474" t="s">
        <v>407</v>
      </c>
      <c r="G27" s="475">
        <v>682</v>
      </c>
      <c r="H27" s="475">
        <v>1574</v>
      </c>
      <c r="I27" s="475">
        <v>801</v>
      </c>
      <c r="J27" s="475">
        <v>773</v>
      </c>
    </row>
    <row r="28" spans="1:10" s="31" customFormat="1" ht="13.5" customHeight="1">
      <c r="A28" s="503" t="s">
        <v>75</v>
      </c>
      <c r="B28" s="475">
        <v>416</v>
      </c>
      <c r="C28" s="475">
        <v>726</v>
      </c>
      <c r="D28" s="475">
        <v>385</v>
      </c>
      <c r="E28" s="476">
        <v>341</v>
      </c>
      <c r="F28" s="474" t="s">
        <v>408</v>
      </c>
      <c r="G28" s="475">
        <v>721</v>
      </c>
      <c r="H28" s="475">
        <v>1616</v>
      </c>
      <c r="I28" s="475">
        <v>846</v>
      </c>
      <c r="J28" s="475">
        <v>770</v>
      </c>
    </row>
    <row r="29" spans="1:10" s="31" customFormat="1" ht="13.5" customHeight="1">
      <c r="A29" s="503" t="s">
        <v>77</v>
      </c>
      <c r="B29" s="475">
        <v>1634</v>
      </c>
      <c r="C29" s="475">
        <v>2999</v>
      </c>
      <c r="D29" s="475">
        <v>1542</v>
      </c>
      <c r="E29" s="476">
        <v>1457</v>
      </c>
      <c r="F29" s="474" t="s">
        <v>409</v>
      </c>
      <c r="G29" s="475">
        <v>325</v>
      </c>
      <c r="H29" s="475">
        <v>784</v>
      </c>
      <c r="I29" s="475">
        <v>396</v>
      </c>
      <c r="J29" s="475">
        <v>388</v>
      </c>
    </row>
    <row r="30" spans="1:10" s="31" customFormat="1" ht="13.5" customHeight="1">
      <c r="A30" s="503" t="s">
        <v>78</v>
      </c>
      <c r="B30" s="475">
        <v>740</v>
      </c>
      <c r="C30" s="475">
        <v>1239</v>
      </c>
      <c r="D30" s="475">
        <v>515</v>
      </c>
      <c r="E30" s="476">
        <v>724</v>
      </c>
      <c r="F30" s="474" t="s">
        <v>410</v>
      </c>
      <c r="G30" s="475">
        <v>790</v>
      </c>
      <c r="H30" s="475">
        <v>1767</v>
      </c>
      <c r="I30" s="475">
        <v>920</v>
      </c>
      <c r="J30" s="475">
        <v>847</v>
      </c>
    </row>
    <row r="31" spans="1:10" s="31" customFormat="1" ht="13.5" customHeight="1">
      <c r="A31" s="503" t="s">
        <v>79</v>
      </c>
      <c r="B31" s="475">
        <v>490</v>
      </c>
      <c r="C31" s="475">
        <v>1063</v>
      </c>
      <c r="D31" s="475">
        <v>524</v>
      </c>
      <c r="E31" s="476">
        <v>539</v>
      </c>
      <c r="F31" s="474" t="s">
        <v>82</v>
      </c>
      <c r="G31" s="475">
        <v>1808</v>
      </c>
      <c r="H31" s="475">
        <v>3909</v>
      </c>
      <c r="I31" s="475">
        <v>2039</v>
      </c>
      <c r="J31" s="475">
        <v>1870</v>
      </c>
    </row>
    <row r="32" spans="1:10" s="31" customFormat="1" ht="13.5" customHeight="1">
      <c r="A32" s="501" t="s">
        <v>80</v>
      </c>
      <c r="B32" s="502">
        <v>18773</v>
      </c>
      <c r="C32" s="502">
        <v>34658</v>
      </c>
      <c r="D32" s="502">
        <v>17808</v>
      </c>
      <c r="E32" s="478">
        <v>16850</v>
      </c>
      <c r="F32" s="474" t="s">
        <v>84</v>
      </c>
      <c r="G32" s="475">
        <v>1997</v>
      </c>
      <c r="H32" s="475">
        <v>4235</v>
      </c>
      <c r="I32" s="475">
        <v>2163</v>
      </c>
      <c r="J32" s="475">
        <v>2072</v>
      </c>
    </row>
    <row r="33" spans="1:10" s="31" customFormat="1" ht="13.5" customHeight="1">
      <c r="A33" s="503" t="s">
        <v>81</v>
      </c>
      <c r="B33" s="475">
        <v>2850</v>
      </c>
      <c r="C33" s="475">
        <v>6009</v>
      </c>
      <c r="D33" s="475">
        <v>3174</v>
      </c>
      <c r="E33" s="476">
        <v>2835</v>
      </c>
      <c r="F33" s="474" t="s">
        <v>86</v>
      </c>
      <c r="G33" s="475">
        <v>831</v>
      </c>
      <c r="H33" s="475">
        <v>2337</v>
      </c>
      <c r="I33" s="475">
        <v>1186</v>
      </c>
      <c r="J33" s="475">
        <v>1151</v>
      </c>
    </row>
    <row r="34" spans="1:10" s="31" customFormat="1" ht="13.5" customHeight="1">
      <c r="A34" s="503" t="s">
        <v>712</v>
      </c>
      <c r="B34" s="475">
        <v>77</v>
      </c>
      <c r="C34" s="475">
        <v>185</v>
      </c>
      <c r="D34" s="475">
        <v>97</v>
      </c>
      <c r="E34" s="476">
        <v>88</v>
      </c>
      <c r="F34" s="474" t="s">
        <v>88</v>
      </c>
      <c r="G34" s="475">
        <v>622</v>
      </c>
      <c r="H34" s="475">
        <v>1556</v>
      </c>
      <c r="I34" s="475">
        <v>778</v>
      </c>
      <c r="J34" s="475">
        <v>778</v>
      </c>
    </row>
    <row r="35" spans="1:10" s="31" customFormat="1" ht="13.5" customHeight="1">
      <c r="A35" s="503" t="s">
        <v>83</v>
      </c>
      <c r="B35" s="475">
        <v>3402</v>
      </c>
      <c r="C35" s="475">
        <v>7171</v>
      </c>
      <c r="D35" s="475">
        <v>3860</v>
      </c>
      <c r="E35" s="504">
        <v>3311</v>
      </c>
      <c r="F35" s="474" t="s">
        <v>90</v>
      </c>
      <c r="G35" s="475">
        <v>3164</v>
      </c>
      <c r="H35" s="475">
        <v>6416</v>
      </c>
      <c r="I35" s="475">
        <v>3383</v>
      </c>
      <c r="J35" s="475">
        <v>3033</v>
      </c>
    </row>
    <row r="36" spans="1:10" s="31" customFormat="1" ht="13.5" customHeight="1">
      <c r="A36" s="503" t="s">
        <v>85</v>
      </c>
      <c r="B36" s="475">
        <v>2104</v>
      </c>
      <c r="C36" s="475">
        <v>4113</v>
      </c>
      <c r="D36" s="475">
        <v>2244</v>
      </c>
      <c r="E36" s="504">
        <v>1869</v>
      </c>
      <c r="F36" s="474" t="s">
        <v>92</v>
      </c>
      <c r="G36" s="475">
        <v>977</v>
      </c>
      <c r="H36" s="475">
        <v>2037</v>
      </c>
      <c r="I36" s="475">
        <v>1044</v>
      </c>
      <c r="J36" s="475">
        <v>993</v>
      </c>
    </row>
    <row r="37" spans="1:10" s="31" customFormat="1" ht="13.5" customHeight="1">
      <c r="A37" s="503" t="s">
        <v>87</v>
      </c>
      <c r="B37" s="475">
        <v>1157</v>
      </c>
      <c r="C37" s="475">
        <v>2467</v>
      </c>
      <c r="D37" s="475">
        <v>1251</v>
      </c>
      <c r="E37" s="504">
        <v>1216</v>
      </c>
      <c r="F37" s="474" t="s">
        <v>94</v>
      </c>
      <c r="G37" s="475">
        <v>38</v>
      </c>
      <c r="H37" s="475">
        <v>66</v>
      </c>
      <c r="I37" s="475">
        <v>24</v>
      </c>
      <c r="J37" s="475">
        <v>42</v>
      </c>
    </row>
    <row r="38" spans="1:10" s="31" customFormat="1" ht="13.5" customHeight="1">
      <c r="A38" s="503" t="s">
        <v>711</v>
      </c>
      <c r="B38" s="475">
        <v>12</v>
      </c>
      <c r="C38" s="475">
        <v>20</v>
      </c>
      <c r="D38" s="475">
        <v>11</v>
      </c>
      <c r="E38" s="504">
        <v>9</v>
      </c>
      <c r="F38" s="474" t="s">
        <v>521</v>
      </c>
      <c r="G38" s="475">
        <v>820</v>
      </c>
      <c r="H38" s="475">
        <v>1319</v>
      </c>
      <c r="I38" s="475">
        <v>734</v>
      </c>
      <c r="J38" s="475">
        <v>585</v>
      </c>
    </row>
    <row r="39" spans="1:10" s="31" customFormat="1" ht="13.5" customHeight="1">
      <c r="A39" s="503" t="s">
        <v>675</v>
      </c>
      <c r="B39" s="475">
        <v>276</v>
      </c>
      <c r="C39" s="475">
        <v>576</v>
      </c>
      <c r="D39" s="475">
        <v>322</v>
      </c>
      <c r="E39" s="504">
        <v>254</v>
      </c>
      <c r="F39" s="474" t="s">
        <v>512</v>
      </c>
      <c r="G39" s="475">
        <v>926</v>
      </c>
      <c r="H39" s="475">
        <v>1950</v>
      </c>
      <c r="I39" s="475">
        <v>983</v>
      </c>
      <c r="J39" s="475">
        <v>967</v>
      </c>
    </row>
    <row r="40" spans="1:10" s="31" customFormat="1" ht="13.5" customHeight="1">
      <c r="A40" s="503" t="s">
        <v>676</v>
      </c>
      <c r="B40" s="475">
        <v>701</v>
      </c>
      <c r="C40" s="475">
        <v>1446</v>
      </c>
      <c r="D40" s="475">
        <v>761</v>
      </c>
      <c r="E40" s="504">
        <v>685</v>
      </c>
      <c r="F40" s="474" t="s">
        <v>522</v>
      </c>
      <c r="G40" s="475">
        <v>509</v>
      </c>
      <c r="H40" s="475">
        <v>941</v>
      </c>
      <c r="I40" s="475">
        <v>518</v>
      </c>
      <c r="J40" s="475">
        <v>423</v>
      </c>
    </row>
    <row r="41" spans="1:10" s="31" customFormat="1" ht="13.5" customHeight="1">
      <c r="A41" s="503" t="s">
        <v>677</v>
      </c>
      <c r="B41" s="475">
        <v>500</v>
      </c>
      <c r="C41" s="475">
        <v>1126</v>
      </c>
      <c r="D41" s="475">
        <v>603</v>
      </c>
      <c r="E41" s="504">
        <v>523</v>
      </c>
      <c r="F41" s="474" t="s">
        <v>514</v>
      </c>
      <c r="G41" s="475">
        <v>581</v>
      </c>
      <c r="H41" s="475">
        <v>1253</v>
      </c>
      <c r="I41" s="475">
        <v>650</v>
      </c>
      <c r="J41" s="475">
        <v>603</v>
      </c>
    </row>
    <row r="42" spans="1:10" s="31" customFormat="1" ht="13.5" customHeight="1">
      <c r="A42" s="503" t="s">
        <v>91</v>
      </c>
      <c r="B42" s="475">
        <v>1584</v>
      </c>
      <c r="C42" s="475">
        <v>3406</v>
      </c>
      <c r="D42" s="475">
        <v>1769</v>
      </c>
      <c r="E42" s="504">
        <v>1637</v>
      </c>
      <c r="F42" s="474" t="s">
        <v>96</v>
      </c>
      <c r="G42" s="475">
        <v>692</v>
      </c>
      <c r="H42" s="475">
        <v>1474</v>
      </c>
      <c r="I42" s="475">
        <v>725</v>
      </c>
      <c r="J42" s="475">
        <v>749</v>
      </c>
    </row>
    <row r="43" spans="1:10" s="31" customFormat="1" ht="13.5" customHeight="1">
      <c r="A43" s="503" t="s">
        <v>95</v>
      </c>
      <c r="B43" s="475">
        <v>2397</v>
      </c>
      <c r="C43" s="475">
        <v>4754</v>
      </c>
      <c r="D43" s="475">
        <v>2563</v>
      </c>
      <c r="E43" s="504">
        <v>2191</v>
      </c>
      <c r="F43" s="474" t="s">
        <v>98</v>
      </c>
      <c r="G43" s="475">
        <v>415</v>
      </c>
      <c r="H43" s="475">
        <v>965</v>
      </c>
      <c r="I43" s="475">
        <v>469</v>
      </c>
      <c r="J43" s="475">
        <v>496</v>
      </c>
    </row>
    <row r="44" spans="1:10" s="31" customFormat="1" ht="13.5" customHeight="1">
      <c r="A44" s="501" t="s">
        <v>93</v>
      </c>
      <c r="B44" s="502">
        <v>15060</v>
      </c>
      <c r="C44" s="502">
        <v>31273</v>
      </c>
      <c r="D44" s="502">
        <v>16655</v>
      </c>
      <c r="E44" s="505">
        <v>14618</v>
      </c>
      <c r="F44" s="474" t="s">
        <v>100</v>
      </c>
      <c r="G44" s="475">
        <v>534</v>
      </c>
      <c r="H44" s="475">
        <v>1218</v>
      </c>
      <c r="I44" s="475">
        <v>582</v>
      </c>
      <c r="J44" s="475">
        <v>636</v>
      </c>
    </row>
    <row r="45" spans="1:10" s="31" customFormat="1" ht="13.5" customHeight="1">
      <c r="A45" s="503" t="s">
        <v>97</v>
      </c>
      <c r="B45" s="475">
        <v>439</v>
      </c>
      <c r="C45" s="475">
        <v>941</v>
      </c>
      <c r="D45" s="475">
        <v>483</v>
      </c>
      <c r="E45" s="476">
        <v>458</v>
      </c>
      <c r="F45" s="474" t="s">
        <v>762</v>
      </c>
      <c r="G45" s="475">
        <v>521</v>
      </c>
      <c r="H45" s="475">
        <v>917</v>
      </c>
      <c r="I45" s="475">
        <v>519</v>
      </c>
      <c r="J45" s="475">
        <v>398</v>
      </c>
    </row>
    <row r="46" spans="1:10" s="31" customFormat="1" ht="13.5" customHeight="1">
      <c r="A46" s="503" t="s">
        <v>99</v>
      </c>
      <c r="B46" s="475">
        <v>1224</v>
      </c>
      <c r="C46" s="475">
        <v>2733</v>
      </c>
      <c r="D46" s="475">
        <v>1423</v>
      </c>
      <c r="E46" s="476">
        <v>1310</v>
      </c>
      <c r="F46" s="474" t="s">
        <v>763</v>
      </c>
      <c r="G46" s="475">
        <v>230</v>
      </c>
      <c r="H46" s="475">
        <v>410</v>
      </c>
      <c r="I46" s="475">
        <v>226</v>
      </c>
      <c r="J46" s="475">
        <v>184</v>
      </c>
    </row>
    <row r="47" spans="1:10" s="31" customFormat="1" ht="13.5" customHeight="1">
      <c r="A47" s="503" t="s">
        <v>101</v>
      </c>
      <c r="B47" s="475">
        <v>417</v>
      </c>
      <c r="C47" s="475">
        <v>810</v>
      </c>
      <c r="D47" s="475">
        <v>420</v>
      </c>
      <c r="E47" s="476">
        <v>390</v>
      </c>
      <c r="F47" s="474" t="s">
        <v>764</v>
      </c>
      <c r="G47" s="475">
        <v>207</v>
      </c>
      <c r="H47" s="475">
        <v>395</v>
      </c>
      <c r="I47" s="475">
        <v>229</v>
      </c>
      <c r="J47" s="475">
        <v>166</v>
      </c>
    </row>
    <row r="48" spans="1:10" s="31" customFormat="1" ht="13.5" customHeight="1">
      <c r="A48" s="503" t="s">
        <v>103</v>
      </c>
      <c r="B48" s="475">
        <v>599</v>
      </c>
      <c r="C48" s="475">
        <v>1351</v>
      </c>
      <c r="D48" s="475">
        <v>680</v>
      </c>
      <c r="E48" s="476">
        <v>671</v>
      </c>
      <c r="F48" s="474" t="s">
        <v>765</v>
      </c>
      <c r="G48" s="475">
        <v>144</v>
      </c>
      <c r="H48" s="475">
        <v>389</v>
      </c>
      <c r="I48" s="475">
        <v>203</v>
      </c>
      <c r="J48" s="475">
        <v>186</v>
      </c>
    </row>
    <row r="49" spans="1:10" s="31" customFormat="1" ht="13.5" customHeight="1">
      <c r="A49" s="503" t="s">
        <v>105</v>
      </c>
      <c r="B49" s="475">
        <v>556</v>
      </c>
      <c r="C49" s="475">
        <v>1131</v>
      </c>
      <c r="D49" s="475">
        <v>605</v>
      </c>
      <c r="E49" s="476">
        <v>526</v>
      </c>
      <c r="F49" s="474" t="s">
        <v>766</v>
      </c>
      <c r="G49" s="475">
        <v>444</v>
      </c>
      <c r="H49" s="475">
        <v>998</v>
      </c>
      <c r="I49" s="475">
        <v>504</v>
      </c>
      <c r="J49" s="475">
        <v>494</v>
      </c>
    </row>
    <row r="50" spans="1:10" s="31" customFormat="1" ht="13.5" customHeight="1">
      <c r="A50" s="503" t="s">
        <v>768</v>
      </c>
      <c r="B50" s="475">
        <v>414</v>
      </c>
      <c r="C50" s="475">
        <v>805</v>
      </c>
      <c r="D50" s="475">
        <v>421</v>
      </c>
      <c r="E50" s="476">
        <v>384</v>
      </c>
      <c r="F50" s="474" t="s">
        <v>767</v>
      </c>
      <c r="G50" s="475">
        <v>143</v>
      </c>
      <c r="H50" s="475">
        <v>367</v>
      </c>
      <c r="I50" s="475">
        <v>187</v>
      </c>
      <c r="J50" s="475">
        <v>180</v>
      </c>
    </row>
    <row r="51" spans="1:10" s="31" customFormat="1" ht="13.5" customHeight="1">
      <c r="A51" s="503" t="s">
        <v>769</v>
      </c>
      <c r="B51" s="475">
        <v>652</v>
      </c>
      <c r="C51" s="475">
        <v>1373</v>
      </c>
      <c r="D51" s="475">
        <v>688</v>
      </c>
      <c r="E51" s="476">
        <v>685</v>
      </c>
      <c r="F51" s="477" t="s">
        <v>102</v>
      </c>
      <c r="G51" s="502">
        <v>23380</v>
      </c>
      <c r="H51" s="502">
        <v>49723</v>
      </c>
      <c r="I51" s="502">
        <v>25705</v>
      </c>
      <c r="J51" s="502">
        <v>24018</v>
      </c>
    </row>
    <row r="52" spans="1:10" s="31" customFormat="1" ht="13.5" customHeight="1">
      <c r="A52" s="503" t="s">
        <v>770</v>
      </c>
      <c r="B52" s="475">
        <v>562</v>
      </c>
      <c r="C52" s="475">
        <v>1200</v>
      </c>
      <c r="D52" s="475">
        <v>623</v>
      </c>
      <c r="E52" s="476">
        <v>577</v>
      </c>
      <c r="F52" s="474" t="s">
        <v>104</v>
      </c>
      <c r="G52" s="475">
        <v>739</v>
      </c>
      <c r="H52" s="475">
        <v>1683</v>
      </c>
      <c r="I52" s="475">
        <v>841</v>
      </c>
      <c r="J52" s="475">
        <v>842</v>
      </c>
    </row>
    <row r="53" spans="1:10" s="31" customFormat="1" ht="13.5" customHeight="1">
      <c r="A53" s="503" t="s">
        <v>107</v>
      </c>
      <c r="B53" s="475">
        <v>339</v>
      </c>
      <c r="C53" s="475">
        <v>745</v>
      </c>
      <c r="D53" s="475">
        <v>381</v>
      </c>
      <c r="E53" s="476">
        <v>364</v>
      </c>
      <c r="F53" s="474" t="s">
        <v>106</v>
      </c>
      <c r="G53" s="475">
        <v>722</v>
      </c>
      <c r="H53" s="475">
        <v>1399</v>
      </c>
      <c r="I53" s="475">
        <v>687</v>
      </c>
      <c r="J53" s="475">
        <v>712</v>
      </c>
    </row>
    <row r="54" spans="1:10" s="31" customFormat="1" ht="13.5" customHeight="1">
      <c r="A54" s="503" t="s">
        <v>109</v>
      </c>
      <c r="B54" s="475">
        <v>675</v>
      </c>
      <c r="C54" s="475">
        <v>1330</v>
      </c>
      <c r="D54" s="475">
        <v>649</v>
      </c>
      <c r="E54" s="476">
        <v>681</v>
      </c>
      <c r="F54" s="474" t="s">
        <v>108</v>
      </c>
      <c r="G54" s="475">
        <v>90</v>
      </c>
      <c r="H54" s="475">
        <v>216</v>
      </c>
      <c r="I54" s="475">
        <v>104</v>
      </c>
      <c r="J54" s="475">
        <v>112</v>
      </c>
    </row>
    <row r="55" spans="1:10" s="31" customFormat="1" ht="13.5" customHeight="1">
      <c r="A55" s="503" t="s">
        <v>111</v>
      </c>
      <c r="B55" s="475">
        <v>530</v>
      </c>
      <c r="C55" s="475">
        <v>1017</v>
      </c>
      <c r="D55" s="475">
        <v>518</v>
      </c>
      <c r="E55" s="476">
        <v>499</v>
      </c>
      <c r="F55" s="477" t="s">
        <v>123</v>
      </c>
      <c r="G55" s="579">
        <v>1551</v>
      </c>
      <c r="H55" s="579">
        <v>3298</v>
      </c>
      <c r="I55" s="579">
        <v>1632</v>
      </c>
      <c r="J55" s="579">
        <v>1666</v>
      </c>
    </row>
    <row r="56" spans="1:10" s="31" customFormat="1" ht="13.5" customHeight="1">
      <c r="A56" s="503" t="s">
        <v>113</v>
      </c>
      <c r="B56" s="475">
        <v>379</v>
      </c>
      <c r="C56" s="475">
        <v>842</v>
      </c>
      <c r="D56" s="475">
        <v>442</v>
      </c>
      <c r="E56" s="476">
        <v>400</v>
      </c>
      <c r="F56" s="474" t="s">
        <v>125</v>
      </c>
      <c r="G56" s="475">
        <v>105</v>
      </c>
      <c r="H56" s="475">
        <v>149</v>
      </c>
      <c r="I56" s="475">
        <v>90</v>
      </c>
      <c r="J56" s="475">
        <v>59</v>
      </c>
    </row>
    <row r="57" spans="1:10" s="31" customFormat="1" ht="13.5" customHeight="1">
      <c r="A57" s="503" t="s">
        <v>115</v>
      </c>
      <c r="B57" s="475">
        <v>1016</v>
      </c>
      <c r="C57" s="475">
        <v>2401</v>
      </c>
      <c r="D57" s="475">
        <v>1216</v>
      </c>
      <c r="E57" s="476">
        <v>1185</v>
      </c>
      <c r="F57" s="474" t="s">
        <v>127</v>
      </c>
      <c r="G57" s="475">
        <v>790</v>
      </c>
      <c r="H57" s="475">
        <v>1519</v>
      </c>
      <c r="I57" s="475">
        <v>778</v>
      </c>
      <c r="J57" s="475">
        <v>741</v>
      </c>
    </row>
    <row r="58" spans="1:10" s="31" customFormat="1" ht="13.5" customHeight="1">
      <c r="A58" s="503" t="s">
        <v>117</v>
      </c>
      <c r="B58" s="475">
        <v>363</v>
      </c>
      <c r="C58" s="475">
        <v>813</v>
      </c>
      <c r="D58" s="475">
        <v>430</v>
      </c>
      <c r="E58" s="476">
        <v>383</v>
      </c>
      <c r="F58" s="474" t="s">
        <v>129</v>
      </c>
      <c r="G58" s="475">
        <v>652</v>
      </c>
      <c r="H58" s="475">
        <v>1374</v>
      </c>
      <c r="I58" s="475">
        <v>717</v>
      </c>
      <c r="J58" s="475">
        <v>657</v>
      </c>
    </row>
    <row r="59" spans="1:10" s="31" customFormat="1" ht="13.5" customHeight="1">
      <c r="A59" s="503" t="s">
        <v>119</v>
      </c>
      <c r="B59" s="475">
        <v>585</v>
      </c>
      <c r="C59" s="475">
        <v>1302</v>
      </c>
      <c r="D59" s="475">
        <v>683</v>
      </c>
      <c r="E59" s="476">
        <v>619</v>
      </c>
      <c r="F59" s="474" t="s">
        <v>131</v>
      </c>
      <c r="G59" s="475">
        <v>65</v>
      </c>
      <c r="H59" s="475">
        <v>128</v>
      </c>
      <c r="I59" s="475">
        <v>63</v>
      </c>
      <c r="J59" s="475">
        <v>65</v>
      </c>
    </row>
    <row r="60" spans="1:10" s="31" customFormat="1" ht="13.5" customHeight="1">
      <c r="A60" s="503" t="s">
        <v>121</v>
      </c>
      <c r="B60" s="475">
        <v>264</v>
      </c>
      <c r="C60" s="475">
        <v>683</v>
      </c>
      <c r="D60" s="475">
        <v>366</v>
      </c>
      <c r="E60" s="476">
        <v>317</v>
      </c>
      <c r="F60" s="474" t="s">
        <v>133</v>
      </c>
      <c r="G60" s="475">
        <v>841</v>
      </c>
      <c r="H60" s="475">
        <v>1649</v>
      </c>
      <c r="I60" s="475">
        <v>897</v>
      </c>
      <c r="J60" s="475">
        <v>752</v>
      </c>
    </row>
    <row r="61" spans="1:10" s="31" customFormat="1" ht="13.5" customHeight="1">
      <c r="A61" s="503" t="s">
        <v>124</v>
      </c>
      <c r="B61" s="475">
        <v>777</v>
      </c>
      <c r="C61" s="475">
        <v>1600</v>
      </c>
      <c r="D61" s="475">
        <v>795</v>
      </c>
      <c r="E61" s="476">
        <v>805</v>
      </c>
      <c r="F61" s="474" t="s">
        <v>135</v>
      </c>
      <c r="G61" s="475">
        <v>518</v>
      </c>
      <c r="H61" s="475">
        <v>1105</v>
      </c>
      <c r="I61" s="475">
        <v>569</v>
      </c>
      <c r="J61" s="475">
        <v>536</v>
      </c>
    </row>
    <row r="62" spans="1:10" s="31" customFormat="1" ht="13.5" customHeight="1">
      <c r="A62" s="503" t="s">
        <v>126</v>
      </c>
      <c r="B62" s="475">
        <v>523</v>
      </c>
      <c r="C62" s="475">
        <v>1110</v>
      </c>
      <c r="D62" s="475">
        <v>580</v>
      </c>
      <c r="E62" s="476">
        <v>530</v>
      </c>
      <c r="F62" s="474" t="s">
        <v>137</v>
      </c>
      <c r="G62" s="475">
        <v>713</v>
      </c>
      <c r="H62" s="475">
        <v>1558</v>
      </c>
      <c r="I62" s="475">
        <v>786</v>
      </c>
      <c r="J62" s="475">
        <v>772</v>
      </c>
    </row>
    <row r="63" spans="1:10" s="31" customFormat="1" ht="13.5" customHeight="1">
      <c r="A63" s="503" t="s">
        <v>128</v>
      </c>
      <c r="B63" s="475">
        <v>1111</v>
      </c>
      <c r="C63" s="475">
        <v>2343</v>
      </c>
      <c r="D63" s="475">
        <v>1203</v>
      </c>
      <c r="E63" s="476">
        <v>1140</v>
      </c>
      <c r="F63" s="474" t="s">
        <v>139</v>
      </c>
      <c r="G63" s="475">
        <v>1834</v>
      </c>
      <c r="H63" s="475">
        <v>4013</v>
      </c>
      <c r="I63" s="475">
        <v>2109</v>
      </c>
      <c r="J63" s="475">
        <v>1904</v>
      </c>
    </row>
    <row r="64" spans="1:10" s="31" customFormat="1" ht="13.5" customHeight="1">
      <c r="A64" s="503" t="s">
        <v>130</v>
      </c>
      <c r="B64" s="475">
        <v>366</v>
      </c>
      <c r="C64" s="475">
        <v>813</v>
      </c>
      <c r="D64" s="475">
        <v>435</v>
      </c>
      <c r="E64" s="476">
        <v>378</v>
      </c>
      <c r="F64" s="474" t="s">
        <v>141</v>
      </c>
      <c r="G64" s="475">
        <v>167</v>
      </c>
      <c r="H64" s="475">
        <v>362</v>
      </c>
      <c r="I64" s="475">
        <v>198</v>
      </c>
      <c r="J64" s="475">
        <v>164</v>
      </c>
    </row>
    <row r="65" spans="1:11" s="31" customFormat="1" ht="13.5" customHeight="1">
      <c r="A65" s="503" t="s">
        <v>132</v>
      </c>
      <c r="B65" s="475">
        <v>284</v>
      </c>
      <c r="C65" s="475">
        <v>579</v>
      </c>
      <c r="D65" s="475">
        <v>300</v>
      </c>
      <c r="E65" s="476">
        <v>279</v>
      </c>
      <c r="F65" s="474" t="s">
        <v>143</v>
      </c>
      <c r="G65" s="475">
        <v>974</v>
      </c>
      <c r="H65" s="475">
        <v>1947</v>
      </c>
      <c r="I65" s="475">
        <v>1064</v>
      </c>
      <c r="J65" s="475">
        <v>883</v>
      </c>
    </row>
    <row r="66" spans="1:11" s="31" customFormat="1" ht="13.5" customHeight="1">
      <c r="A66" s="503" t="s">
        <v>134</v>
      </c>
      <c r="B66" s="475">
        <v>211</v>
      </c>
      <c r="C66" s="475">
        <v>512</v>
      </c>
      <c r="D66" s="475">
        <v>265</v>
      </c>
      <c r="E66" s="476">
        <v>247</v>
      </c>
      <c r="F66" s="474" t="s">
        <v>145</v>
      </c>
      <c r="G66" s="475">
        <v>142</v>
      </c>
      <c r="H66" s="475">
        <v>315</v>
      </c>
      <c r="I66" s="475">
        <v>182</v>
      </c>
      <c r="J66" s="475">
        <v>133</v>
      </c>
    </row>
    <row r="67" spans="1:11" s="31" customFormat="1" ht="13.5" customHeight="1">
      <c r="A67" s="503" t="s">
        <v>136</v>
      </c>
      <c r="B67" s="475">
        <v>230</v>
      </c>
      <c r="C67" s="475">
        <v>371</v>
      </c>
      <c r="D67" s="475">
        <v>172</v>
      </c>
      <c r="E67" s="476">
        <v>199</v>
      </c>
      <c r="F67" s="477" t="s">
        <v>147</v>
      </c>
      <c r="G67" s="502">
        <v>6801</v>
      </c>
      <c r="H67" s="502">
        <v>14119</v>
      </c>
      <c r="I67" s="502">
        <v>7453</v>
      </c>
      <c r="J67" s="502">
        <v>6666</v>
      </c>
    </row>
    <row r="68" spans="1:11" s="31" customFormat="1" ht="13.5" customHeight="1">
      <c r="A68" s="503" t="s">
        <v>138</v>
      </c>
      <c r="B68" s="475">
        <v>1091</v>
      </c>
      <c r="C68" s="475">
        <v>2377</v>
      </c>
      <c r="D68" s="475">
        <v>1228</v>
      </c>
      <c r="E68" s="476">
        <v>1149</v>
      </c>
      <c r="F68" s="474" t="s">
        <v>771</v>
      </c>
      <c r="G68" s="475">
        <v>224</v>
      </c>
      <c r="H68" s="475">
        <v>494</v>
      </c>
      <c r="I68" s="475">
        <v>237</v>
      </c>
      <c r="J68" s="475">
        <v>257</v>
      </c>
    </row>
    <row r="69" spans="1:11" s="31" customFormat="1" ht="13.5" customHeight="1">
      <c r="A69" s="503" t="s">
        <v>140</v>
      </c>
      <c r="B69" s="475">
        <v>232</v>
      </c>
      <c r="C69" s="475">
        <v>544</v>
      </c>
      <c r="D69" s="475">
        <v>282</v>
      </c>
      <c r="E69" s="476">
        <v>262</v>
      </c>
      <c r="F69" s="474" t="s">
        <v>772</v>
      </c>
      <c r="G69" s="475">
        <v>328</v>
      </c>
      <c r="H69" s="475">
        <v>667</v>
      </c>
      <c r="I69" s="475">
        <v>325</v>
      </c>
      <c r="J69" s="475">
        <v>342</v>
      </c>
    </row>
    <row r="70" spans="1:11" s="31" customFormat="1" ht="13.5" customHeight="1">
      <c r="A70" s="503" t="s">
        <v>142</v>
      </c>
      <c r="B70" s="475">
        <v>1544</v>
      </c>
      <c r="C70" s="475">
        <v>3230</v>
      </c>
      <c r="D70" s="475">
        <v>1647</v>
      </c>
      <c r="E70" s="476">
        <v>1583</v>
      </c>
      <c r="F70" s="474" t="s">
        <v>773</v>
      </c>
      <c r="G70" s="475">
        <v>417</v>
      </c>
      <c r="H70" s="475">
        <v>760</v>
      </c>
      <c r="I70" s="475">
        <v>298</v>
      </c>
      <c r="J70" s="475">
        <v>462</v>
      </c>
    </row>
    <row r="71" spans="1:11" s="31" customFormat="1" ht="13.5" customHeight="1">
      <c r="A71" s="503" t="s">
        <v>144</v>
      </c>
      <c r="B71" s="475">
        <v>582</v>
      </c>
      <c r="C71" s="475">
        <v>1244</v>
      </c>
      <c r="D71" s="475">
        <v>660</v>
      </c>
      <c r="E71" s="476">
        <v>584</v>
      </c>
      <c r="F71" s="474" t="s">
        <v>774</v>
      </c>
      <c r="G71" s="475">
        <v>473</v>
      </c>
      <c r="H71" s="475">
        <v>1024</v>
      </c>
      <c r="I71" s="475">
        <v>540</v>
      </c>
      <c r="J71" s="475">
        <v>484</v>
      </c>
    </row>
    <row r="72" spans="1:11" s="31" customFormat="1" ht="13.5" customHeight="1">
      <c r="A72" s="503" t="s">
        <v>146</v>
      </c>
      <c r="B72" s="475">
        <v>845</v>
      </c>
      <c r="C72" s="475">
        <v>1906</v>
      </c>
      <c r="D72" s="475">
        <v>974</v>
      </c>
      <c r="E72" s="476">
        <v>932</v>
      </c>
      <c r="F72" s="474" t="s">
        <v>775</v>
      </c>
      <c r="G72" s="475">
        <v>378</v>
      </c>
      <c r="H72" s="475">
        <v>890</v>
      </c>
      <c r="I72" s="475">
        <v>459</v>
      </c>
      <c r="J72" s="475">
        <v>431</v>
      </c>
    </row>
    <row r="73" spans="1:11" s="31" customFormat="1" ht="13.5" customHeight="1">
      <c r="A73" s="503" t="s">
        <v>148</v>
      </c>
      <c r="B73" s="475">
        <v>764</v>
      </c>
      <c r="C73" s="476">
        <v>1604</v>
      </c>
      <c r="D73" s="476">
        <v>840</v>
      </c>
      <c r="E73" s="504">
        <v>764</v>
      </c>
      <c r="F73" s="477" t="s">
        <v>776</v>
      </c>
      <c r="G73" s="502">
        <v>1820</v>
      </c>
      <c r="H73" s="502">
        <v>3835</v>
      </c>
      <c r="I73" s="502">
        <v>1859</v>
      </c>
      <c r="J73" s="502">
        <v>1976</v>
      </c>
    </row>
    <row r="74" spans="1:11" s="31" customFormat="1" ht="13.5" customHeight="1">
      <c r="A74" s="503" t="s">
        <v>149</v>
      </c>
      <c r="B74" s="506">
        <v>690</v>
      </c>
      <c r="C74" s="475">
        <v>1600</v>
      </c>
      <c r="D74" s="475">
        <v>833</v>
      </c>
      <c r="E74" s="475">
        <v>767</v>
      </c>
      <c r="F74" s="474" t="s">
        <v>110</v>
      </c>
      <c r="G74" s="543">
        <v>0</v>
      </c>
      <c r="H74" s="543">
        <v>0</v>
      </c>
      <c r="I74" s="543">
        <v>0</v>
      </c>
      <c r="J74" s="543">
        <v>0</v>
      </c>
    </row>
    <row r="75" spans="1:11" s="31" customFormat="1" ht="13.5" customHeight="1">
      <c r="A75" s="503" t="s">
        <v>150</v>
      </c>
      <c r="B75" s="475">
        <v>776</v>
      </c>
      <c r="C75" s="475">
        <v>1771</v>
      </c>
      <c r="D75" s="475">
        <v>902</v>
      </c>
      <c r="E75" s="475">
        <v>869</v>
      </c>
      <c r="F75" s="474" t="s">
        <v>112</v>
      </c>
      <c r="G75" s="475">
        <v>24</v>
      </c>
      <c r="H75" s="475">
        <v>24</v>
      </c>
      <c r="I75" s="475">
        <v>15</v>
      </c>
      <c r="J75" s="475">
        <v>9</v>
      </c>
    </row>
    <row r="76" spans="1:11" s="31" customFormat="1" ht="13.5" customHeight="1">
      <c r="A76" s="501" t="s">
        <v>678</v>
      </c>
      <c r="B76" s="502">
        <v>19040</v>
      </c>
      <c r="C76" s="502">
        <v>41081</v>
      </c>
      <c r="D76" s="502">
        <v>21144</v>
      </c>
      <c r="E76" s="502">
        <v>19937</v>
      </c>
      <c r="F76" s="474" t="s">
        <v>114</v>
      </c>
      <c r="G76" s="475">
        <v>564</v>
      </c>
      <c r="H76" s="475">
        <v>1205</v>
      </c>
      <c r="I76" s="475">
        <v>580</v>
      </c>
      <c r="J76" s="475">
        <v>625</v>
      </c>
    </row>
    <row r="77" spans="1:11" s="31" customFormat="1" ht="13.5" customHeight="1">
      <c r="A77" s="503" t="s">
        <v>28</v>
      </c>
      <c r="B77" s="475">
        <v>2156</v>
      </c>
      <c r="C77" s="475">
        <v>4828</v>
      </c>
      <c r="D77" s="475">
        <v>2456</v>
      </c>
      <c r="E77" s="475">
        <v>2372</v>
      </c>
      <c r="F77" s="474" t="s">
        <v>116</v>
      </c>
      <c r="G77" s="475">
        <v>546</v>
      </c>
      <c r="H77" s="475">
        <v>1248</v>
      </c>
      <c r="I77" s="475">
        <v>621</v>
      </c>
      <c r="J77" s="475">
        <v>627</v>
      </c>
    </row>
    <row r="78" spans="1:11" s="2" customFormat="1" ht="13.5" customHeight="1">
      <c r="A78" s="503" t="s">
        <v>29</v>
      </c>
      <c r="B78" s="475">
        <v>830</v>
      </c>
      <c r="C78" s="475">
        <v>1883</v>
      </c>
      <c r="D78" s="475">
        <v>925</v>
      </c>
      <c r="E78" s="504">
        <v>958</v>
      </c>
      <c r="F78" s="474" t="s">
        <v>118</v>
      </c>
      <c r="G78" s="475">
        <v>596</v>
      </c>
      <c r="H78" s="475">
        <v>1346</v>
      </c>
      <c r="I78" s="475">
        <v>672</v>
      </c>
      <c r="J78" s="475">
        <v>674</v>
      </c>
      <c r="K78" s="31"/>
    </row>
    <row r="79" spans="1:11" ht="13.5" customHeight="1">
      <c r="A79" s="503" t="s">
        <v>31</v>
      </c>
      <c r="B79" s="475">
        <v>563</v>
      </c>
      <c r="C79" s="476">
        <v>1730</v>
      </c>
      <c r="D79" s="476">
        <v>889</v>
      </c>
      <c r="E79" s="504">
        <v>841</v>
      </c>
      <c r="F79" s="474" t="s">
        <v>120</v>
      </c>
      <c r="G79" s="475">
        <v>673</v>
      </c>
      <c r="H79" s="475">
        <v>1675</v>
      </c>
      <c r="I79" s="475">
        <v>839</v>
      </c>
      <c r="J79" s="475">
        <v>836</v>
      </c>
      <c r="K79" s="31"/>
    </row>
    <row r="80" spans="1:11" ht="13.5" customHeight="1">
      <c r="A80" s="503" t="s">
        <v>33</v>
      </c>
      <c r="B80" s="476">
        <v>608</v>
      </c>
      <c r="C80" s="548">
        <v>1843</v>
      </c>
      <c r="D80" s="479">
        <v>948</v>
      </c>
      <c r="E80" s="507">
        <v>895</v>
      </c>
      <c r="F80" s="474" t="s">
        <v>122</v>
      </c>
      <c r="G80" s="506">
        <v>334</v>
      </c>
      <c r="H80" s="475">
        <v>689</v>
      </c>
      <c r="I80" s="475">
        <v>339</v>
      </c>
      <c r="J80" s="476">
        <v>350</v>
      </c>
      <c r="K80" s="31"/>
    </row>
    <row r="81" spans="1:11" ht="13.5" customHeight="1" thickBot="1">
      <c r="A81" s="553"/>
      <c r="B81" s="258"/>
      <c r="C81" s="549"/>
      <c r="D81" s="550"/>
      <c r="E81" s="552"/>
      <c r="F81" s="587" t="s">
        <v>790</v>
      </c>
      <c r="G81" s="551">
        <v>2737</v>
      </c>
      <c r="H81" s="551">
        <v>6187</v>
      </c>
      <c r="I81" s="551">
        <v>3066</v>
      </c>
      <c r="J81" s="551">
        <v>3121</v>
      </c>
      <c r="K81" s="31"/>
    </row>
    <row r="82" spans="1:11" ht="9" customHeight="1" thickTop="1">
      <c r="A82" s="508"/>
      <c r="B82" s="476"/>
      <c r="D82" s="24"/>
      <c r="E82" s="24"/>
      <c r="H82" s="24"/>
      <c r="I82" s="24"/>
    </row>
  </sheetData>
  <customSheetViews>
    <customSheetView guid="{7BB75EB5-1557-4D3B-963D-5F104993D242}" showPageBreaks="1" printArea="1" showRuler="0">
      <selection activeCell="B5" sqref="B5"/>
      <pageMargins left="0.78740157480314965" right="0.39370078740157483" top="0.59055118110236227" bottom="0.59055118110236227" header="0.51181102362204722" footer="0.51181102362204722"/>
      <pageSetup paperSize="9" scale="90" orientation="portrait" r:id="rId1"/>
      <headerFooter alignWithMargins="0">
        <oddFooter>&amp;C&amp;"ＭＳ 明朝,標準"10</oddFooter>
      </headerFooter>
    </customSheetView>
  </customSheetViews>
  <mergeCells count="3">
    <mergeCell ref="A1:J1"/>
    <mergeCell ref="A2:B2"/>
    <mergeCell ref="H2:J2"/>
  </mergeCells>
  <phoneticPr fontId="2"/>
  <pageMargins left="0.78740157480314965" right="0.39370078740157483" top="0.59055118110236227" bottom="0.59055118110236227" header="0.51181102362204722" footer="0.51181102362204722"/>
  <pageSetup paperSize="9" scale="78" orientation="portrait" horizontalDpi="1200" verticalDpi="1200" r:id="rId2"/>
  <headerFooter alignWithMargins="0">
    <oddFooter>&amp;C&amp;"ＭＳ 明朝,標準"10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showGridLines="0" zoomScaleNormal="100" zoomScaleSheetLayoutView="100" workbookViewId="0">
      <pane xSplit="1" topLeftCell="B1" activePane="topRight" state="frozen"/>
      <selection pane="topRight" activeCell="G23" sqref="G23"/>
    </sheetView>
  </sheetViews>
  <sheetFormatPr defaultColWidth="11" defaultRowHeight="15" customHeight="1"/>
  <cols>
    <col min="1" max="1" width="8.625" style="33" customWidth="1"/>
    <col min="2" max="2" width="8.125" style="33" customWidth="1"/>
    <col min="3" max="5" width="7" style="43" customWidth="1"/>
    <col min="6" max="14" width="7" style="33" customWidth="1"/>
    <col min="15" max="15" width="8.625" style="340" customWidth="1"/>
    <col min="16" max="16384" width="11" style="33"/>
  </cols>
  <sheetData>
    <row r="1" spans="1:15" s="70" customFormat="1" ht="16.5" customHeight="1">
      <c r="A1" s="590" t="s">
        <v>372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</row>
    <row r="2" spans="1:15" s="59" customFormat="1" ht="15" customHeight="1" thickBot="1">
      <c r="A2" s="175" t="s">
        <v>588</v>
      </c>
      <c r="B2" s="175"/>
      <c r="C2" s="245"/>
      <c r="D2" s="245"/>
      <c r="E2" s="245"/>
      <c r="F2" s="175"/>
      <c r="G2" s="175"/>
      <c r="H2" s="175"/>
      <c r="I2" s="175"/>
      <c r="J2" s="175"/>
      <c r="K2" s="175"/>
      <c r="L2" s="605" t="s">
        <v>371</v>
      </c>
      <c r="M2" s="605"/>
      <c r="N2" s="605"/>
      <c r="O2" s="336"/>
    </row>
    <row r="3" spans="1:15" s="40" customFormat="1" ht="21" customHeight="1" thickTop="1">
      <c r="A3" s="591" t="s">
        <v>589</v>
      </c>
      <c r="B3" s="616" t="s">
        <v>785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337"/>
    </row>
    <row r="4" spans="1:15" s="40" customFormat="1" ht="15" customHeight="1">
      <c r="A4" s="592"/>
      <c r="B4" s="252" t="s">
        <v>152</v>
      </c>
      <c r="C4" s="297" t="s">
        <v>569</v>
      </c>
      <c r="D4" s="297" t="s">
        <v>591</v>
      </c>
      <c r="E4" s="297" t="s">
        <v>752</v>
      </c>
      <c r="F4" s="297" t="s">
        <v>593</v>
      </c>
      <c r="G4" s="297" t="s">
        <v>594</v>
      </c>
      <c r="H4" s="297" t="s">
        <v>595</v>
      </c>
      <c r="I4" s="297" t="s">
        <v>596</v>
      </c>
      <c r="J4" s="297" t="s">
        <v>597</v>
      </c>
      <c r="K4" s="297" t="s">
        <v>598</v>
      </c>
      <c r="L4" s="297" t="s">
        <v>599</v>
      </c>
      <c r="M4" s="297" t="s">
        <v>753</v>
      </c>
      <c r="N4" s="499" t="s">
        <v>754</v>
      </c>
      <c r="O4" s="337"/>
    </row>
    <row r="5" spans="1:15" s="15" customFormat="1" ht="15" customHeight="1">
      <c r="A5" s="193" t="s">
        <v>317</v>
      </c>
      <c r="B5" s="531">
        <v>9974</v>
      </c>
      <c r="C5" s="531">
        <v>665</v>
      </c>
      <c r="D5" s="531">
        <v>708</v>
      </c>
      <c r="E5" s="531">
        <v>1833</v>
      </c>
      <c r="F5" s="531">
        <v>1125</v>
      </c>
      <c r="G5" s="531">
        <v>735</v>
      </c>
      <c r="H5" s="531">
        <v>695</v>
      </c>
      <c r="I5" s="531">
        <v>743</v>
      </c>
      <c r="J5" s="531">
        <v>655</v>
      </c>
      <c r="K5" s="531">
        <v>716</v>
      </c>
      <c r="L5" s="531">
        <v>771</v>
      </c>
      <c r="M5" s="531">
        <v>684</v>
      </c>
      <c r="N5" s="531">
        <v>644</v>
      </c>
    </row>
    <row r="6" spans="1:15" s="16" customFormat="1" ht="15" customHeight="1">
      <c r="A6" s="193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</row>
    <row r="7" spans="1:15" s="16" customFormat="1" ht="15" customHeight="1">
      <c r="A7" s="193" t="s">
        <v>153</v>
      </c>
      <c r="B7" s="531">
        <v>140</v>
      </c>
      <c r="C7" s="532">
        <v>6</v>
      </c>
      <c r="D7" s="532">
        <v>8</v>
      </c>
      <c r="E7" s="532">
        <v>45</v>
      </c>
      <c r="F7" s="532">
        <v>22</v>
      </c>
      <c r="G7" s="532">
        <v>6</v>
      </c>
      <c r="H7" s="532">
        <v>15</v>
      </c>
      <c r="I7" s="532">
        <v>7</v>
      </c>
      <c r="J7" s="532">
        <v>3</v>
      </c>
      <c r="K7" s="532">
        <v>13</v>
      </c>
      <c r="L7" s="532">
        <v>6</v>
      </c>
      <c r="M7" s="532">
        <v>6</v>
      </c>
      <c r="N7" s="532">
        <v>3</v>
      </c>
    </row>
    <row r="8" spans="1:15" s="16" customFormat="1" ht="15" customHeight="1">
      <c r="A8" s="193" t="s">
        <v>154</v>
      </c>
      <c r="B8" s="531">
        <v>40</v>
      </c>
      <c r="C8" s="532">
        <v>5</v>
      </c>
      <c r="D8" s="532">
        <v>4</v>
      </c>
      <c r="E8" s="532">
        <v>15</v>
      </c>
      <c r="F8" s="532">
        <v>7</v>
      </c>
      <c r="G8" s="532">
        <v>0</v>
      </c>
      <c r="H8" s="532">
        <v>1</v>
      </c>
      <c r="I8" s="532">
        <v>2</v>
      </c>
      <c r="J8" s="532">
        <v>1</v>
      </c>
      <c r="K8" s="532">
        <v>1</v>
      </c>
      <c r="L8" s="532">
        <v>1</v>
      </c>
      <c r="M8" s="532">
        <v>2</v>
      </c>
      <c r="N8" s="532">
        <v>1</v>
      </c>
    </row>
    <row r="9" spans="1:15" s="16" customFormat="1" ht="15" customHeight="1">
      <c r="A9" s="193" t="s">
        <v>155</v>
      </c>
      <c r="B9" s="531">
        <v>47</v>
      </c>
      <c r="C9" s="532">
        <v>1</v>
      </c>
      <c r="D9" s="532">
        <v>2</v>
      </c>
      <c r="E9" s="532">
        <v>23</v>
      </c>
      <c r="F9" s="532">
        <v>8</v>
      </c>
      <c r="G9" s="532">
        <v>2</v>
      </c>
      <c r="H9" s="532">
        <v>3</v>
      </c>
      <c r="I9" s="532">
        <v>2</v>
      </c>
      <c r="J9" s="532">
        <v>1</v>
      </c>
      <c r="K9" s="532">
        <v>3</v>
      </c>
      <c r="L9" s="532">
        <v>0</v>
      </c>
      <c r="M9" s="532">
        <v>2</v>
      </c>
      <c r="N9" s="532">
        <v>0</v>
      </c>
    </row>
    <row r="10" spans="1:15" s="16" customFormat="1" ht="15" customHeight="1">
      <c r="A10" s="193" t="s">
        <v>156</v>
      </c>
      <c r="B10" s="531">
        <v>87</v>
      </c>
      <c r="C10" s="532">
        <v>2</v>
      </c>
      <c r="D10" s="532">
        <v>8</v>
      </c>
      <c r="E10" s="532">
        <v>23</v>
      </c>
      <c r="F10" s="532">
        <v>17</v>
      </c>
      <c r="G10" s="532">
        <v>3</v>
      </c>
      <c r="H10" s="532">
        <v>8</v>
      </c>
      <c r="I10" s="532">
        <v>2</v>
      </c>
      <c r="J10" s="532">
        <v>2</v>
      </c>
      <c r="K10" s="532">
        <v>5</v>
      </c>
      <c r="L10" s="532">
        <v>8</v>
      </c>
      <c r="M10" s="532">
        <v>2</v>
      </c>
      <c r="N10" s="532">
        <v>7</v>
      </c>
    </row>
    <row r="11" spans="1:15" s="16" customFormat="1" ht="15" customHeight="1">
      <c r="A11" s="193" t="s">
        <v>157</v>
      </c>
      <c r="B11" s="531">
        <v>24</v>
      </c>
      <c r="C11" s="532">
        <v>2</v>
      </c>
      <c r="D11" s="532">
        <v>1</v>
      </c>
      <c r="E11" s="532">
        <v>9</v>
      </c>
      <c r="F11" s="532">
        <v>3</v>
      </c>
      <c r="G11" s="532">
        <v>0</v>
      </c>
      <c r="H11" s="532">
        <v>4</v>
      </c>
      <c r="I11" s="532">
        <v>0</v>
      </c>
      <c r="J11" s="532">
        <v>1</v>
      </c>
      <c r="K11" s="532">
        <v>0</v>
      </c>
      <c r="L11" s="532">
        <v>2</v>
      </c>
      <c r="M11" s="532">
        <v>1</v>
      </c>
      <c r="N11" s="532">
        <v>1</v>
      </c>
    </row>
    <row r="12" spans="1:15" s="16" customFormat="1" ht="15" customHeight="1">
      <c r="A12" s="193" t="s">
        <v>158</v>
      </c>
      <c r="B12" s="531">
        <v>58</v>
      </c>
      <c r="C12" s="532">
        <v>6</v>
      </c>
      <c r="D12" s="532">
        <v>0</v>
      </c>
      <c r="E12" s="532">
        <v>26</v>
      </c>
      <c r="F12" s="532">
        <v>6</v>
      </c>
      <c r="G12" s="532">
        <v>3</v>
      </c>
      <c r="H12" s="532">
        <v>4</v>
      </c>
      <c r="I12" s="532">
        <v>1</v>
      </c>
      <c r="J12" s="532">
        <v>2</v>
      </c>
      <c r="K12" s="532">
        <v>3</v>
      </c>
      <c r="L12" s="532">
        <v>3</v>
      </c>
      <c r="M12" s="532">
        <v>3</v>
      </c>
      <c r="N12" s="532">
        <v>1</v>
      </c>
    </row>
    <row r="13" spans="1:15" s="16" customFormat="1" ht="15" customHeight="1">
      <c r="A13" s="193" t="s">
        <v>159</v>
      </c>
      <c r="B13" s="531">
        <v>89</v>
      </c>
      <c r="C13" s="532">
        <v>2</v>
      </c>
      <c r="D13" s="532">
        <v>12</v>
      </c>
      <c r="E13" s="532">
        <v>24</v>
      </c>
      <c r="F13" s="532">
        <v>15</v>
      </c>
      <c r="G13" s="532">
        <v>2</v>
      </c>
      <c r="H13" s="532">
        <v>4</v>
      </c>
      <c r="I13" s="532">
        <v>4</v>
      </c>
      <c r="J13" s="532">
        <v>10</v>
      </c>
      <c r="K13" s="532">
        <v>3</v>
      </c>
      <c r="L13" s="532">
        <v>6</v>
      </c>
      <c r="M13" s="532">
        <v>4</v>
      </c>
      <c r="N13" s="532">
        <v>3</v>
      </c>
    </row>
    <row r="14" spans="1:15" s="16" customFormat="1" ht="15" customHeight="1">
      <c r="A14" s="193" t="s">
        <v>160</v>
      </c>
      <c r="B14" s="531">
        <v>136</v>
      </c>
      <c r="C14" s="532">
        <v>5</v>
      </c>
      <c r="D14" s="532">
        <v>7</v>
      </c>
      <c r="E14" s="532">
        <v>28</v>
      </c>
      <c r="F14" s="532">
        <v>24</v>
      </c>
      <c r="G14" s="532">
        <v>9</v>
      </c>
      <c r="H14" s="532">
        <v>11</v>
      </c>
      <c r="I14" s="532">
        <v>13</v>
      </c>
      <c r="J14" s="532">
        <v>7</v>
      </c>
      <c r="K14" s="532">
        <v>13</v>
      </c>
      <c r="L14" s="532">
        <v>3</v>
      </c>
      <c r="M14" s="532">
        <v>8</v>
      </c>
      <c r="N14" s="532">
        <v>8</v>
      </c>
    </row>
    <row r="15" spans="1:15" s="16" customFormat="1" ht="15" customHeight="1">
      <c r="A15" s="193" t="s">
        <v>161</v>
      </c>
      <c r="B15" s="531">
        <v>126</v>
      </c>
      <c r="C15" s="532">
        <v>3</v>
      </c>
      <c r="D15" s="532">
        <v>6</v>
      </c>
      <c r="E15" s="532">
        <v>25</v>
      </c>
      <c r="F15" s="532">
        <v>14</v>
      </c>
      <c r="G15" s="532">
        <v>5</v>
      </c>
      <c r="H15" s="532">
        <v>12</v>
      </c>
      <c r="I15" s="532">
        <v>12</v>
      </c>
      <c r="J15" s="532">
        <v>17</v>
      </c>
      <c r="K15" s="532">
        <v>10</v>
      </c>
      <c r="L15" s="532">
        <v>8</v>
      </c>
      <c r="M15" s="532">
        <v>9</v>
      </c>
      <c r="N15" s="532">
        <v>5</v>
      </c>
    </row>
    <row r="16" spans="1:15" s="16" customFormat="1" ht="15" customHeight="1">
      <c r="A16" s="193" t="s">
        <v>162</v>
      </c>
      <c r="B16" s="531">
        <v>76</v>
      </c>
      <c r="C16" s="532">
        <v>2</v>
      </c>
      <c r="D16" s="532">
        <v>4</v>
      </c>
      <c r="E16" s="532">
        <v>18</v>
      </c>
      <c r="F16" s="532">
        <v>14</v>
      </c>
      <c r="G16" s="532">
        <v>4</v>
      </c>
      <c r="H16" s="532">
        <v>2</v>
      </c>
      <c r="I16" s="532">
        <v>3</v>
      </c>
      <c r="J16" s="532">
        <v>6</v>
      </c>
      <c r="K16" s="532">
        <v>5</v>
      </c>
      <c r="L16" s="532">
        <v>9</v>
      </c>
      <c r="M16" s="532">
        <v>7</v>
      </c>
      <c r="N16" s="532">
        <v>2</v>
      </c>
    </row>
    <row r="17" spans="1:14" s="16" customFormat="1" ht="15" customHeight="1">
      <c r="A17" s="193" t="s">
        <v>163</v>
      </c>
      <c r="B17" s="531">
        <v>399</v>
      </c>
      <c r="C17" s="532">
        <v>24</v>
      </c>
      <c r="D17" s="532">
        <v>18</v>
      </c>
      <c r="E17" s="532">
        <v>81</v>
      </c>
      <c r="F17" s="532">
        <v>59</v>
      </c>
      <c r="G17" s="532">
        <v>20</v>
      </c>
      <c r="H17" s="532">
        <v>22</v>
      </c>
      <c r="I17" s="532">
        <v>32</v>
      </c>
      <c r="J17" s="532">
        <v>30</v>
      </c>
      <c r="K17" s="532">
        <v>34</v>
      </c>
      <c r="L17" s="532">
        <v>30</v>
      </c>
      <c r="M17" s="532">
        <v>24</v>
      </c>
      <c r="N17" s="532">
        <v>25</v>
      </c>
    </row>
    <row r="18" spans="1:14" s="16" customFormat="1" ht="15" customHeight="1">
      <c r="A18" s="193" t="s">
        <v>164</v>
      </c>
      <c r="B18" s="531">
        <v>404</v>
      </c>
      <c r="C18" s="532">
        <v>25</v>
      </c>
      <c r="D18" s="532">
        <v>44</v>
      </c>
      <c r="E18" s="532">
        <v>92</v>
      </c>
      <c r="F18" s="532">
        <v>55</v>
      </c>
      <c r="G18" s="532">
        <v>24</v>
      </c>
      <c r="H18" s="532">
        <v>18</v>
      </c>
      <c r="I18" s="532">
        <v>30</v>
      </c>
      <c r="J18" s="532">
        <v>24</v>
      </c>
      <c r="K18" s="532">
        <v>23</v>
      </c>
      <c r="L18" s="532">
        <v>44</v>
      </c>
      <c r="M18" s="532">
        <v>12</v>
      </c>
      <c r="N18" s="532">
        <v>13</v>
      </c>
    </row>
    <row r="19" spans="1:14" s="16" customFormat="1" ht="15" customHeight="1">
      <c r="A19" s="193" t="s">
        <v>165</v>
      </c>
      <c r="B19" s="531">
        <v>1288</v>
      </c>
      <c r="C19" s="532">
        <v>72</v>
      </c>
      <c r="D19" s="532">
        <v>105</v>
      </c>
      <c r="E19" s="532">
        <v>251</v>
      </c>
      <c r="F19" s="532">
        <v>149</v>
      </c>
      <c r="G19" s="532">
        <v>94</v>
      </c>
      <c r="H19" s="532">
        <v>104</v>
      </c>
      <c r="I19" s="532">
        <v>91</v>
      </c>
      <c r="J19" s="532">
        <v>74</v>
      </c>
      <c r="K19" s="531">
        <v>95</v>
      </c>
      <c r="L19" s="531">
        <v>85</v>
      </c>
      <c r="M19" s="531">
        <v>88</v>
      </c>
      <c r="N19" s="531">
        <v>80</v>
      </c>
    </row>
    <row r="20" spans="1:14" s="16" customFormat="1" ht="15" customHeight="1">
      <c r="A20" s="254" t="s">
        <v>166</v>
      </c>
      <c r="B20" s="531">
        <v>4615</v>
      </c>
      <c r="C20" s="532">
        <v>303</v>
      </c>
      <c r="D20" s="532">
        <v>338</v>
      </c>
      <c r="E20" s="532">
        <v>588</v>
      </c>
      <c r="F20" s="532">
        <v>452</v>
      </c>
      <c r="G20" s="532">
        <v>398</v>
      </c>
      <c r="H20" s="532">
        <v>347</v>
      </c>
      <c r="I20" s="532">
        <v>392</v>
      </c>
      <c r="J20" s="532">
        <v>320</v>
      </c>
      <c r="K20" s="532">
        <v>351</v>
      </c>
      <c r="L20" s="532">
        <v>403</v>
      </c>
      <c r="M20" s="532">
        <v>376</v>
      </c>
      <c r="N20" s="532">
        <v>347</v>
      </c>
    </row>
    <row r="21" spans="1:14" s="16" customFormat="1" ht="15" customHeight="1">
      <c r="A21" s="193" t="s">
        <v>167</v>
      </c>
      <c r="B21" s="531">
        <v>79</v>
      </c>
      <c r="C21" s="532">
        <v>6</v>
      </c>
      <c r="D21" s="532">
        <v>6</v>
      </c>
      <c r="E21" s="532">
        <v>29</v>
      </c>
      <c r="F21" s="532">
        <v>6</v>
      </c>
      <c r="G21" s="532">
        <v>7</v>
      </c>
      <c r="H21" s="532">
        <v>0</v>
      </c>
      <c r="I21" s="532">
        <v>2</v>
      </c>
      <c r="J21" s="532">
        <v>3</v>
      </c>
      <c r="K21" s="532">
        <v>7</v>
      </c>
      <c r="L21" s="532">
        <v>5</v>
      </c>
      <c r="M21" s="532">
        <v>6</v>
      </c>
      <c r="N21" s="532">
        <v>2</v>
      </c>
    </row>
    <row r="22" spans="1:14" s="16" customFormat="1" ht="15" customHeight="1">
      <c r="A22" s="193" t="s">
        <v>168</v>
      </c>
      <c r="B22" s="531">
        <v>26</v>
      </c>
      <c r="C22" s="532">
        <v>0</v>
      </c>
      <c r="D22" s="532">
        <v>1</v>
      </c>
      <c r="E22" s="532">
        <v>4</v>
      </c>
      <c r="F22" s="532">
        <v>5</v>
      </c>
      <c r="G22" s="532">
        <v>1</v>
      </c>
      <c r="H22" s="532">
        <v>1</v>
      </c>
      <c r="I22" s="532">
        <v>0</v>
      </c>
      <c r="J22" s="532">
        <v>2</v>
      </c>
      <c r="K22" s="532">
        <v>1</v>
      </c>
      <c r="L22" s="532">
        <v>4</v>
      </c>
      <c r="M22" s="532">
        <v>1</v>
      </c>
      <c r="N22" s="532">
        <v>6</v>
      </c>
    </row>
    <row r="23" spans="1:14" s="16" customFormat="1" ht="15" customHeight="1">
      <c r="A23" s="193" t="s">
        <v>169</v>
      </c>
      <c r="B23" s="531">
        <v>28</v>
      </c>
      <c r="C23" s="532">
        <v>0</v>
      </c>
      <c r="D23" s="532">
        <v>3</v>
      </c>
      <c r="E23" s="532">
        <v>13</v>
      </c>
      <c r="F23" s="532">
        <v>2</v>
      </c>
      <c r="G23" s="532">
        <v>0</v>
      </c>
      <c r="H23" s="532">
        <v>1</v>
      </c>
      <c r="I23" s="532">
        <v>2</v>
      </c>
      <c r="J23" s="532">
        <v>0</v>
      </c>
      <c r="K23" s="532">
        <v>4</v>
      </c>
      <c r="L23" s="532">
        <v>1</v>
      </c>
      <c r="M23" s="532">
        <v>2</v>
      </c>
      <c r="N23" s="532">
        <v>0</v>
      </c>
    </row>
    <row r="24" spans="1:14" s="16" customFormat="1" ht="15" customHeight="1">
      <c r="A24" s="193" t="s">
        <v>170</v>
      </c>
      <c r="B24" s="531">
        <v>7</v>
      </c>
      <c r="C24" s="532">
        <v>0</v>
      </c>
      <c r="D24" s="532">
        <v>0</v>
      </c>
      <c r="E24" s="532">
        <v>2</v>
      </c>
      <c r="F24" s="532">
        <v>2</v>
      </c>
      <c r="G24" s="532">
        <v>0</v>
      </c>
      <c r="H24" s="532">
        <v>0</v>
      </c>
      <c r="I24" s="532">
        <v>0</v>
      </c>
      <c r="J24" s="532">
        <v>1</v>
      </c>
      <c r="K24" s="532">
        <v>0</v>
      </c>
      <c r="L24" s="532">
        <v>1</v>
      </c>
      <c r="M24" s="532">
        <v>1</v>
      </c>
      <c r="N24" s="532">
        <v>0</v>
      </c>
    </row>
    <row r="25" spans="1:14" s="16" customFormat="1" ht="15" customHeight="1">
      <c r="A25" s="193" t="s">
        <v>171</v>
      </c>
      <c r="B25" s="531">
        <v>65</v>
      </c>
      <c r="C25" s="532">
        <v>3</v>
      </c>
      <c r="D25" s="532">
        <v>3</v>
      </c>
      <c r="E25" s="532">
        <v>10</v>
      </c>
      <c r="F25" s="532">
        <v>8</v>
      </c>
      <c r="G25" s="532">
        <v>4</v>
      </c>
      <c r="H25" s="532">
        <v>3</v>
      </c>
      <c r="I25" s="532">
        <v>5</v>
      </c>
      <c r="J25" s="532">
        <v>2</v>
      </c>
      <c r="K25" s="532">
        <v>2</v>
      </c>
      <c r="L25" s="532">
        <v>5</v>
      </c>
      <c r="M25" s="532">
        <v>16</v>
      </c>
      <c r="N25" s="532">
        <v>4</v>
      </c>
    </row>
    <row r="26" spans="1:14" s="16" customFormat="1" ht="15" customHeight="1">
      <c r="A26" s="193" t="s">
        <v>172</v>
      </c>
      <c r="B26" s="531">
        <v>96</v>
      </c>
      <c r="C26" s="532">
        <v>5</v>
      </c>
      <c r="D26" s="532">
        <v>13</v>
      </c>
      <c r="E26" s="532">
        <v>27</v>
      </c>
      <c r="F26" s="532">
        <v>14</v>
      </c>
      <c r="G26" s="532">
        <v>5</v>
      </c>
      <c r="H26" s="532">
        <v>4</v>
      </c>
      <c r="I26" s="532">
        <v>2</v>
      </c>
      <c r="J26" s="532">
        <v>5</v>
      </c>
      <c r="K26" s="532">
        <v>7</v>
      </c>
      <c r="L26" s="532">
        <v>4</v>
      </c>
      <c r="M26" s="532">
        <v>5</v>
      </c>
      <c r="N26" s="532">
        <v>5</v>
      </c>
    </row>
    <row r="27" spans="1:14" s="16" customFormat="1" ht="15" customHeight="1">
      <c r="A27" s="193" t="s">
        <v>173</v>
      </c>
      <c r="B27" s="531">
        <v>46</v>
      </c>
      <c r="C27" s="532">
        <v>1</v>
      </c>
      <c r="D27" s="532">
        <v>10</v>
      </c>
      <c r="E27" s="532">
        <v>12</v>
      </c>
      <c r="F27" s="532">
        <v>4</v>
      </c>
      <c r="G27" s="532">
        <v>3</v>
      </c>
      <c r="H27" s="532">
        <v>2</v>
      </c>
      <c r="I27" s="532">
        <v>2</v>
      </c>
      <c r="J27" s="532">
        <v>4</v>
      </c>
      <c r="K27" s="532">
        <v>2</v>
      </c>
      <c r="L27" s="532">
        <v>2</v>
      </c>
      <c r="M27" s="532">
        <v>2</v>
      </c>
      <c r="N27" s="532">
        <v>2</v>
      </c>
    </row>
    <row r="28" spans="1:14" s="16" customFormat="1" ht="15" customHeight="1">
      <c r="A28" s="193" t="s">
        <v>174</v>
      </c>
      <c r="B28" s="531">
        <v>327</v>
      </c>
      <c r="C28" s="532">
        <v>26</v>
      </c>
      <c r="D28" s="532">
        <v>17</v>
      </c>
      <c r="E28" s="532">
        <v>86</v>
      </c>
      <c r="F28" s="532">
        <v>38</v>
      </c>
      <c r="G28" s="532">
        <v>18</v>
      </c>
      <c r="H28" s="532">
        <v>20</v>
      </c>
      <c r="I28" s="532">
        <v>32</v>
      </c>
      <c r="J28" s="532">
        <v>14</v>
      </c>
      <c r="K28" s="532">
        <v>25</v>
      </c>
      <c r="L28" s="532">
        <v>24</v>
      </c>
      <c r="M28" s="532">
        <v>15</v>
      </c>
      <c r="N28" s="532">
        <v>12</v>
      </c>
    </row>
    <row r="29" spans="1:14" s="16" customFormat="1" ht="15" customHeight="1">
      <c r="A29" s="193" t="s">
        <v>175</v>
      </c>
      <c r="B29" s="531">
        <v>268</v>
      </c>
      <c r="C29" s="533">
        <v>9</v>
      </c>
      <c r="D29" s="532">
        <v>18</v>
      </c>
      <c r="E29" s="532">
        <v>61</v>
      </c>
      <c r="F29" s="532">
        <v>30</v>
      </c>
      <c r="G29" s="532">
        <v>15</v>
      </c>
      <c r="H29" s="532">
        <v>12</v>
      </c>
      <c r="I29" s="532">
        <v>13</v>
      </c>
      <c r="J29" s="532">
        <v>30</v>
      </c>
      <c r="K29" s="532">
        <v>18</v>
      </c>
      <c r="L29" s="532">
        <v>25</v>
      </c>
      <c r="M29" s="532">
        <v>12</v>
      </c>
      <c r="N29" s="532">
        <v>25</v>
      </c>
    </row>
    <row r="30" spans="1:14" s="16" customFormat="1" ht="15" customHeight="1">
      <c r="A30" s="193" t="s">
        <v>176</v>
      </c>
      <c r="B30" s="531">
        <v>46</v>
      </c>
      <c r="C30" s="533">
        <v>2</v>
      </c>
      <c r="D30" s="532">
        <v>0</v>
      </c>
      <c r="E30" s="532">
        <v>8</v>
      </c>
      <c r="F30" s="532">
        <v>7</v>
      </c>
      <c r="G30" s="532">
        <v>5</v>
      </c>
      <c r="H30" s="532">
        <v>5</v>
      </c>
      <c r="I30" s="532">
        <v>2</v>
      </c>
      <c r="J30" s="532">
        <v>9</v>
      </c>
      <c r="K30" s="532">
        <v>2</v>
      </c>
      <c r="L30" s="532">
        <v>4</v>
      </c>
      <c r="M30" s="532">
        <v>1</v>
      </c>
      <c r="N30" s="532">
        <v>1</v>
      </c>
    </row>
    <row r="31" spans="1:14" s="16" customFormat="1" ht="15" customHeight="1">
      <c r="A31" s="193" t="s">
        <v>177</v>
      </c>
      <c r="B31" s="531">
        <v>44</v>
      </c>
      <c r="C31" s="532">
        <v>0</v>
      </c>
      <c r="D31" s="532">
        <v>1</v>
      </c>
      <c r="E31" s="532">
        <v>15</v>
      </c>
      <c r="F31" s="532">
        <v>2</v>
      </c>
      <c r="G31" s="532">
        <v>7</v>
      </c>
      <c r="H31" s="532">
        <v>1</v>
      </c>
      <c r="I31" s="532">
        <v>9</v>
      </c>
      <c r="J31" s="532">
        <v>1</v>
      </c>
      <c r="K31" s="532">
        <v>3</v>
      </c>
      <c r="L31" s="532">
        <v>3</v>
      </c>
      <c r="M31" s="532">
        <v>1</v>
      </c>
      <c r="N31" s="532">
        <v>1</v>
      </c>
    </row>
    <row r="32" spans="1:14" s="16" customFormat="1" ht="15" customHeight="1">
      <c r="A32" s="193" t="s">
        <v>178</v>
      </c>
      <c r="B32" s="531">
        <v>54</v>
      </c>
      <c r="C32" s="532">
        <v>1</v>
      </c>
      <c r="D32" s="532">
        <v>3</v>
      </c>
      <c r="E32" s="532">
        <v>18</v>
      </c>
      <c r="F32" s="532">
        <v>9</v>
      </c>
      <c r="G32" s="532">
        <v>6</v>
      </c>
      <c r="H32" s="532">
        <v>4</v>
      </c>
      <c r="I32" s="532">
        <v>1</v>
      </c>
      <c r="J32" s="532">
        <v>3</v>
      </c>
      <c r="K32" s="532">
        <v>1</v>
      </c>
      <c r="L32" s="532">
        <v>2</v>
      </c>
      <c r="M32" s="532">
        <v>5</v>
      </c>
      <c r="N32" s="532">
        <v>1</v>
      </c>
    </row>
    <row r="33" spans="1:14" s="16" customFormat="1" ht="15" customHeight="1">
      <c r="A33" s="193" t="s">
        <v>179</v>
      </c>
      <c r="B33" s="531">
        <v>187</v>
      </c>
      <c r="C33" s="532">
        <v>5</v>
      </c>
      <c r="D33" s="532">
        <v>9</v>
      </c>
      <c r="E33" s="532">
        <v>41</v>
      </c>
      <c r="F33" s="532">
        <v>29</v>
      </c>
      <c r="G33" s="532">
        <v>18</v>
      </c>
      <c r="H33" s="532">
        <v>15</v>
      </c>
      <c r="I33" s="532">
        <v>9</v>
      </c>
      <c r="J33" s="532">
        <v>14</v>
      </c>
      <c r="K33" s="532">
        <v>9</v>
      </c>
      <c r="L33" s="532">
        <v>17</v>
      </c>
      <c r="M33" s="532">
        <v>10</v>
      </c>
      <c r="N33" s="532">
        <v>11</v>
      </c>
    </row>
    <row r="34" spans="1:14" s="16" customFormat="1" ht="15" customHeight="1">
      <c r="A34" s="193" t="s">
        <v>180</v>
      </c>
      <c r="B34" s="531">
        <v>110</v>
      </c>
      <c r="C34" s="532">
        <v>12</v>
      </c>
      <c r="D34" s="532">
        <v>2</v>
      </c>
      <c r="E34" s="532">
        <v>27</v>
      </c>
      <c r="F34" s="532">
        <v>15</v>
      </c>
      <c r="G34" s="532">
        <v>9</v>
      </c>
      <c r="H34" s="532">
        <v>5</v>
      </c>
      <c r="I34" s="532">
        <v>8</v>
      </c>
      <c r="J34" s="532">
        <v>9</v>
      </c>
      <c r="K34" s="532">
        <v>7</v>
      </c>
      <c r="L34" s="532">
        <v>6</v>
      </c>
      <c r="M34" s="532">
        <v>5</v>
      </c>
      <c r="N34" s="532">
        <v>5</v>
      </c>
    </row>
    <row r="35" spans="1:14" s="16" customFormat="1" ht="15" customHeight="1">
      <c r="A35" s="193" t="s">
        <v>181</v>
      </c>
      <c r="B35" s="531">
        <v>22</v>
      </c>
      <c r="C35" s="532">
        <v>0</v>
      </c>
      <c r="D35" s="532">
        <v>0</v>
      </c>
      <c r="E35" s="532">
        <v>6</v>
      </c>
      <c r="F35" s="532">
        <v>2</v>
      </c>
      <c r="G35" s="532">
        <v>7</v>
      </c>
      <c r="H35" s="532">
        <v>0</v>
      </c>
      <c r="I35" s="532">
        <v>2</v>
      </c>
      <c r="J35" s="532">
        <v>1</v>
      </c>
      <c r="K35" s="532">
        <v>0</v>
      </c>
      <c r="L35" s="532">
        <v>2</v>
      </c>
      <c r="M35" s="532">
        <v>1</v>
      </c>
      <c r="N35" s="532">
        <v>1</v>
      </c>
    </row>
    <row r="36" spans="1:14" s="16" customFormat="1" ht="15" customHeight="1">
      <c r="A36" s="254" t="s">
        <v>182</v>
      </c>
      <c r="B36" s="531">
        <v>10</v>
      </c>
      <c r="C36" s="532">
        <v>0</v>
      </c>
      <c r="D36" s="532">
        <v>0</v>
      </c>
      <c r="E36" s="532">
        <v>3</v>
      </c>
      <c r="F36" s="532">
        <v>1</v>
      </c>
      <c r="G36" s="532">
        <v>1</v>
      </c>
      <c r="H36" s="532">
        <v>0</v>
      </c>
      <c r="I36" s="532">
        <v>0</v>
      </c>
      <c r="J36" s="532">
        <v>2</v>
      </c>
      <c r="K36" s="532">
        <v>2</v>
      </c>
      <c r="L36" s="532">
        <v>1</v>
      </c>
      <c r="M36" s="532">
        <v>0</v>
      </c>
      <c r="N36" s="532">
        <v>0</v>
      </c>
    </row>
    <row r="37" spans="1:14" s="16" customFormat="1" ht="15" customHeight="1">
      <c r="A37" s="193" t="s">
        <v>183</v>
      </c>
      <c r="B37" s="531">
        <v>13</v>
      </c>
      <c r="C37" s="532">
        <v>1</v>
      </c>
      <c r="D37" s="532">
        <v>0</v>
      </c>
      <c r="E37" s="532">
        <v>4</v>
      </c>
      <c r="F37" s="532">
        <v>3</v>
      </c>
      <c r="G37" s="532">
        <v>0</v>
      </c>
      <c r="H37" s="532">
        <v>1</v>
      </c>
      <c r="I37" s="532">
        <v>2</v>
      </c>
      <c r="J37" s="532">
        <v>0</v>
      </c>
      <c r="K37" s="532">
        <v>0</v>
      </c>
      <c r="L37" s="532">
        <v>1</v>
      </c>
      <c r="M37" s="532">
        <v>0</v>
      </c>
      <c r="N37" s="532">
        <v>1</v>
      </c>
    </row>
    <row r="38" spans="1:14" s="16" customFormat="1" ht="15" customHeight="1">
      <c r="A38" s="193" t="s">
        <v>184</v>
      </c>
      <c r="B38" s="531">
        <v>13</v>
      </c>
      <c r="C38" s="532">
        <v>0</v>
      </c>
      <c r="D38" s="532">
        <v>2</v>
      </c>
      <c r="E38" s="532">
        <v>6</v>
      </c>
      <c r="F38" s="532">
        <v>1</v>
      </c>
      <c r="G38" s="532">
        <v>1</v>
      </c>
      <c r="H38" s="532">
        <v>3</v>
      </c>
      <c r="I38" s="532">
        <v>0</v>
      </c>
      <c r="J38" s="532">
        <v>0</v>
      </c>
      <c r="K38" s="532">
        <v>0</v>
      </c>
      <c r="L38" s="532">
        <v>0</v>
      </c>
      <c r="M38" s="532">
        <v>0</v>
      </c>
      <c r="N38" s="532">
        <v>0</v>
      </c>
    </row>
    <row r="39" spans="1:14" s="16" customFormat="1" ht="15" customHeight="1">
      <c r="A39" s="193" t="s">
        <v>185</v>
      </c>
      <c r="B39" s="531">
        <v>26</v>
      </c>
      <c r="C39" s="532">
        <v>1</v>
      </c>
      <c r="D39" s="532">
        <v>0</v>
      </c>
      <c r="E39" s="532">
        <v>9</v>
      </c>
      <c r="F39" s="532">
        <v>4</v>
      </c>
      <c r="G39" s="532">
        <v>4</v>
      </c>
      <c r="H39" s="532">
        <v>0</v>
      </c>
      <c r="I39" s="532">
        <v>2</v>
      </c>
      <c r="J39" s="532">
        <v>0</v>
      </c>
      <c r="K39" s="532">
        <v>0</v>
      </c>
      <c r="L39" s="532">
        <v>3</v>
      </c>
      <c r="M39" s="532">
        <v>0</v>
      </c>
      <c r="N39" s="532">
        <v>3</v>
      </c>
    </row>
    <row r="40" spans="1:14" s="16" customFormat="1" ht="15" customHeight="1">
      <c r="A40" s="193" t="s">
        <v>186</v>
      </c>
      <c r="B40" s="531">
        <v>50</v>
      </c>
      <c r="C40" s="532">
        <v>1</v>
      </c>
      <c r="D40" s="532">
        <v>1</v>
      </c>
      <c r="E40" s="532">
        <v>16</v>
      </c>
      <c r="F40" s="532">
        <v>4</v>
      </c>
      <c r="G40" s="532">
        <v>7</v>
      </c>
      <c r="H40" s="532">
        <v>5</v>
      </c>
      <c r="I40" s="532">
        <v>3</v>
      </c>
      <c r="J40" s="532">
        <v>3</v>
      </c>
      <c r="K40" s="532">
        <v>3</v>
      </c>
      <c r="L40" s="532">
        <v>0</v>
      </c>
      <c r="M40" s="532">
        <v>2</v>
      </c>
      <c r="N40" s="532">
        <v>5</v>
      </c>
    </row>
    <row r="41" spans="1:14" s="16" customFormat="1" ht="15" customHeight="1">
      <c r="A41" s="193" t="s">
        <v>187</v>
      </c>
      <c r="B41" s="531">
        <v>8</v>
      </c>
      <c r="C41" s="532">
        <v>0</v>
      </c>
      <c r="D41" s="532">
        <v>0</v>
      </c>
      <c r="E41" s="532">
        <v>3</v>
      </c>
      <c r="F41" s="532">
        <v>3</v>
      </c>
      <c r="G41" s="532">
        <v>1</v>
      </c>
      <c r="H41" s="532">
        <v>0</v>
      </c>
      <c r="I41" s="532">
        <v>0</v>
      </c>
      <c r="J41" s="532">
        <v>0</v>
      </c>
      <c r="K41" s="532">
        <v>0</v>
      </c>
      <c r="L41" s="532">
        <v>0</v>
      </c>
      <c r="M41" s="532">
        <v>0</v>
      </c>
      <c r="N41" s="532">
        <v>1</v>
      </c>
    </row>
    <row r="42" spans="1:14" s="16" customFormat="1" ht="15" customHeight="1">
      <c r="A42" s="193" t="s">
        <v>188</v>
      </c>
      <c r="B42" s="531">
        <v>7</v>
      </c>
      <c r="C42" s="532">
        <v>0</v>
      </c>
      <c r="D42" s="532">
        <v>1</v>
      </c>
      <c r="E42" s="532">
        <v>1</v>
      </c>
      <c r="F42" s="532">
        <v>0</v>
      </c>
      <c r="G42" s="532">
        <v>0</v>
      </c>
      <c r="H42" s="532">
        <v>0</v>
      </c>
      <c r="I42" s="532">
        <v>3</v>
      </c>
      <c r="J42" s="532">
        <v>1</v>
      </c>
      <c r="K42" s="532">
        <v>1</v>
      </c>
      <c r="L42" s="532">
        <v>0</v>
      </c>
      <c r="M42" s="532">
        <v>0</v>
      </c>
      <c r="N42" s="532">
        <v>0</v>
      </c>
    </row>
    <row r="43" spans="1:14" s="16" customFormat="1" ht="15" customHeight="1">
      <c r="A43" s="193" t="s">
        <v>189</v>
      </c>
      <c r="B43" s="531">
        <v>12</v>
      </c>
      <c r="C43" s="532">
        <v>1</v>
      </c>
      <c r="D43" s="532">
        <v>0</v>
      </c>
      <c r="E43" s="532">
        <v>3</v>
      </c>
      <c r="F43" s="532">
        <v>1</v>
      </c>
      <c r="G43" s="532">
        <v>0</v>
      </c>
      <c r="H43" s="532">
        <v>1</v>
      </c>
      <c r="I43" s="532">
        <v>0</v>
      </c>
      <c r="J43" s="532">
        <v>0</v>
      </c>
      <c r="K43" s="532">
        <v>0</v>
      </c>
      <c r="L43" s="532">
        <v>2</v>
      </c>
      <c r="M43" s="532">
        <v>3</v>
      </c>
      <c r="N43" s="532">
        <v>1</v>
      </c>
    </row>
    <row r="44" spans="1:14" s="16" customFormat="1" ht="15" customHeight="1">
      <c r="A44" s="193" t="s">
        <v>190</v>
      </c>
      <c r="B44" s="531">
        <v>31</v>
      </c>
      <c r="C44" s="532">
        <v>0</v>
      </c>
      <c r="D44" s="532">
        <v>0</v>
      </c>
      <c r="E44" s="532">
        <v>10</v>
      </c>
      <c r="F44" s="532">
        <v>6</v>
      </c>
      <c r="G44" s="532">
        <v>6</v>
      </c>
      <c r="H44" s="532">
        <v>1</v>
      </c>
      <c r="I44" s="532">
        <v>0</v>
      </c>
      <c r="J44" s="532">
        <v>0</v>
      </c>
      <c r="K44" s="532">
        <v>2</v>
      </c>
      <c r="L44" s="532">
        <v>0</v>
      </c>
      <c r="M44" s="532">
        <v>6</v>
      </c>
      <c r="N44" s="532">
        <v>0</v>
      </c>
    </row>
    <row r="45" spans="1:14" s="16" customFormat="1" ht="15" customHeight="1">
      <c r="A45" s="193" t="s">
        <v>191</v>
      </c>
      <c r="B45" s="531">
        <v>9</v>
      </c>
      <c r="C45" s="532">
        <v>2</v>
      </c>
      <c r="D45" s="532">
        <v>0</v>
      </c>
      <c r="E45" s="532">
        <v>4</v>
      </c>
      <c r="F45" s="532">
        <v>1</v>
      </c>
      <c r="G45" s="532">
        <v>0</v>
      </c>
      <c r="H45" s="532">
        <v>0</v>
      </c>
      <c r="I45" s="532">
        <v>0</v>
      </c>
      <c r="J45" s="532">
        <v>0</v>
      </c>
      <c r="K45" s="532">
        <v>0</v>
      </c>
      <c r="L45" s="532">
        <v>0</v>
      </c>
      <c r="M45" s="532">
        <v>1</v>
      </c>
      <c r="N45" s="532">
        <v>1</v>
      </c>
    </row>
    <row r="46" spans="1:14" s="16" customFormat="1" ht="15" customHeight="1">
      <c r="A46" s="193" t="s">
        <v>192</v>
      </c>
      <c r="B46" s="531">
        <v>121</v>
      </c>
      <c r="C46" s="532">
        <v>12</v>
      </c>
      <c r="D46" s="532">
        <v>5</v>
      </c>
      <c r="E46" s="532">
        <v>25</v>
      </c>
      <c r="F46" s="532">
        <v>14</v>
      </c>
      <c r="G46" s="532">
        <v>10</v>
      </c>
      <c r="H46" s="532">
        <v>10</v>
      </c>
      <c r="I46" s="532">
        <v>7</v>
      </c>
      <c r="J46" s="532">
        <v>11</v>
      </c>
      <c r="K46" s="532">
        <v>7</v>
      </c>
      <c r="L46" s="532">
        <v>10</v>
      </c>
      <c r="M46" s="532">
        <v>8</v>
      </c>
      <c r="N46" s="532">
        <v>2</v>
      </c>
    </row>
    <row r="47" spans="1:14" s="16" customFormat="1" ht="15" customHeight="1">
      <c r="A47" s="193" t="s">
        <v>193</v>
      </c>
      <c r="B47" s="531">
        <v>6</v>
      </c>
      <c r="C47" s="532">
        <v>0</v>
      </c>
      <c r="D47" s="532">
        <v>0</v>
      </c>
      <c r="E47" s="532">
        <v>3</v>
      </c>
      <c r="F47" s="532">
        <v>0</v>
      </c>
      <c r="G47" s="532">
        <v>0</v>
      </c>
      <c r="H47" s="532">
        <v>0</v>
      </c>
      <c r="I47" s="532">
        <v>0</v>
      </c>
      <c r="J47" s="532">
        <v>0</v>
      </c>
      <c r="K47" s="532">
        <v>0</v>
      </c>
      <c r="L47" s="532">
        <v>1</v>
      </c>
      <c r="M47" s="532">
        <v>0</v>
      </c>
      <c r="N47" s="532">
        <v>2</v>
      </c>
    </row>
    <row r="48" spans="1:14" s="16" customFormat="1" ht="15" customHeight="1">
      <c r="A48" s="193" t="s">
        <v>194</v>
      </c>
      <c r="B48" s="531">
        <v>22</v>
      </c>
      <c r="C48" s="532">
        <v>2</v>
      </c>
      <c r="D48" s="532">
        <v>1</v>
      </c>
      <c r="E48" s="532">
        <v>9</v>
      </c>
      <c r="F48" s="532">
        <v>4</v>
      </c>
      <c r="G48" s="532">
        <v>2</v>
      </c>
      <c r="H48" s="532">
        <v>0</v>
      </c>
      <c r="I48" s="532">
        <v>1</v>
      </c>
      <c r="J48" s="532">
        <v>0</v>
      </c>
      <c r="K48" s="532">
        <v>3</v>
      </c>
      <c r="L48" s="532">
        <v>0</v>
      </c>
      <c r="M48" s="532">
        <v>0</v>
      </c>
      <c r="N48" s="532">
        <v>0</v>
      </c>
    </row>
    <row r="49" spans="1:15" s="16" customFormat="1" ht="15" customHeight="1">
      <c r="A49" s="193" t="s">
        <v>195</v>
      </c>
      <c r="B49" s="531">
        <v>43</v>
      </c>
      <c r="C49" s="532">
        <v>1</v>
      </c>
      <c r="D49" s="532">
        <v>3</v>
      </c>
      <c r="E49" s="532">
        <v>18</v>
      </c>
      <c r="F49" s="532">
        <v>6</v>
      </c>
      <c r="G49" s="532">
        <v>2</v>
      </c>
      <c r="H49" s="532">
        <v>3</v>
      </c>
      <c r="I49" s="532">
        <v>2</v>
      </c>
      <c r="J49" s="532">
        <v>3</v>
      </c>
      <c r="K49" s="532">
        <v>1</v>
      </c>
      <c r="L49" s="532">
        <v>2</v>
      </c>
      <c r="M49" s="532">
        <v>0</v>
      </c>
      <c r="N49" s="532">
        <v>2</v>
      </c>
    </row>
    <row r="50" spans="1:15" s="16" customFormat="1" ht="15" customHeight="1">
      <c r="A50" s="193" t="s">
        <v>196</v>
      </c>
      <c r="B50" s="531">
        <v>42</v>
      </c>
      <c r="C50" s="532">
        <v>0</v>
      </c>
      <c r="D50" s="532">
        <v>5</v>
      </c>
      <c r="E50" s="532">
        <v>4</v>
      </c>
      <c r="F50" s="532">
        <v>4</v>
      </c>
      <c r="G50" s="532">
        <v>1</v>
      </c>
      <c r="H50" s="532">
        <v>2</v>
      </c>
      <c r="I50" s="532">
        <v>9</v>
      </c>
      <c r="J50" s="532">
        <v>0</v>
      </c>
      <c r="K50" s="532">
        <v>8</v>
      </c>
      <c r="L50" s="532">
        <v>2</v>
      </c>
      <c r="M50" s="532">
        <v>3</v>
      </c>
      <c r="N50" s="532">
        <v>4</v>
      </c>
    </row>
    <row r="51" spans="1:15" s="16" customFormat="1" ht="15" customHeight="1">
      <c r="A51" s="193" t="s">
        <v>197</v>
      </c>
      <c r="B51" s="531">
        <v>41</v>
      </c>
      <c r="C51" s="532">
        <v>1</v>
      </c>
      <c r="D51" s="532">
        <v>0</v>
      </c>
      <c r="E51" s="532">
        <v>22</v>
      </c>
      <c r="F51" s="532">
        <v>6</v>
      </c>
      <c r="G51" s="532">
        <v>1</v>
      </c>
      <c r="H51" s="532">
        <v>3</v>
      </c>
      <c r="I51" s="532">
        <v>0</v>
      </c>
      <c r="J51" s="532">
        <v>0</v>
      </c>
      <c r="K51" s="532">
        <v>0</v>
      </c>
      <c r="L51" s="532">
        <v>4</v>
      </c>
      <c r="M51" s="532">
        <v>0</v>
      </c>
      <c r="N51" s="532">
        <v>4</v>
      </c>
    </row>
    <row r="52" spans="1:15" s="16" customFormat="1" ht="15" customHeight="1">
      <c r="A52" s="254" t="s">
        <v>198</v>
      </c>
      <c r="B52" s="531">
        <v>42</v>
      </c>
      <c r="C52" s="532">
        <v>2</v>
      </c>
      <c r="D52" s="532">
        <v>2</v>
      </c>
      <c r="E52" s="532">
        <v>19</v>
      </c>
      <c r="F52" s="532">
        <v>6</v>
      </c>
      <c r="G52" s="532">
        <v>1</v>
      </c>
      <c r="H52" s="532">
        <v>1</v>
      </c>
      <c r="I52" s="532">
        <v>1</v>
      </c>
      <c r="J52" s="532">
        <v>1</v>
      </c>
      <c r="K52" s="532">
        <v>2</v>
      </c>
      <c r="L52" s="532">
        <v>2</v>
      </c>
      <c r="M52" s="532">
        <v>1</v>
      </c>
      <c r="N52" s="532">
        <v>4</v>
      </c>
    </row>
    <row r="53" spans="1:15" s="16" customFormat="1" ht="15" customHeight="1">
      <c r="A53" s="193" t="s">
        <v>199</v>
      </c>
      <c r="B53" s="531">
        <v>43</v>
      </c>
      <c r="C53" s="532">
        <v>1</v>
      </c>
      <c r="D53" s="532">
        <v>6</v>
      </c>
      <c r="E53" s="532">
        <v>10</v>
      </c>
      <c r="F53" s="532">
        <v>5</v>
      </c>
      <c r="G53" s="532">
        <v>0</v>
      </c>
      <c r="H53" s="532">
        <v>4</v>
      </c>
      <c r="I53" s="532">
        <v>1</v>
      </c>
      <c r="J53" s="532">
        <v>6</v>
      </c>
      <c r="K53" s="532">
        <v>6</v>
      </c>
      <c r="L53" s="532">
        <v>2</v>
      </c>
      <c r="M53" s="532">
        <v>2</v>
      </c>
      <c r="N53" s="532">
        <v>0</v>
      </c>
    </row>
    <row r="54" spans="1:15" s="16" customFormat="1" ht="15" customHeight="1">
      <c r="A54" s="193" t="s">
        <v>200</v>
      </c>
      <c r="B54" s="531">
        <v>459</v>
      </c>
      <c r="C54" s="532">
        <v>108</v>
      </c>
      <c r="D54" s="532">
        <v>34</v>
      </c>
      <c r="E54" s="532">
        <v>52</v>
      </c>
      <c r="F54" s="532">
        <v>34</v>
      </c>
      <c r="G54" s="532">
        <v>21</v>
      </c>
      <c r="H54" s="532">
        <v>25</v>
      </c>
      <c r="I54" s="532">
        <v>27</v>
      </c>
      <c r="J54" s="532">
        <v>30</v>
      </c>
      <c r="K54" s="532">
        <v>31</v>
      </c>
      <c r="L54" s="532">
        <v>26</v>
      </c>
      <c r="M54" s="532">
        <v>31</v>
      </c>
      <c r="N54" s="532">
        <v>40</v>
      </c>
    </row>
    <row r="55" spans="1:15" s="16" customFormat="1" ht="15" customHeight="1" thickBot="1">
      <c r="A55" s="248" t="s">
        <v>755</v>
      </c>
      <c r="B55" s="537">
        <v>42</v>
      </c>
      <c r="C55" s="534">
        <v>4</v>
      </c>
      <c r="D55" s="534">
        <v>5</v>
      </c>
      <c r="E55" s="534">
        <v>5</v>
      </c>
      <c r="F55" s="534">
        <v>4</v>
      </c>
      <c r="G55" s="534">
        <v>2</v>
      </c>
      <c r="H55" s="534">
        <v>8</v>
      </c>
      <c r="I55" s="534">
        <v>5</v>
      </c>
      <c r="J55" s="534">
        <v>2</v>
      </c>
      <c r="K55" s="534">
        <v>3</v>
      </c>
      <c r="L55" s="534">
        <v>2</v>
      </c>
      <c r="M55" s="534">
        <v>0</v>
      </c>
      <c r="N55" s="534">
        <v>2</v>
      </c>
      <c r="O55" s="338"/>
    </row>
    <row r="56" spans="1:15" ht="9" customHeight="1" thickTop="1">
      <c r="B56" s="536"/>
      <c r="C56" s="498"/>
      <c r="D56" s="498"/>
      <c r="I56" s="498"/>
      <c r="J56" s="498"/>
      <c r="K56" s="498"/>
      <c r="L56" s="498"/>
      <c r="M56" s="140"/>
      <c r="N56" s="497"/>
      <c r="O56" s="338"/>
    </row>
    <row r="57" spans="1:15" ht="15" customHeight="1">
      <c r="B57" s="497"/>
      <c r="C57" s="498"/>
      <c r="D57" s="498"/>
      <c r="I57" s="498"/>
      <c r="J57" s="498"/>
      <c r="K57" s="498"/>
      <c r="L57" s="498"/>
      <c r="M57" s="339"/>
      <c r="N57" s="497"/>
      <c r="O57" s="338"/>
    </row>
    <row r="58" spans="1:15" ht="15" customHeight="1">
      <c r="N58" s="497"/>
      <c r="O58" s="338"/>
    </row>
    <row r="59" spans="1:15" ht="15" customHeight="1">
      <c r="N59" s="497"/>
      <c r="O59" s="338"/>
    </row>
    <row r="60" spans="1:15" ht="15" customHeight="1">
      <c r="N60" s="497"/>
      <c r="O60" s="338"/>
    </row>
    <row r="61" spans="1:15" ht="15" customHeight="1">
      <c r="N61" s="497"/>
      <c r="O61" s="338"/>
    </row>
    <row r="62" spans="1:15" ht="15" customHeight="1">
      <c r="N62" s="497"/>
      <c r="O62" s="338"/>
    </row>
    <row r="63" spans="1:15" ht="15" customHeight="1">
      <c r="N63" s="539"/>
      <c r="O63" s="338"/>
    </row>
    <row r="64" spans="1:15" ht="15" customHeight="1">
      <c r="N64" s="49"/>
    </row>
  </sheetData>
  <mergeCells count="4">
    <mergeCell ref="A1:N1"/>
    <mergeCell ref="L2:N2"/>
    <mergeCell ref="A3:A4"/>
    <mergeCell ref="B3:N3"/>
  </mergeCells>
  <phoneticPr fontId="2"/>
  <pageMargins left="0.39370078740157483" right="0.39370078740157483" top="0.78740157480314965" bottom="0.59055118110236227" header="0.51181102362204722" footer="0.51181102362204722"/>
  <pageSetup paperSize="9" scale="96" orientation="portrait" horizontalDpi="1200" verticalDpi="1200" r:id="rId1"/>
  <headerFooter alignWithMargins="0">
    <oddFooter>&amp;C&amp;"ＭＳ 明朝,標準"11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zoomScaleSheetLayoutView="100" workbookViewId="0">
      <selection activeCell="H16" sqref="H16"/>
    </sheetView>
  </sheetViews>
  <sheetFormatPr defaultColWidth="11" defaultRowHeight="15" customHeight="1"/>
  <cols>
    <col min="1" max="1" width="8.625" style="33" customWidth="1"/>
    <col min="2" max="2" width="7.125" style="33" customWidth="1"/>
    <col min="3" max="5" width="6.125" style="43" customWidth="1"/>
    <col min="6" max="14" width="6.125" style="33" customWidth="1"/>
    <col min="15" max="15" width="6.625" style="33" customWidth="1"/>
    <col min="16" max="16384" width="11" style="33"/>
  </cols>
  <sheetData>
    <row r="1" spans="1:15" s="70" customFormat="1" ht="16.5" customHeight="1">
      <c r="A1" s="590" t="s">
        <v>373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</row>
    <row r="2" spans="1:15" s="59" customFormat="1" ht="15" customHeight="1" thickBot="1">
      <c r="A2" s="175" t="s">
        <v>17</v>
      </c>
      <c r="B2" s="175"/>
      <c r="C2" s="245"/>
      <c r="D2" s="245"/>
      <c r="E2" s="245"/>
      <c r="F2" s="175"/>
      <c r="G2" s="175"/>
      <c r="H2" s="175"/>
      <c r="I2" s="175"/>
      <c r="J2" s="175"/>
      <c r="K2" s="175"/>
      <c r="L2" s="605" t="s">
        <v>371</v>
      </c>
      <c r="M2" s="605"/>
      <c r="N2" s="605"/>
    </row>
    <row r="3" spans="1:15" s="40" customFormat="1" ht="21" customHeight="1" thickTop="1">
      <c r="A3" s="591" t="s">
        <v>589</v>
      </c>
      <c r="B3" s="618" t="s">
        <v>782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</row>
    <row r="4" spans="1:15" s="40" customFormat="1" ht="19.5" customHeight="1">
      <c r="A4" s="592"/>
      <c r="B4" s="252" t="s">
        <v>152</v>
      </c>
      <c r="C4" s="297" t="s">
        <v>569</v>
      </c>
      <c r="D4" s="297" t="s">
        <v>591</v>
      </c>
      <c r="E4" s="297" t="s">
        <v>592</v>
      </c>
      <c r="F4" s="32" t="s">
        <v>593</v>
      </c>
      <c r="G4" s="32" t="s">
        <v>594</v>
      </c>
      <c r="H4" s="32" t="s">
        <v>595</v>
      </c>
      <c r="I4" s="32" t="s">
        <v>596</v>
      </c>
      <c r="J4" s="32" t="s">
        <v>597</v>
      </c>
      <c r="K4" s="32" t="s">
        <v>598</v>
      </c>
      <c r="L4" s="32" t="s">
        <v>599</v>
      </c>
      <c r="M4" s="32" t="s">
        <v>600</v>
      </c>
      <c r="N4" s="180" t="s">
        <v>601</v>
      </c>
    </row>
    <row r="5" spans="1:15" s="17" customFormat="1" ht="19.5" customHeight="1">
      <c r="A5" s="193" t="s">
        <v>571</v>
      </c>
      <c r="B5" s="253">
        <v>4615</v>
      </c>
      <c r="C5" s="253">
        <v>303</v>
      </c>
      <c r="D5" s="253">
        <v>338</v>
      </c>
      <c r="E5" s="253">
        <v>588</v>
      </c>
      <c r="F5" s="253">
        <v>452</v>
      </c>
      <c r="G5" s="253">
        <v>398</v>
      </c>
      <c r="H5" s="253">
        <v>347</v>
      </c>
      <c r="I5" s="253">
        <v>392</v>
      </c>
      <c r="J5" s="253">
        <v>320</v>
      </c>
      <c r="K5" s="253">
        <v>351</v>
      </c>
      <c r="L5" s="253">
        <v>403</v>
      </c>
      <c r="M5" s="253">
        <v>376</v>
      </c>
      <c r="N5" s="253">
        <v>347</v>
      </c>
      <c r="O5" s="33"/>
    </row>
    <row r="6" spans="1:15" s="17" customFormat="1" ht="19.5" customHeight="1">
      <c r="A6" s="19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3"/>
    </row>
    <row r="7" spans="1:15" s="17" customFormat="1" ht="20.100000000000001" customHeight="1">
      <c r="A7" s="254" t="s">
        <v>201</v>
      </c>
      <c r="B7" s="253">
        <v>802</v>
      </c>
      <c r="C7" s="449">
        <v>47</v>
      </c>
      <c r="D7" s="449">
        <v>71</v>
      </c>
      <c r="E7" s="253">
        <v>115</v>
      </c>
      <c r="F7" s="253">
        <v>64</v>
      </c>
      <c r="G7" s="253">
        <v>69</v>
      </c>
      <c r="H7" s="253">
        <v>59</v>
      </c>
      <c r="I7" s="253">
        <v>60</v>
      </c>
      <c r="J7" s="253">
        <v>56</v>
      </c>
      <c r="K7" s="253">
        <v>61</v>
      </c>
      <c r="L7" s="253">
        <v>74</v>
      </c>
      <c r="M7" s="253">
        <v>59</v>
      </c>
      <c r="N7" s="253">
        <v>67</v>
      </c>
      <c r="O7" s="33"/>
    </row>
    <row r="8" spans="1:15" s="17" customFormat="1" ht="20.100000000000001" customHeight="1">
      <c r="A8" s="254" t="s">
        <v>202</v>
      </c>
      <c r="B8" s="253">
        <v>352</v>
      </c>
      <c r="C8" s="449">
        <v>29</v>
      </c>
      <c r="D8" s="449">
        <v>24</v>
      </c>
      <c r="E8" s="253">
        <v>35</v>
      </c>
      <c r="F8" s="253">
        <v>31</v>
      </c>
      <c r="G8" s="253">
        <v>37</v>
      </c>
      <c r="H8" s="253">
        <v>32</v>
      </c>
      <c r="I8" s="253">
        <v>21</v>
      </c>
      <c r="J8" s="253">
        <v>22</v>
      </c>
      <c r="K8" s="253">
        <v>31</v>
      </c>
      <c r="L8" s="253">
        <v>35</v>
      </c>
      <c r="M8" s="253">
        <v>29</v>
      </c>
      <c r="N8" s="253">
        <v>26</v>
      </c>
      <c r="O8" s="33"/>
    </row>
    <row r="9" spans="1:15" s="17" customFormat="1" ht="20.100000000000001" customHeight="1">
      <c r="A9" s="254" t="s">
        <v>210</v>
      </c>
      <c r="B9" s="253">
        <v>553</v>
      </c>
      <c r="C9" s="253">
        <v>36</v>
      </c>
      <c r="D9" s="253">
        <v>30</v>
      </c>
      <c r="E9" s="253">
        <v>56</v>
      </c>
      <c r="F9" s="253">
        <v>55</v>
      </c>
      <c r="G9" s="253">
        <v>43</v>
      </c>
      <c r="H9" s="253">
        <v>36</v>
      </c>
      <c r="I9" s="253">
        <v>64</v>
      </c>
      <c r="J9" s="253">
        <v>40</v>
      </c>
      <c r="K9" s="253">
        <v>48</v>
      </c>
      <c r="L9" s="253">
        <v>38</v>
      </c>
      <c r="M9" s="253">
        <v>57</v>
      </c>
      <c r="N9" s="253">
        <v>50</v>
      </c>
      <c r="O9" s="33"/>
    </row>
    <row r="10" spans="1:15" s="17" customFormat="1" ht="20.100000000000001" customHeight="1">
      <c r="A10" s="254" t="s">
        <v>203</v>
      </c>
      <c r="B10" s="253">
        <v>78</v>
      </c>
      <c r="C10" s="449">
        <v>2</v>
      </c>
      <c r="D10" s="449">
        <v>7</v>
      </c>
      <c r="E10" s="253">
        <v>15</v>
      </c>
      <c r="F10" s="253">
        <v>8</v>
      </c>
      <c r="G10" s="253">
        <v>11</v>
      </c>
      <c r="H10" s="253">
        <v>4</v>
      </c>
      <c r="I10" s="253">
        <v>5</v>
      </c>
      <c r="J10" s="253">
        <v>8</v>
      </c>
      <c r="K10" s="253">
        <v>3</v>
      </c>
      <c r="L10" s="253">
        <v>5</v>
      </c>
      <c r="M10" s="253">
        <v>7</v>
      </c>
      <c r="N10" s="253">
        <v>3</v>
      </c>
      <c r="O10" s="33"/>
    </row>
    <row r="11" spans="1:15" s="17" customFormat="1" ht="20.100000000000001" customHeight="1">
      <c r="A11" s="254" t="s">
        <v>204</v>
      </c>
      <c r="B11" s="253">
        <v>273</v>
      </c>
      <c r="C11" s="449">
        <v>14</v>
      </c>
      <c r="D11" s="449">
        <v>27</v>
      </c>
      <c r="E11" s="253">
        <v>45</v>
      </c>
      <c r="F11" s="253">
        <v>24</v>
      </c>
      <c r="G11" s="253">
        <v>26</v>
      </c>
      <c r="H11" s="253">
        <v>19</v>
      </c>
      <c r="I11" s="253">
        <v>23</v>
      </c>
      <c r="J11" s="253">
        <v>21</v>
      </c>
      <c r="K11" s="253">
        <v>15</v>
      </c>
      <c r="L11" s="253">
        <v>19</v>
      </c>
      <c r="M11" s="253">
        <v>19</v>
      </c>
      <c r="N11" s="253">
        <v>21</v>
      </c>
      <c r="O11" s="33"/>
    </row>
    <row r="12" spans="1:15" s="17" customFormat="1" ht="20.100000000000001" customHeight="1">
      <c r="A12" s="254" t="s">
        <v>205</v>
      </c>
      <c r="B12" s="253">
        <v>13</v>
      </c>
      <c r="C12" s="449">
        <v>1</v>
      </c>
      <c r="D12" s="449">
        <v>0</v>
      </c>
      <c r="E12" s="253">
        <v>0</v>
      </c>
      <c r="F12" s="253">
        <v>2</v>
      </c>
      <c r="G12" s="253">
        <v>0</v>
      </c>
      <c r="H12" s="253">
        <v>2</v>
      </c>
      <c r="I12" s="253">
        <v>2</v>
      </c>
      <c r="J12" s="253">
        <v>1</v>
      </c>
      <c r="K12" s="253">
        <v>1</v>
      </c>
      <c r="L12" s="253">
        <v>3</v>
      </c>
      <c r="M12" s="253">
        <v>0</v>
      </c>
      <c r="N12" s="253">
        <v>1</v>
      </c>
      <c r="O12" s="33"/>
    </row>
    <row r="13" spans="1:15" s="17" customFormat="1" ht="20.100000000000001" customHeight="1">
      <c r="A13" s="254" t="s">
        <v>206</v>
      </c>
      <c r="B13" s="253">
        <v>141</v>
      </c>
      <c r="C13" s="449">
        <v>11</v>
      </c>
      <c r="D13" s="449">
        <v>10</v>
      </c>
      <c r="E13" s="253">
        <v>23</v>
      </c>
      <c r="F13" s="253">
        <v>13</v>
      </c>
      <c r="G13" s="253">
        <v>7</v>
      </c>
      <c r="H13" s="253">
        <v>14</v>
      </c>
      <c r="I13" s="253">
        <v>15</v>
      </c>
      <c r="J13" s="253">
        <v>16</v>
      </c>
      <c r="K13" s="253">
        <v>9</v>
      </c>
      <c r="L13" s="253">
        <v>12</v>
      </c>
      <c r="M13" s="253">
        <v>9</v>
      </c>
      <c r="N13" s="253">
        <v>2</v>
      </c>
      <c r="O13" s="33"/>
    </row>
    <row r="14" spans="1:15" s="17" customFormat="1" ht="20.100000000000001" customHeight="1">
      <c r="A14" s="254" t="s">
        <v>207</v>
      </c>
      <c r="B14" s="253">
        <v>105</v>
      </c>
      <c r="C14" s="449">
        <v>2</v>
      </c>
      <c r="D14" s="449">
        <v>14</v>
      </c>
      <c r="E14" s="253">
        <v>14</v>
      </c>
      <c r="F14" s="253">
        <v>20</v>
      </c>
      <c r="G14" s="253">
        <v>4</v>
      </c>
      <c r="H14" s="253">
        <v>8</v>
      </c>
      <c r="I14" s="253">
        <v>10</v>
      </c>
      <c r="J14" s="253">
        <v>2</v>
      </c>
      <c r="K14" s="253">
        <v>3</v>
      </c>
      <c r="L14" s="253">
        <v>14</v>
      </c>
      <c r="M14" s="253">
        <v>2</v>
      </c>
      <c r="N14" s="253">
        <v>12</v>
      </c>
      <c r="O14" s="33"/>
    </row>
    <row r="15" spans="1:15" s="17" customFormat="1" ht="20.100000000000001" customHeight="1">
      <c r="A15" s="254" t="s">
        <v>208</v>
      </c>
      <c r="B15" s="253">
        <v>84</v>
      </c>
      <c r="C15" s="449">
        <v>4</v>
      </c>
      <c r="D15" s="449">
        <v>6</v>
      </c>
      <c r="E15" s="253">
        <v>14</v>
      </c>
      <c r="F15" s="253">
        <v>11</v>
      </c>
      <c r="G15" s="253">
        <v>20</v>
      </c>
      <c r="H15" s="253">
        <v>2</v>
      </c>
      <c r="I15" s="253">
        <v>5</v>
      </c>
      <c r="J15" s="253">
        <v>6</v>
      </c>
      <c r="K15" s="253">
        <v>5</v>
      </c>
      <c r="L15" s="253">
        <v>2</v>
      </c>
      <c r="M15" s="253">
        <v>3</v>
      </c>
      <c r="N15" s="253">
        <v>6</v>
      </c>
      <c r="O15" s="33"/>
    </row>
    <row r="16" spans="1:15" s="17" customFormat="1" ht="20.100000000000001" customHeight="1">
      <c r="A16" s="254" t="s">
        <v>209</v>
      </c>
      <c r="B16" s="253">
        <v>10</v>
      </c>
      <c r="C16" s="449">
        <v>0</v>
      </c>
      <c r="D16" s="449">
        <v>0</v>
      </c>
      <c r="E16" s="449">
        <v>0</v>
      </c>
      <c r="F16" s="449">
        <v>3</v>
      </c>
      <c r="G16" s="449">
        <v>1</v>
      </c>
      <c r="H16" s="253">
        <v>0</v>
      </c>
      <c r="I16" s="253">
        <v>2</v>
      </c>
      <c r="J16" s="253">
        <v>1</v>
      </c>
      <c r="K16" s="449">
        <v>0</v>
      </c>
      <c r="L16" s="449">
        <v>3</v>
      </c>
      <c r="M16" s="253">
        <v>0</v>
      </c>
      <c r="N16" s="253">
        <v>0</v>
      </c>
      <c r="O16" s="33"/>
    </row>
    <row r="17" spans="1:15" s="17" customFormat="1" ht="20.100000000000001" customHeight="1">
      <c r="A17" s="254" t="s">
        <v>211</v>
      </c>
      <c r="B17" s="253">
        <v>8</v>
      </c>
      <c r="C17" s="449">
        <v>0</v>
      </c>
      <c r="D17" s="449">
        <v>0</v>
      </c>
      <c r="E17" s="449">
        <v>0</v>
      </c>
      <c r="F17" s="253">
        <v>6</v>
      </c>
      <c r="G17" s="449">
        <v>1</v>
      </c>
      <c r="H17" s="253">
        <v>1</v>
      </c>
      <c r="I17" s="253">
        <v>0</v>
      </c>
      <c r="J17" s="253">
        <v>0</v>
      </c>
      <c r="K17" s="449">
        <v>0</v>
      </c>
      <c r="L17" s="449">
        <v>0</v>
      </c>
      <c r="M17" s="253">
        <v>0</v>
      </c>
      <c r="N17" s="253">
        <v>0</v>
      </c>
      <c r="O17" s="33"/>
    </row>
    <row r="18" spans="1:15" s="17" customFormat="1" ht="20.100000000000001" customHeight="1">
      <c r="A18" s="254" t="s">
        <v>212</v>
      </c>
      <c r="B18" s="253">
        <v>236</v>
      </c>
      <c r="C18" s="449">
        <v>17</v>
      </c>
      <c r="D18" s="449">
        <v>14</v>
      </c>
      <c r="E18" s="253">
        <v>30</v>
      </c>
      <c r="F18" s="253">
        <v>28</v>
      </c>
      <c r="G18" s="253">
        <v>25</v>
      </c>
      <c r="H18" s="253">
        <v>18</v>
      </c>
      <c r="I18" s="253">
        <v>24</v>
      </c>
      <c r="J18" s="253">
        <v>10</v>
      </c>
      <c r="K18" s="253">
        <v>13</v>
      </c>
      <c r="L18" s="253">
        <v>21</v>
      </c>
      <c r="M18" s="253">
        <v>18</v>
      </c>
      <c r="N18" s="253">
        <v>18</v>
      </c>
      <c r="O18" s="33"/>
    </row>
    <row r="19" spans="1:15" s="17" customFormat="1" ht="20.100000000000001" customHeight="1">
      <c r="A19" s="254" t="s">
        <v>213</v>
      </c>
      <c r="B19" s="253">
        <v>228</v>
      </c>
      <c r="C19" s="449">
        <v>10</v>
      </c>
      <c r="D19" s="449">
        <v>16</v>
      </c>
      <c r="E19" s="253">
        <v>36</v>
      </c>
      <c r="F19" s="253">
        <v>19</v>
      </c>
      <c r="G19" s="253">
        <v>19</v>
      </c>
      <c r="H19" s="253">
        <v>25</v>
      </c>
      <c r="I19" s="253">
        <v>19</v>
      </c>
      <c r="J19" s="253">
        <v>15</v>
      </c>
      <c r="K19" s="253">
        <v>14</v>
      </c>
      <c r="L19" s="253">
        <v>32</v>
      </c>
      <c r="M19" s="253">
        <v>11</v>
      </c>
      <c r="N19" s="253">
        <v>12</v>
      </c>
      <c r="O19" s="33"/>
    </row>
    <row r="20" spans="1:15" s="17" customFormat="1" ht="20.100000000000001" customHeight="1">
      <c r="A20" s="254" t="s">
        <v>214</v>
      </c>
      <c r="B20" s="253">
        <v>496</v>
      </c>
      <c r="C20" s="449">
        <v>28</v>
      </c>
      <c r="D20" s="449">
        <v>34</v>
      </c>
      <c r="E20" s="253">
        <v>45</v>
      </c>
      <c r="F20" s="253">
        <v>72</v>
      </c>
      <c r="G20" s="253">
        <v>35</v>
      </c>
      <c r="H20" s="253">
        <v>44</v>
      </c>
      <c r="I20" s="253">
        <v>37</v>
      </c>
      <c r="J20" s="253">
        <v>43</v>
      </c>
      <c r="K20" s="253">
        <v>29</v>
      </c>
      <c r="L20" s="253">
        <v>40</v>
      </c>
      <c r="M20" s="253">
        <v>44</v>
      </c>
      <c r="N20" s="253">
        <v>45</v>
      </c>
      <c r="O20" s="33"/>
    </row>
    <row r="21" spans="1:15" s="17" customFormat="1" ht="20.100000000000001" customHeight="1">
      <c r="A21" s="254" t="s">
        <v>215</v>
      </c>
      <c r="B21" s="253">
        <v>382</v>
      </c>
      <c r="C21" s="449">
        <v>19</v>
      </c>
      <c r="D21" s="449">
        <v>25</v>
      </c>
      <c r="E21" s="253">
        <v>43</v>
      </c>
      <c r="F21" s="253">
        <v>31</v>
      </c>
      <c r="G21" s="253">
        <v>39</v>
      </c>
      <c r="H21" s="253">
        <v>24</v>
      </c>
      <c r="I21" s="253">
        <v>37</v>
      </c>
      <c r="J21" s="253">
        <v>18</v>
      </c>
      <c r="K21" s="253">
        <v>44</v>
      </c>
      <c r="L21" s="253">
        <v>39</v>
      </c>
      <c r="M21" s="253">
        <v>30</v>
      </c>
      <c r="N21" s="253">
        <v>33</v>
      </c>
      <c r="O21" s="33"/>
    </row>
    <row r="22" spans="1:15" s="17" customFormat="1" ht="20.100000000000001" customHeight="1">
      <c r="A22" s="254" t="s">
        <v>216</v>
      </c>
      <c r="B22" s="253">
        <v>269</v>
      </c>
      <c r="C22" s="449">
        <v>19</v>
      </c>
      <c r="D22" s="449">
        <v>18</v>
      </c>
      <c r="E22" s="253">
        <v>30</v>
      </c>
      <c r="F22" s="253">
        <v>24</v>
      </c>
      <c r="G22" s="253">
        <v>14</v>
      </c>
      <c r="H22" s="253">
        <v>21</v>
      </c>
      <c r="I22" s="253">
        <v>31</v>
      </c>
      <c r="J22" s="253">
        <v>27</v>
      </c>
      <c r="K22" s="253">
        <v>26</v>
      </c>
      <c r="L22" s="253">
        <v>18</v>
      </c>
      <c r="M22" s="253">
        <v>29</v>
      </c>
      <c r="N22" s="253">
        <v>12</v>
      </c>
      <c r="O22" s="33"/>
    </row>
    <row r="23" spans="1:15" s="17" customFormat="1" ht="20.100000000000001" customHeight="1">
      <c r="A23" s="254" t="s">
        <v>217</v>
      </c>
      <c r="B23" s="253">
        <v>20</v>
      </c>
      <c r="C23" s="449">
        <v>9</v>
      </c>
      <c r="D23" s="449">
        <v>1</v>
      </c>
      <c r="E23" s="253">
        <v>2</v>
      </c>
      <c r="F23" s="253">
        <v>2</v>
      </c>
      <c r="G23" s="253">
        <v>0</v>
      </c>
      <c r="H23" s="253">
        <v>0</v>
      </c>
      <c r="I23" s="253">
        <v>1</v>
      </c>
      <c r="J23" s="253">
        <v>0</v>
      </c>
      <c r="K23" s="253">
        <v>0</v>
      </c>
      <c r="L23" s="253">
        <v>3</v>
      </c>
      <c r="M23" s="253">
        <v>2</v>
      </c>
      <c r="N23" s="253">
        <v>0</v>
      </c>
      <c r="O23" s="33"/>
    </row>
    <row r="24" spans="1:15" s="17" customFormat="1" ht="20.100000000000001" customHeight="1">
      <c r="A24" s="254" t="s">
        <v>218</v>
      </c>
      <c r="B24" s="253">
        <v>117</v>
      </c>
      <c r="C24" s="449">
        <v>12</v>
      </c>
      <c r="D24" s="449">
        <v>5</v>
      </c>
      <c r="E24" s="253">
        <v>14</v>
      </c>
      <c r="F24" s="253">
        <v>5</v>
      </c>
      <c r="G24" s="253">
        <v>12</v>
      </c>
      <c r="H24" s="253">
        <v>10</v>
      </c>
      <c r="I24" s="253">
        <v>6</v>
      </c>
      <c r="J24" s="253">
        <v>10</v>
      </c>
      <c r="K24" s="253">
        <v>18</v>
      </c>
      <c r="L24" s="253">
        <v>5</v>
      </c>
      <c r="M24" s="253">
        <v>14</v>
      </c>
      <c r="N24" s="253">
        <v>6</v>
      </c>
      <c r="O24" s="33"/>
    </row>
    <row r="25" spans="1:15" s="17" customFormat="1" ht="20.100000000000001" customHeight="1">
      <c r="A25" s="254" t="s">
        <v>219</v>
      </c>
      <c r="B25" s="253">
        <v>4</v>
      </c>
      <c r="C25" s="449">
        <v>0</v>
      </c>
      <c r="D25" s="449">
        <v>0</v>
      </c>
      <c r="E25" s="253">
        <v>3</v>
      </c>
      <c r="F25" s="253">
        <v>0</v>
      </c>
      <c r="G25" s="253">
        <v>0</v>
      </c>
      <c r="H25" s="253">
        <v>1</v>
      </c>
      <c r="I25" s="253">
        <v>0</v>
      </c>
      <c r="J25" s="253">
        <v>0</v>
      </c>
      <c r="K25" s="449">
        <v>0</v>
      </c>
      <c r="L25" s="449">
        <v>0</v>
      </c>
      <c r="M25" s="253">
        <v>0</v>
      </c>
      <c r="N25" s="253">
        <v>0</v>
      </c>
      <c r="O25" s="33"/>
    </row>
    <row r="26" spans="1:15" s="17" customFormat="1" ht="20.100000000000001" customHeight="1">
      <c r="A26" s="254" t="s">
        <v>220</v>
      </c>
      <c r="B26" s="253">
        <v>45</v>
      </c>
      <c r="C26" s="449">
        <v>6</v>
      </c>
      <c r="D26" s="449">
        <v>3</v>
      </c>
      <c r="E26" s="253">
        <v>11</v>
      </c>
      <c r="F26" s="253">
        <v>6</v>
      </c>
      <c r="G26" s="253">
        <v>3</v>
      </c>
      <c r="H26" s="253">
        <v>3</v>
      </c>
      <c r="I26" s="253">
        <v>1</v>
      </c>
      <c r="J26" s="253">
        <v>2</v>
      </c>
      <c r="K26" s="253">
        <v>4</v>
      </c>
      <c r="L26" s="253">
        <v>4</v>
      </c>
      <c r="M26" s="253">
        <v>1</v>
      </c>
      <c r="N26" s="253">
        <v>1</v>
      </c>
      <c r="O26" s="33"/>
    </row>
    <row r="27" spans="1:15" s="17" customFormat="1" ht="20.100000000000001" customHeight="1">
      <c r="A27" s="254" t="s">
        <v>221</v>
      </c>
      <c r="B27" s="253">
        <v>27</v>
      </c>
      <c r="C27" s="449">
        <v>1</v>
      </c>
      <c r="D27" s="449">
        <v>0</v>
      </c>
      <c r="E27" s="253">
        <v>7</v>
      </c>
      <c r="F27" s="449">
        <v>0</v>
      </c>
      <c r="G27" s="253">
        <v>5</v>
      </c>
      <c r="H27" s="253">
        <v>2</v>
      </c>
      <c r="I27" s="253">
        <v>2</v>
      </c>
      <c r="J27" s="449">
        <v>0</v>
      </c>
      <c r="K27" s="253">
        <v>2</v>
      </c>
      <c r="L27" s="253">
        <v>0</v>
      </c>
      <c r="M27" s="253">
        <v>6</v>
      </c>
      <c r="N27" s="253">
        <v>2</v>
      </c>
      <c r="O27" s="33"/>
    </row>
    <row r="28" spans="1:15" s="17" customFormat="1" ht="20.100000000000001" customHeight="1">
      <c r="A28" s="254" t="s">
        <v>222</v>
      </c>
      <c r="B28" s="253">
        <v>10</v>
      </c>
      <c r="C28" s="449">
        <v>0</v>
      </c>
      <c r="D28" s="449">
        <v>1</v>
      </c>
      <c r="E28" s="449">
        <v>4</v>
      </c>
      <c r="F28" s="449">
        <v>0</v>
      </c>
      <c r="G28" s="449">
        <v>1</v>
      </c>
      <c r="H28" s="253">
        <v>0</v>
      </c>
      <c r="I28" s="253">
        <v>0</v>
      </c>
      <c r="J28" s="253">
        <v>1</v>
      </c>
      <c r="K28" s="449">
        <v>1</v>
      </c>
      <c r="L28" s="253">
        <v>0</v>
      </c>
      <c r="M28" s="253">
        <v>1</v>
      </c>
      <c r="N28" s="253">
        <v>1</v>
      </c>
      <c r="O28" s="33"/>
    </row>
    <row r="29" spans="1:15" s="17" customFormat="1" ht="20.100000000000001" customHeight="1">
      <c r="A29" s="254" t="s">
        <v>223</v>
      </c>
      <c r="B29" s="253">
        <v>7</v>
      </c>
      <c r="C29" s="449">
        <v>0</v>
      </c>
      <c r="D29" s="449">
        <v>0</v>
      </c>
      <c r="E29" s="253">
        <v>0</v>
      </c>
      <c r="F29" s="449">
        <v>0</v>
      </c>
      <c r="G29" s="449">
        <v>1</v>
      </c>
      <c r="H29" s="253">
        <v>0</v>
      </c>
      <c r="I29" s="253">
        <v>1</v>
      </c>
      <c r="J29" s="253">
        <v>2</v>
      </c>
      <c r="K29" s="253">
        <v>0</v>
      </c>
      <c r="L29" s="449">
        <v>0</v>
      </c>
      <c r="M29" s="253">
        <v>0</v>
      </c>
      <c r="N29" s="253">
        <v>3</v>
      </c>
      <c r="O29" s="33"/>
    </row>
    <row r="30" spans="1:15" s="17" customFormat="1" ht="20.100000000000001" customHeight="1">
      <c r="A30" s="254" t="s">
        <v>224</v>
      </c>
      <c r="B30" s="253">
        <v>7</v>
      </c>
      <c r="C30" s="449">
        <v>0</v>
      </c>
      <c r="D30" s="449">
        <v>0</v>
      </c>
      <c r="E30" s="253">
        <v>0</v>
      </c>
      <c r="F30" s="253">
        <v>0</v>
      </c>
      <c r="G30" s="253">
        <v>2</v>
      </c>
      <c r="H30" s="253">
        <v>2</v>
      </c>
      <c r="I30" s="253">
        <v>0</v>
      </c>
      <c r="J30" s="253">
        <v>0</v>
      </c>
      <c r="K30" s="449">
        <v>1</v>
      </c>
      <c r="L30" s="449">
        <v>0</v>
      </c>
      <c r="M30" s="253">
        <v>1</v>
      </c>
      <c r="N30" s="253">
        <v>1</v>
      </c>
      <c r="O30" s="33"/>
    </row>
    <row r="31" spans="1:15" s="17" customFormat="1" ht="20.100000000000001" customHeight="1">
      <c r="A31" s="254" t="s">
        <v>225</v>
      </c>
      <c r="B31" s="253">
        <v>6</v>
      </c>
      <c r="C31" s="449">
        <v>0</v>
      </c>
      <c r="D31" s="449">
        <v>0</v>
      </c>
      <c r="E31" s="253">
        <v>3</v>
      </c>
      <c r="F31" s="449">
        <v>0</v>
      </c>
      <c r="G31" s="253">
        <v>0</v>
      </c>
      <c r="H31" s="253">
        <v>0</v>
      </c>
      <c r="I31" s="253">
        <v>0</v>
      </c>
      <c r="J31" s="253">
        <v>0</v>
      </c>
      <c r="K31" s="449">
        <v>1</v>
      </c>
      <c r="L31" s="449">
        <v>1</v>
      </c>
      <c r="M31" s="253">
        <v>1</v>
      </c>
      <c r="N31" s="253">
        <v>0</v>
      </c>
      <c r="O31" s="33"/>
    </row>
    <row r="32" spans="1:15" s="17" customFormat="1" ht="20.100000000000001" customHeight="1">
      <c r="A32" s="254" t="s">
        <v>226</v>
      </c>
      <c r="B32" s="253">
        <v>1</v>
      </c>
      <c r="C32" s="449">
        <v>0</v>
      </c>
      <c r="D32" s="449">
        <v>0</v>
      </c>
      <c r="E32" s="449">
        <v>0</v>
      </c>
      <c r="F32" s="449">
        <v>1</v>
      </c>
      <c r="G32" s="449">
        <v>0</v>
      </c>
      <c r="H32" s="253">
        <v>0</v>
      </c>
      <c r="I32" s="253">
        <v>0</v>
      </c>
      <c r="J32" s="253">
        <v>0</v>
      </c>
      <c r="K32" s="449">
        <v>0</v>
      </c>
      <c r="L32" s="449">
        <v>0</v>
      </c>
      <c r="M32" s="253">
        <v>0</v>
      </c>
      <c r="N32" s="253">
        <v>0</v>
      </c>
      <c r="O32" s="33"/>
    </row>
    <row r="33" spans="1:15" s="17" customFormat="1" ht="20.100000000000001" customHeight="1">
      <c r="A33" s="254" t="s">
        <v>227</v>
      </c>
      <c r="B33" s="253">
        <v>9</v>
      </c>
      <c r="C33" s="449">
        <v>1</v>
      </c>
      <c r="D33" s="449">
        <v>0</v>
      </c>
      <c r="E33" s="449">
        <v>1</v>
      </c>
      <c r="F33" s="449">
        <v>0</v>
      </c>
      <c r="G33" s="253">
        <v>2</v>
      </c>
      <c r="H33" s="253">
        <v>1</v>
      </c>
      <c r="I33" s="253">
        <v>0</v>
      </c>
      <c r="J33" s="253">
        <v>0</v>
      </c>
      <c r="K33" s="449">
        <v>1</v>
      </c>
      <c r="L33" s="449">
        <v>0</v>
      </c>
      <c r="M33" s="253">
        <v>1</v>
      </c>
      <c r="N33" s="253">
        <v>2</v>
      </c>
      <c r="O33" s="33"/>
    </row>
    <row r="34" spans="1:15" s="17" customFormat="1" ht="20.100000000000001" customHeight="1">
      <c r="A34" s="254" t="s">
        <v>228</v>
      </c>
      <c r="B34" s="253">
        <v>9</v>
      </c>
      <c r="C34" s="449">
        <v>4</v>
      </c>
      <c r="D34" s="449">
        <v>0</v>
      </c>
      <c r="E34" s="449">
        <v>2</v>
      </c>
      <c r="F34" s="449">
        <v>1</v>
      </c>
      <c r="G34" s="449">
        <v>0</v>
      </c>
      <c r="H34" s="253">
        <v>0</v>
      </c>
      <c r="I34" s="449">
        <v>1</v>
      </c>
      <c r="J34" s="449">
        <v>1</v>
      </c>
      <c r="K34" s="449">
        <v>0</v>
      </c>
      <c r="L34" s="449">
        <v>0</v>
      </c>
      <c r="M34" s="253">
        <v>0</v>
      </c>
      <c r="N34" s="253">
        <v>0</v>
      </c>
      <c r="O34" s="33"/>
    </row>
    <row r="35" spans="1:15" s="17" customFormat="1" ht="20.100000000000001" customHeight="1">
      <c r="A35" s="254" t="s">
        <v>229</v>
      </c>
      <c r="B35" s="253">
        <v>1</v>
      </c>
      <c r="C35" s="449">
        <v>0</v>
      </c>
      <c r="D35" s="449">
        <v>0</v>
      </c>
      <c r="E35" s="449">
        <v>0</v>
      </c>
      <c r="F35" s="449">
        <v>0</v>
      </c>
      <c r="G35" s="253">
        <v>0</v>
      </c>
      <c r="H35" s="253">
        <v>1</v>
      </c>
      <c r="I35" s="253">
        <v>0</v>
      </c>
      <c r="J35" s="449">
        <v>0</v>
      </c>
      <c r="K35" s="449">
        <v>0</v>
      </c>
      <c r="L35" s="449">
        <v>0</v>
      </c>
      <c r="M35" s="253">
        <v>0</v>
      </c>
      <c r="N35" s="253">
        <v>0</v>
      </c>
      <c r="O35" s="33"/>
    </row>
    <row r="36" spans="1:15" s="17" customFormat="1" ht="20.100000000000001" customHeight="1">
      <c r="A36" s="254" t="s">
        <v>230</v>
      </c>
      <c r="B36" s="253">
        <v>6</v>
      </c>
      <c r="C36" s="449">
        <v>0</v>
      </c>
      <c r="D36" s="449">
        <v>1</v>
      </c>
      <c r="E36" s="253">
        <v>2</v>
      </c>
      <c r="F36" s="449">
        <v>1</v>
      </c>
      <c r="G36" s="449">
        <v>0</v>
      </c>
      <c r="H36" s="253">
        <v>0</v>
      </c>
      <c r="I36" s="253">
        <v>0</v>
      </c>
      <c r="J36" s="449">
        <v>0</v>
      </c>
      <c r="K36" s="253">
        <v>0</v>
      </c>
      <c r="L36" s="449">
        <v>1</v>
      </c>
      <c r="M36" s="253">
        <v>1</v>
      </c>
      <c r="N36" s="253">
        <v>0</v>
      </c>
      <c r="O36" s="33"/>
    </row>
    <row r="37" spans="1:15" s="17" customFormat="1" ht="20.100000000000001" customHeight="1">
      <c r="A37" s="254" t="s">
        <v>231</v>
      </c>
      <c r="B37" s="253">
        <v>286</v>
      </c>
      <c r="C37" s="449">
        <v>29</v>
      </c>
      <c r="D37" s="449">
        <v>26</v>
      </c>
      <c r="E37" s="264">
        <v>34</v>
      </c>
      <c r="F37" s="264">
        <v>22</v>
      </c>
      <c r="G37" s="253">
        <v>21</v>
      </c>
      <c r="H37" s="253">
        <v>17</v>
      </c>
      <c r="I37" s="253">
        <v>25</v>
      </c>
      <c r="J37" s="253">
        <v>14</v>
      </c>
      <c r="K37" s="253">
        <v>18</v>
      </c>
      <c r="L37" s="253">
        <v>31</v>
      </c>
      <c r="M37" s="253">
        <v>26</v>
      </c>
      <c r="N37" s="253">
        <v>23</v>
      </c>
      <c r="O37" s="33"/>
    </row>
    <row r="38" spans="1:15" s="17" customFormat="1" ht="20.100000000000001" customHeight="1" thickBot="1">
      <c r="A38" s="341" t="s">
        <v>232</v>
      </c>
      <c r="B38" s="452">
        <v>30</v>
      </c>
      <c r="C38" s="450">
        <v>2</v>
      </c>
      <c r="D38" s="450">
        <v>5</v>
      </c>
      <c r="E38" s="451">
        <v>4</v>
      </c>
      <c r="F38" s="451">
        <v>3</v>
      </c>
      <c r="G38" s="451">
        <v>0</v>
      </c>
      <c r="H38" s="451">
        <v>1</v>
      </c>
      <c r="I38" s="451">
        <v>0</v>
      </c>
      <c r="J38" s="451">
        <v>4</v>
      </c>
      <c r="K38" s="451">
        <v>3</v>
      </c>
      <c r="L38" s="450">
        <v>3</v>
      </c>
      <c r="M38" s="450">
        <v>5</v>
      </c>
      <c r="N38" s="451">
        <v>0</v>
      </c>
      <c r="O38" s="33"/>
    </row>
    <row r="39" spans="1:15" s="16" customFormat="1" ht="6.75" customHeight="1" thickTop="1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5" s="342" customFormat="1" ht="15" customHeight="1"/>
  </sheetData>
  <customSheetViews>
    <customSheetView guid="{7BB75EB5-1557-4D3B-963D-5F104993D242}" showPageBreaks="1" printArea="1" showRuler="0">
      <selection activeCell="O32" sqref="O32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12</oddFooter>
      </headerFooter>
    </customSheetView>
  </customSheetViews>
  <mergeCells count="4">
    <mergeCell ref="A1:N1"/>
    <mergeCell ref="A3:A4"/>
    <mergeCell ref="L2:N2"/>
    <mergeCell ref="B3:N3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horizontalDpi="1200" verticalDpi="1200" r:id="rId2"/>
  <headerFooter alignWithMargins="0">
    <oddFooter>&amp;C&amp;"ＭＳ 明朝,標準"&amp;10 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zoomScaleSheetLayoutView="100" workbookViewId="0">
      <pane xSplit="1" topLeftCell="B1" activePane="topRight" state="frozen"/>
      <selection pane="topRight" activeCell="K9" sqref="K9"/>
    </sheetView>
  </sheetViews>
  <sheetFormatPr defaultColWidth="11" defaultRowHeight="13.5" customHeight="1"/>
  <cols>
    <col min="1" max="1" width="8.625" style="33" customWidth="1"/>
    <col min="2" max="2" width="7.875" style="33" customWidth="1"/>
    <col min="3" max="5" width="7" style="43" customWidth="1"/>
    <col min="6" max="14" width="7" style="33" customWidth="1"/>
    <col min="15" max="15" width="7.625" style="47" customWidth="1"/>
    <col min="16" max="16384" width="11" style="33"/>
  </cols>
  <sheetData>
    <row r="1" spans="1:15" s="75" customFormat="1" ht="16.5" customHeight="1">
      <c r="A1" s="590" t="s">
        <v>374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70"/>
    </row>
    <row r="2" spans="1:15" s="59" customFormat="1" ht="15" customHeight="1" thickBot="1">
      <c r="A2" s="175" t="s">
        <v>17</v>
      </c>
      <c r="B2" s="175"/>
      <c r="C2" s="245"/>
      <c r="D2" s="245"/>
      <c r="E2" s="245"/>
      <c r="F2" s="175"/>
      <c r="G2" s="175"/>
      <c r="H2" s="175"/>
      <c r="I2" s="175"/>
      <c r="J2" s="175"/>
      <c r="K2" s="175"/>
      <c r="L2" s="175"/>
      <c r="M2" s="175"/>
      <c r="N2" s="541" t="s">
        <v>371</v>
      </c>
      <c r="O2" s="143"/>
    </row>
    <row r="3" spans="1:15" s="40" customFormat="1" ht="21" customHeight="1" thickTop="1">
      <c r="A3" s="591" t="s">
        <v>387</v>
      </c>
      <c r="B3" s="618" t="s">
        <v>782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144"/>
    </row>
    <row r="4" spans="1:15" s="40" customFormat="1" ht="15" customHeight="1">
      <c r="A4" s="592"/>
      <c r="B4" s="252" t="s">
        <v>152</v>
      </c>
      <c r="C4" s="297" t="s">
        <v>590</v>
      </c>
      <c r="D4" s="297" t="s">
        <v>591</v>
      </c>
      <c r="E4" s="297" t="s">
        <v>592</v>
      </c>
      <c r="F4" s="32" t="s">
        <v>593</v>
      </c>
      <c r="G4" s="32" t="s">
        <v>594</v>
      </c>
      <c r="H4" s="32" t="s">
        <v>595</v>
      </c>
      <c r="I4" s="32" t="s">
        <v>596</v>
      </c>
      <c r="J4" s="32" t="s">
        <v>597</v>
      </c>
      <c r="K4" s="32" t="s">
        <v>598</v>
      </c>
      <c r="L4" s="32" t="s">
        <v>599</v>
      </c>
      <c r="M4" s="32" t="s">
        <v>600</v>
      </c>
      <c r="N4" s="318" t="s">
        <v>601</v>
      </c>
      <c r="O4" s="144"/>
    </row>
    <row r="5" spans="1:15" s="16" customFormat="1" ht="15" customHeight="1">
      <c r="A5" s="193" t="s">
        <v>571</v>
      </c>
      <c r="B5" s="453">
        <v>9177</v>
      </c>
      <c r="C5" s="454">
        <v>652</v>
      </c>
      <c r="D5" s="454">
        <v>726</v>
      </c>
      <c r="E5" s="454">
        <v>1653</v>
      </c>
      <c r="F5" s="454">
        <v>869</v>
      </c>
      <c r="G5" s="454">
        <v>607</v>
      </c>
      <c r="H5" s="454">
        <v>601</v>
      </c>
      <c r="I5" s="454">
        <v>708</v>
      </c>
      <c r="J5" s="454">
        <v>591</v>
      </c>
      <c r="K5" s="454">
        <v>743</v>
      </c>
      <c r="L5" s="454">
        <v>661</v>
      </c>
      <c r="M5" s="454">
        <v>694</v>
      </c>
      <c r="N5" s="454">
        <v>672</v>
      </c>
      <c r="O5" s="44"/>
    </row>
    <row r="6" spans="1:15" s="16" customFormat="1" ht="15" customHeight="1">
      <c r="A6" s="193"/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44"/>
    </row>
    <row r="7" spans="1:15" s="16" customFormat="1" ht="15" customHeight="1">
      <c r="A7" s="193" t="s">
        <v>153</v>
      </c>
      <c r="B7" s="263">
        <v>86</v>
      </c>
      <c r="C7" s="438">
        <v>2</v>
      </c>
      <c r="D7" s="438">
        <v>2</v>
      </c>
      <c r="E7" s="264">
        <v>16</v>
      </c>
      <c r="F7" s="264">
        <v>12</v>
      </c>
      <c r="G7" s="264">
        <v>12</v>
      </c>
      <c r="H7" s="264">
        <v>4</v>
      </c>
      <c r="I7" s="264">
        <v>8</v>
      </c>
      <c r="J7" s="264">
        <v>1</v>
      </c>
      <c r="K7" s="264">
        <v>5</v>
      </c>
      <c r="L7" s="264">
        <v>12</v>
      </c>
      <c r="M7" s="264">
        <v>6</v>
      </c>
      <c r="N7" s="264">
        <v>6</v>
      </c>
      <c r="O7" s="44"/>
    </row>
    <row r="8" spans="1:15" s="16" customFormat="1" ht="15" customHeight="1">
      <c r="A8" s="193" t="s">
        <v>154</v>
      </c>
      <c r="B8" s="263">
        <v>30</v>
      </c>
      <c r="C8" s="438">
        <v>1</v>
      </c>
      <c r="D8" s="438">
        <v>3</v>
      </c>
      <c r="E8" s="264">
        <v>11</v>
      </c>
      <c r="F8" s="264">
        <v>0</v>
      </c>
      <c r="G8" s="264">
        <v>0</v>
      </c>
      <c r="H8" s="264">
        <v>2</v>
      </c>
      <c r="I8" s="264">
        <v>0</v>
      </c>
      <c r="J8" s="264">
        <v>5</v>
      </c>
      <c r="K8" s="264">
        <v>6</v>
      </c>
      <c r="L8" s="264">
        <v>1</v>
      </c>
      <c r="M8" s="264">
        <v>1</v>
      </c>
      <c r="N8" s="264">
        <v>0</v>
      </c>
      <c r="O8" s="44"/>
    </row>
    <row r="9" spans="1:15" s="16" customFormat="1" ht="15" customHeight="1">
      <c r="A9" s="193" t="s">
        <v>155</v>
      </c>
      <c r="B9" s="263">
        <v>32</v>
      </c>
      <c r="C9" s="438">
        <v>0</v>
      </c>
      <c r="D9" s="438">
        <v>3</v>
      </c>
      <c r="E9" s="264">
        <v>6</v>
      </c>
      <c r="F9" s="264">
        <v>6</v>
      </c>
      <c r="G9" s="264">
        <v>2</v>
      </c>
      <c r="H9" s="264">
        <v>3</v>
      </c>
      <c r="I9" s="264">
        <v>1</v>
      </c>
      <c r="J9" s="264">
        <v>3</v>
      </c>
      <c r="K9" s="264">
        <v>5</v>
      </c>
      <c r="L9" s="264">
        <v>1</v>
      </c>
      <c r="M9" s="264">
        <v>1</v>
      </c>
      <c r="N9" s="264">
        <v>1</v>
      </c>
      <c r="O9" s="44"/>
    </row>
    <row r="10" spans="1:15" s="16" customFormat="1" ht="15" customHeight="1">
      <c r="A10" s="193" t="s">
        <v>156</v>
      </c>
      <c r="B10" s="263">
        <v>89</v>
      </c>
      <c r="C10" s="438">
        <v>9</v>
      </c>
      <c r="D10" s="438">
        <v>6</v>
      </c>
      <c r="E10" s="264">
        <v>18</v>
      </c>
      <c r="F10" s="264">
        <v>7</v>
      </c>
      <c r="G10" s="264">
        <v>5</v>
      </c>
      <c r="H10" s="264">
        <v>7</v>
      </c>
      <c r="I10" s="264">
        <v>3</v>
      </c>
      <c r="J10" s="264">
        <v>2</v>
      </c>
      <c r="K10" s="264">
        <v>8</v>
      </c>
      <c r="L10" s="264">
        <v>5</v>
      </c>
      <c r="M10" s="264">
        <v>10</v>
      </c>
      <c r="N10" s="264">
        <v>9</v>
      </c>
      <c r="O10" s="44"/>
    </row>
    <row r="11" spans="1:15" s="16" customFormat="1" ht="15" customHeight="1">
      <c r="A11" s="193" t="s">
        <v>157</v>
      </c>
      <c r="B11" s="263">
        <v>15</v>
      </c>
      <c r="C11" s="438">
        <v>0</v>
      </c>
      <c r="D11" s="438">
        <v>0</v>
      </c>
      <c r="E11" s="264">
        <v>3</v>
      </c>
      <c r="F11" s="264">
        <v>2</v>
      </c>
      <c r="G11" s="264">
        <v>1</v>
      </c>
      <c r="H11" s="264">
        <v>2</v>
      </c>
      <c r="I11" s="264">
        <v>1</v>
      </c>
      <c r="J11" s="264">
        <v>1</v>
      </c>
      <c r="K11" s="264">
        <v>0</v>
      </c>
      <c r="L11" s="264">
        <v>2</v>
      </c>
      <c r="M11" s="264">
        <v>2</v>
      </c>
      <c r="N11" s="264">
        <v>1</v>
      </c>
      <c r="O11" s="44"/>
    </row>
    <row r="12" spans="1:15" s="16" customFormat="1" ht="15" customHeight="1">
      <c r="A12" s="193" t="s">
        <v>158</v>
      </c>
      <c r="B12" s="263">
        <v>27</v>
      </c>
      <c r="C12" s="438">
        <v>0</v>
      </c>
      <c r="D12" s="438">
        <v>1</v>
      </c>
      <c r="E12" s="264">
        <v>5</v>
      </c>
      <c r="F12" s="264">
        <v>1</v>
      </c>
      <c r="G12" s="264">
        <v>0</v>
      </c>
      <c r="H12" s="264">
        <v>1</v>
      </c>
      <c r="I12" s="264">
        <v>4</v>
      </c>
      <c r="J12" s="264">
        <v>3</v>
      </c>
      <c r="K12" s="264">
        <v>1</v>
      </c>
      <c r="L12" s="264">
        <v>0</v>
      </c>
      <c r="M12" s="264">
        <v>8</v>
      </c>
      <c r="N12" s="264">
        <v>3</v>
      </c>
      <c r="O12" s="44"/>
    </row>
    <row r="13" spans="1:15" s="16" customFormat="1" ht="15" customHeight="1">
      <c r="A13" s="193" t="s">
        <v>159</v>
      </c>
      <c r="B13" s="263">
        <v>56</v>
      </c>
      <c r="C13" s="438">
        <v>6</v>
      </c>
      <c r="D13" s="438">
        <v>4</v>
      </c>
      <c r="E13" s="264">
        <v>14</v>
      </c>
      <c r="F13" s="264">
        <v>13</v>
      </c>
      <c r="G13" s="264">
        <v>3</v>
      </c>
      <c r="H13" s="264">
        <v>0</v>
      </c>
      <c r="I13" s="264">
        <v>2</v>
      </c>
      <c r="J13" s="264">
        <v>8</v>
      </c>
      <c r="K13" s="264">
        <v>3</v>
      </c>
      <c r="L13" s="264">
        <v>0</v>
      </c>
      <c r="M13" s="264">
        <v>2</v>
      </c>
      <c r="N13" s="264">
        <v>1</v>
      </c>
      <c r="O13" s="44"/>
    </row>
    <row r="14" spans="1:15" s="16" customFormat="1" ht="15" customHeight="1">
      <c r="A14" s="193" t="s">
        <v>160</v>
      </c>
      <c r="B14" s="263">
        <v>136</v>
      </c>
      <c r="C14" s="438">
        <v>6</v>
      </c>
      <c r="D14" s="438">
        <v>11</v>
      </c>
      <c r="E14" s="264">
        <v>26</v>
      </c>
      <c r="F14" s="264">
        <v>21</v>
      </c>
      <c r="G14" s="264">
        <v>4</v>
      </c>
      <c r="H14" s="264">
        <v>9</v>
      </c>
      <c r="I14" s="264">
        <v>7</v>
      </c>
      <c r="J14" s="264">
        <v>7</v>
      </c>
      <c r="K14" s="264">
        <v>11</v>
      </c>
      <c r="L14" s="264">
        <v>11</v>
      </c>
      <c r="M14" s="264">
        <v>13</v>
      </c>
      <c r="N14" s="264">
        <v>10</v>
      </c>
      <c r="O14" s="44"/>
    </row>
    <row r="15" spans="1:15" s="16" customFormat="1" ht="15" customHeight="1">
      <c r="A15" s="193" t="s">
        <v>161</v>
      </c>
      <c r="B15" s="263">
        <v>90</v>
      </c>
      <c r="C15" s="438">
        <v>1</v>
      </c>
      <c r="D15" s="438">
        <v>6</v>
      </c>
      <c r="E15" s="264">
        <v>18</v>
      </c>
      <c r="F15" s="264">
        <v>7</v>
      </c>
      <c r="G15" s="264">
        <v>7</v>
      </c>
      <c r="H15" s="264">
        <v>9</v>
      </c>
      <c r="I15" s="264">
        <v>7</v>
      </c>
      <c r="J15" s="264">
        <v>4</v>
      </c>
      <c r="K15" s="264">
        <v>7</v>
      </c>
      <c r="L15" s="264">
        <v>1</v>
      </c>
      <c r="M15" s="264">
        <v>7</v>
      </c>
      <c r="N15" s="264">
        <v>16</v>
      </c>
      <c r="O15" s="44"/>
    </row>
    <row r="16" spans="1:15" s="16" customFormat="1" ht="15" customHeight="1">
      <c r="A16" s="193" t="s">
        <v>162</v>
      </c>
      <c r="B16" s="263">
        <v>75</v>
      </c>
      <c r="C16" s="438">
        <v>2</v>
      </c>
      <c r="D16" s="438">
        <v>3</v>
      </c>
      <c r="E16" s="264">
        <v>15</v>
      </c>
      <c r="F16" s="264">
        <v>4</v>
      </c>
      <c r="G16" s="264">
        <v>10</v>
      </c>
      <c r="H16" s="264">
        <v>1</v>
      </c>
      <c r="I16" s="264">
        <v>6</v>
      </c>
      <c r="J16" s="264">
        <v>9</v>
      </c>
      <c r="K16" s="264">
        <v>7</v>
      </c>
      <c r="L16" s="264">
        <v>4</v>
      </c>
      <c r="M16" s="264">
        <v>5</v>
      </c>
      <c r="N16" s="264">
        <v>9</v>
      </c>
      <c r="O16" s="44"/>
    </row>
    <row r="17" spans="1:15" s="16" customFormat="1" ht="15" customHeight="1">
      <c r="A17" s="193" t="s">
        <v>163</v>
      </c>
      <c r="B17" s="263">
        <v>437</v>
      </c>
      <c r="C17" s="438">
        <v>17</v>
      </c>
      <c r="D17" s="438">
        <v>45</v>
      </c>
      <c r="E17" s="264">
        <v>102</v>
      </c>
      <c r="F17" s="264">
        <v>52</v>
      </c>
      <c r="G17" s="264">
        <v>23</v>
      </c>
      <c r="H17" s="264">
        <v>32</v>
      </c>
      <c r="I17" s="264">
        <v>41</v>
      </c>
      <c r="J17" s="264">
        <v>21</v>
      </c>
      <c r="K17" s="264">
        <v>43</v>
      </c>
      <c r="L17" s="264">
        <v>29</v>
      </c>
      <c r="M17" s="264">
        <v>14</v>
      </c>
      <c r="N17" s="264">
        <v>18</v>
      </c>
      <c r="O17" s="44"/>
    </row>
    <row r="18" spans="1:15" s="16" customFormat="1" ht="15" customHeight="1">
      <c r="A18" s="193" t="s">
        <v>164</v>
      </c>
      <c r="B18" s="263">
        <v>309</v>
      </c>
      <c r="C18" s="438">
        <v>15</v>
      </c>
      <c r="D18" s="438">
        <v>20</v>
      </c>
      <c r="E18" s="264">
        <v>57</v>
      </c>
      <c r="F18" s="264">
        <v>44</v>
      </c>
      <c r="G18" s="264">
        <v>20</v>
      </c>
      <c r="H18" s="264">
        <v>16</v>
      </c>
      <c r="I18" s="264">
        <v>18</v>
      </c>
      <c r="J18" s="264">
        <v>21</v>
      </c>
      <c r="K18" s="264">
        <v>23</v>
      </c>
      <c r="L18" s="264">
        <v>24</v>
      </c>
      <c r="M18" s="264">
        <v>17</v>
      </c>
      <c r="N18" s="264">
        <v>34</v>
      </c>
      <c r="O18" s="44"/>
    </row>
    <row r="19" spans="1:15" s="16" customFormat="1" ht="15" customHeight="1">
      <c r="A19" s="193" t="s">
        <v>165</v>
      </c>
      <c r="B19" s="263">
        <v>1309</v>
      </c>
      <c r="C19" s="438">
        <v>94</v>
      </c>
      <c r="D19" s="438">
        <v>113</v>
      </c>
      <c r="E19" s="264">
        <v>260</v>
      </c>
      <c r="F19" s="264">
        <v>127</v>
      </c>
      <c r="G19" s="264">
        <v>83</v>
      </c>
      <c r="H19" s="264">
        <v>78</v>
      </c>
      <c r="I19" s="264">
        <v>111</v>
      </c>
      <c r="J19" s="264">
        <v>99</v>
      </c>
      <c r="K19" s="264">
        <v>84</v>
      </c>
      <c r="L19" s="264">
        <v>86</v>
      </c>
      <c r="M19" s="264">
        <v>78</v>
      </c>
      <c r="N19" s="264">
        <v>96</v>
      </c>
      <c r="O19" s="44"/>
    </row>
    <row r="20" spans="1:15" s="16" customFormat="1" ht="15" customHeight="1">
      <c r="A20" s="254" t="s">
        <v>233</v>
      </c>
      <c r="B20" s="263">
        <v>4524</v>
      </c>
      <c r="C20" s="438">
        <v>385</v>
      </c>
      <c r="D20" s="438">
        <v>381</v>
      </c>
      <c r="E20" s="264">
        <v>694</v>
      </c>
      <c r="F20" s="264">
        <v>387</v>
      </c>
      <c r="G20" s="264">
        <v>317</v>
      </c>
      <c r="H20" s="264">
        <v>312</v>
      </c>
      <c r="I20" s="264">
        <v>318</v>
      </c>
      <c r="J20" s="264">
        <v>301</v>
      </c>
      <c r="K20" s="264">
        <v>351</v>
      </c>
      <c r="L20" s="264">
        <v>359</v>
      </c>
      <c r="M20" s="264">
        <v>381</v>
      </c>
      <c r="N20" s="264">
        <v>338</v>
      </c>
      <c r="O20" s="44"/>
    </row>
    <row r="21" spans="1:15" s="16" customFormat="1" ht="15" customHeight="1">
      <c r="A21" s="193" t="s">
        <v>167</v>
      </c>
      <c r="B21" s="263">
        <v>54</v>
      </c>
      <c r="C21" s="438">
        <v>0</v>
      </c>
      <c r="D21" s="438">
        <v>8</v>
      </c>
      <c r="E21" s="264">
        <v>13</v>
      </c>
      <c r="F21" s="264">
        <v>3</v>
      </c>
      <c r="G21" s="264">
        <v>4</v>
      </c>
      <c r="H21" s="264">
        <v>4</v>
      </c>
      <c r="I21" s="264">
        <v>7</v>
      </c>
      <c r="J21" s="264">
        <v>2</v>
      </c>
      <c r="K21" s="264">
        <v>4</v>
      </c>
      <c r="L21" s="264">
        <v>3</v>
      </c>
      <c r="M21" s="264">
        <v>2</v>
      </c>
      <c r="N21" s="264">
        <v>4</v>
      </c>
      <c r="O21" s="44"/>
    </row>
    <row r="22" spans="1:15" s="16" customFormat="1" ht="15" customHeight="1">
      <c r="A22" s="193" t="s">
        <v>168</v>
      </c>
      <c r="B22" s="263">
        <v>32</v>
      </c>
      <c r="C22" s="264">
        <v>1</v>
      </c>
      <c r="D22" s="438">
        <v>4</v>
      </c>
      <c r="E22" s="264">
        <v>11</v>
      </c>
      <c r="F22" s="264">
        <v>4</v>
      </c>
      <c r="G22" s="264">
        <v>0</v>
      </c>
      <c r="H22" s="264">
        <v>0</v>
      </c>
      <c r="I22" s="264">
        <v>0</v>
      </c>
      <c r="J22" s="264">
        <v>0</v>
      </c>
      <c r="K22" s="264">
        <v>6</v>
      </c>
      <c r="L22" s="264">
        <v>5</v>
      </c>
      <c r="M22" s="264">
        <v>1</v>
      </c>
      <c r="N22" s="264">
        <v>0</v>
      </c>
      <c r="O22" s="44"/>
    </row>
    <row r="23" spans="1:15" s="16" customFormat="1" ht="15" customHeight="1">
      <c r="A23" s="193" t="s">
        <v>169</v>
      </c>
      <c r="B23" s="263">
        <v>30</v>
      </c>
      <c r="C23" s="264">
        <v>4</v>
      </c>
      <c r="D23" s="438">
        <v>2</v>
      </c>
      <c r="E23" s="264">
        <v>3</v>
      </c>
      <c r="F23" s="264">
        <v>0</v>
      </c>
      <c r="G23" s="264">
        <v>6</v>
      </c>
      <c r="H23" s="264">
        <v>3</v>
      </c>
      <c r="I23" s="264">
        <v>3</v>
      </c>
      <c r="J23" s="264">
        <v>4</v>
      </c>
      <c r="K23" s="264">
        <v>2</v>
      </c>
      <c r="L23" s="264">
        <v>0</v>
      </c>
      <c r="M23" s="264">
        <v>1</v>
      </c>
      <c r="N23" s="264">
        <v>2</v>
      </c>
      <c r="O23" s="44"/>
    </row>
    <row r="24" spans="1:15" s="16" customFormat="1" ht="15" customHeight="1">
      <c r="A24" s="193" t="s">
        <v>170</v>
      </c>
      <c r="B24" s="263">
        <v>21</v>
      </c>
      <c r="C24" s="264">
        <v>2</v>
      </c>
      <c r="D24" s="264">
        <v>0</v>
      </c>
      <c r="E24" s="264">
        <v>5</v>
      </c>
      <c r="F24" s="264">
        <v>2</v>
      </c>
      <c r="G24" s="264">
        <v>4</v>
      </c>
      <c r="H24" s="264">
        <v>3</v>
      </c>
      <c r="I24" s="264">
        <v>4</v>
      </c>
      <c r="J24" s="264">
        <v>0</v>
      </c>
      <c r="K24" s="264">
        <v>0</v>
      </c>
      <c r="L24" s="264">
        <v>0</v>
      </c>
      <c r="M24" s="264">
        <v>1</v>
      </c>
      <c r="N24" s="264">
        <v>0</v>
      </c>
      <c r="O24" s="44"/>
    </row>
    <row r="25" spans="1:15" s="16" customFormat="1" ht="15" customHeight="1">
      <c r="A25" s="193" t="s">
        <v>171</v>
      </c>
      <c r="B25" s="263">
        <v>67</v>
      </c>
      <c r="C25" s="438">
        <v>4</v>
      </c>
      <c r="D25" s="438">
        <v>10</v>
      </c>
      <c r="E25" s="264">
        <v>20</v>
      </c>
      <c r="F25" s="264">
        <v>6</v>
      </c>
      <c r="G25" s="264">
        <v>5</v>
      </c>
      <c r="H25" s="264">
        <v>7</v>
      </c>
      <c r="I25" s="264">
        <v>5</v>
      </c>
      <c r="J25" s="264">
        <v>3</v>
      </c>
      <c r="K25" s="264">
        <v>2</v>
      </c>
      <c r="L25" s="264">
        <v>1</v>
      </c>
      <c r="M25" s="264">
        <v>3</v>
      </c>
      <c r="N25" s="264">
        <v>1</v>
      </c>
      <c r="O25" s="44"/>
    </row>
    <row r="26" spans="1:15" s="16" customFormat="1" ht="15" customHeight="1">
      <c r="A26" s="193" t="s">
        <v>172</v>
      </c>
      <c r="B26" s="263">
        <v>65</v>
      </c>
      <c r="C26" s="438">
        <v>0</v>
      </c>
      <c r="D26" s="438">
        <v>7</v>
      </c>
      <c r="E26" s="264">
        <v>12</v>
      </c>
      <c r="F26" s="264">
        <v>12</v>
      </c>
      <c r="G26" s="264">
        <v>3</v>
      </c>
      <c r="H26" s="264">
        <v>5</v>
      </c>
      <c r="I26" s="264">
        <v>3</v>
      </c>
      <c r="J26" s="264">
        <v>3</v>
      </c>
      <c r="K26" s="264">
        <v>8</v>
      </c>
      <c r="L26" s="264">
        <v>6</v>
      </c>
      <c r="M26" s="264">
        <v>1</v>
      </c>
      <c r="N26" s="264">
        <v>5</v>
      </c>
      <c r="O26" s="44"/>
    </row>
    <row r="27" spans="1:15" s="16" customFormat="1" ht="15" customHeight="1">
      <c r="A27" s="193" t="s">
        <v>173</v>
      </c>
      <c r="B27" s="263">
        <v>30</v>
      </c>
      <c r="C27" s="438">
        <v>3</v>
      </c>
      <c r="D27" s="438">
        <v>2</v>
      </c>
      <c r="E27" s="264">
        <v>9</v>
      </c>
      <c r="F27" s="264">
        <v>2</v>
      </c>
      <c r="G27" s="264">
        <v>1</v>
      </c>
      <c r="H27" s="264">
        <v>3</v>
      </c>
      <c r="I27" s="264">
        <v>3</v>
      </c>
      <c r="J27" s="264">
        <v>1</v>
      </c>
      <c r="K27" s="264">
        <v>1</v>
      </c>
      <c r="L27" s="264">
        <v>1</v>
      </c>
      <c r="M27" s="264">
        <v>0</v>
      </c>
      <c r="N27" s="264">
        <v>4</v>
      </c>
      <c r="O27" s="44"/>
    </row>
    <row r="28" spans="1:15" s="16" customFormat="1" ht="15" customHeight="1">
      <c r="A28" s="193" t="s">
        <v>174</v>
      </c>
      <c r="B28" s="263">
        <v>242</v>
      </c>
      <c r="C28" s="438">
        <v>14</v>
      </c>
      <c r="D28" s="438">
        <v>16</v>
      </c>
      <c r="E28" s="264">
        <v>50</v>
      </c>
      <c r="F28" s="264">
        <v>13</v>
      </c>
      <c r="G28" s="264">
        <v>13</v>
      </c>
      <c r="H28" s="264">
        <v>24</v>
      </c>
      <c r="I28" s="264">
        <v>24</v>
      </c>
      <c r="J28" s="264">
        <v>14</v>
      </c>
      <c r="K28" s="264">
        <v>21</v>
      </c>
      <c r="L28" s="264">
        <v>20</v>
      </c>
      <c r="M28" s="264">
        <v>14</v>
      </c>
      <c r="N28" s="264">
        <v>19</v>
      </c>
      <c r="O28" s="44"/>
    </row>
    <row r="29" spans="1:15" s="16" customFormat="1" ht="15" customHeight="1">
      <c r="A29" s="193" t="s">
        <v>175</v>
      </c>
      <c r="B29" s="263">
        <v>211</v>
      </c>
      <c r="C29" s="438">
        <v>11</v>
      </c>
      <c r="D29" s="438">
        <v>12</v>
      </c>
      <c r="E29" s="264">
        <v>57</v>
      </c>
      <c r="F29" s="264">
        <v>22</v>
      </c>
      <c r="G29" s="264">
        <v>16</v>
      </c>
      <c r="H29" s="264">
        <v>9</v>
      </c>
      <c r="I29" s="264">
        <v>18</v>
      </c>
      <c r="J29" s="264">
        <v>11</v>
      </c>
      <c r="K29" s="264">
        <v>25</v>
      </c>
      <c r="L29" s="264">
        <v>8</v>
      </c>
      <c r="M29" s="264">
        <v>8</v>
      </c>
      <c r="N29" s="264">
        <v>14</v>
      </c>
      <c r="O29" s="44"/>
    </row>
    <row r="30" spans="1:15" s="16" customFormat="1" ht="15" customHeight="1">
      <c r="A30" s="193" t="s">
        <v>176</v>
      </c>
      <c r="B30" s="263">
        <v>29</v>
      </c>
      <c r="C30" s="438">
        <v>2</v>
      </c>
      <c r="D30" s="438">
        <v>1</v>
      </c>
      <c r="E30" s="264">
        <v>0</v>
      </c>
      <c r="F30" s="264">
        <v>4</v>
      </c>
      <c r="G30" s="264">
        <v>3</v>
      </c>
      <c r="H30" s="264">
        <v>2</v>
      </c>
      <c r="I30" s="264">
        <v>3</v>
      </c>
      <c r="J30" s="264">
        <v>3</v>
      </c>
      <c r="K30" s="264">
        <v>3</v>
      </c>
      <c r="L30" s="264">
        <v>4</v>
      </c>
      <c r="M30" s="264">
        <v>1</v>
      </c>
      <c r="N30" s="264">
        <v>3</v>
      </c>
      <c r="O30" s="44"/>
    </row>
    <row r="31" spans="1:15" s="16" customFormat="1" ht="15" customHeight="1">
      <c r="A31" s="193" t="s">
        <v>177</v>
      </c>
      <c r="B31" s="263">
        <v>35</v>
      </c>
      <c r="C31" s="438">
        <v>1</v>
      </c>
      <c r="D31" s="438">
        <v>0</v>
      </c>
      <c r="E31" s="264">
        <v>15</v>
      </c>
      <c r="F31" s="264">
        <v>1</v>
      </c>
      <c r="G31" s="264">
        <v>0</v>
      </c>
      <c r="H31" s="264">
        <v>3</v>
      </c>
      <c r="I31" s="264">
        <v>2</v>
      </c>
      <c r="J31" s="264">
        <v>2</v>
      </c>
      <c r="K31" s="264">
        <v>2</v>
      </c>
      <c r="L31" s="264">
        <v>2</v>
      </c>
      <c r="M31" s="264">
        <v>6</v>
      </c>
      <c r="N31" s="264">
        <v>1</v>
      </c>
      <c r="O31" s="44"/>
    </row>
    <row r="32" spans="1:15" s="16" customFormat="1" ht="15" customHeight="1">
      <c r="A32" s="193" t="s">
        <v>178</v>
      </c>
      <c r="B32" s="263">
        <v>41</v>
      </c>
      <c r="C32" s="264">
        <v>2</v>
      </c>
      <c r="D32" s="438">
        <v>2</v>
      </c>
      <c r="E32" s="264">
        <v>10</v>
      </c>
      <c r="F32" s="264">
        <v>6</v>
      </c>
      <c r="G32" s="264">
        <v>2</v>
      </c>
      <c r="H32" s="264">
        <v>3</v>
      </c>
      <c r="I32" s="264">
        <v>2</v>
      </c>
      <c r="J32" s="264">
        <v>1</v>
      </c>
      <c r="K32" s="264">
        <v>2</v>
      </c>
      <c r="L32" s="264">
        <v>3</v>
      </c>
      <c r="M32" s="264">
        <v>4</v>
      </c>
      <c r="N32" s="264">
        <v>4</v>
      </c>
      <c r="O32" s="44"/>
    </row>
    <row r="33" spans="1:15" s="16" customFormat="1" ht="15" customHeight="1">
      <c r="A33" s="193" t="s">
        <v>179</v>
      </c>
      <c r="B33" s="263">
        <v>107</v>
      </c>
      <c r="C33" s="438">
        <v>5</v>
      </c>
      <c r="D33" s="438">
        <v>6</v>
      </c>
      <c r="E33" s="264">
        <v>23</v>
      </c>
      <c r="F33" s="264">
        <v>8</v>
      </c>
      <c r="G33" s="264">
        <v>12</v>
      </c>
      <c r="H33" s="264">
        <v>3</v>
      </c>
      <c r="I33" s="264">
        <v>13</v>
      </c>
      <c r="J33" s="264">
        <v>6</v>
      </c>
      <c r="K33" s="264">
        <v>6</v>
      </c>
      <c r="L33" s="264">
        <v>13</v>
      </c>
      <c r="M33" s="264">
        <v>7</v>
      </c>
      <c r="N33" s="264">
        <v>5</v>
      </c>
      <c r="O33" s="44"/>
    </row>
    <row r="34" spans="1:15" s="16" customFormat="1" ht="15" customHeight="1">
      <c r="A34" s="193" t="s">
        <v>180</v>
      </c>
      <c r="B34" s="263">
        <v>87</v>
      </c>
      <c r="C34" s="438">
        <v>8</v>
      </c>
      <c r="D34" s="438">
        <v>1</v>
      </c>
      <c r="E34" s="264">
        <v>23</v>
      </c>
      <c r="F34" s="264">
        <v>10</v>
      </c>
      <c r="G34" s="264">
        <v>2</v>
      </c>
      <c r="H34" s="264">
        <v>3</v>
      </c>
      <c r="I34" s="264">
        <v>9</v>
      </c>
      <c r="J34" s="264">
        <v>4</v>
      </c>
      <c r="K34" s="264">
        <v>10</v>
      </c>
      <c r="L34" s="264">
        <v>2</v>
      </c>
      <c r="M34" s="264">
        <v>11</v>
      </c>
      <c r="N34" s="264">
        <v>4</v>
      </c>
      <c r="O34" s="44"/>
    </row>
    <row r="35" spans="1:15" s="16" customFormat="1" ht="15" customHeight="1">
      <c r="A35" s="193" t="s">
        <v>181</v>
      </c>
      <c r="B35" s="263">
        <v>19</v>
      </c>
      <c r="C35" s="438">
        <v>0</v>
      </c>
      <c r="D35" s="438">
        <v>0</v>
      </c>
      <c r="E35" s="264">
        <v>7</v>
      </c>
      <c r="F35" s="264">
        <v>4</v>
      </c>
      <c r="G35" s="264">
        <v>0</v>
      </c>
      <c r="H35" s="264">
        <v>1</v>
      </c>
      <c r="I35" s="264">
        <v>1</v>
      </c>
      <c r="J35" s="264">
        <v>0</v>
      </c>
      <c r="K35" s="264">
        <v>3</v>
      </c>
      <c r="L35" s="264">
        <v>2</v>
      </c>
      <c r="M35" s="264">
        <v>1</v>
      </c>
      <c r="N35" s="264">
        <v>0</v>
      </c>
      <c r="O35" s="44"/>
    </row>
    <row r="36" spans="1:15" s="16" customFormat="1" ht="15" customHeight="1">
      <c r="A36" s="254" t="s">
        <v>182</v>
      </c>
      <c r="B36" s="263">
        <v>4</v>
      </c>
      <c r="C36" s="264">
        <v>0</v>
      </c>
      <c r="D36" s="438">
        <v>0</v>
      </c>
      <c r="E36" s="264">
        <v>0</v>
      </c>
      <c r="F36" s="264">
        <v>0</v>
      </c>
      <c r="G36" s="264">
        <v>0</v>
      </c>
      <c r="H36" s="264">
        <v>2</v>
      </c>
      <c r="I36" s="264">
        <v>0</v>
      </c>
      <c r="J36" s="264">
        <v>0</v>
      </c>
      <c r="K36" s="264">
        <v>0</v>
      </c>
      <c r="L36" s="264">
        <v>1</v>
      </c>
      <c r="M36" s="264">
        <v>1</v>
      </c>
      <c r="N36" s="264">
        <v>0</v>
      </c>
      <c r="O36" s="44"/>
    </row>
    <row r="37" spans="1:15" s="16" customFormat="1" ht="15" customHeight="1">
      <c r="A37" s="193" t="s">
        <v>183</v>
      </c>
      <c r="B37" s="263">
        <v>7</v>
      </c>
      <c r="C37" s="264">
        <v>0</v>
      </c>
      <c r="D37" s="438">
        <v>1</v>
      </c>
      <c r="E37" s="264">
        <v>2</v>
      </c>
      <c r="F37" s="264">
        <v>1</v>
      </c>
      <c r="G37" s="264">
        <v>0</v>
      </c>
      <c r="H37" s="264">
        <v>0</v>
      </c>
      <c r="I37" s="264">
        <v>0</v>
      </c>
      <c r="J37" s="264">
        <v>1</v>
      </c>
      <c r="K37" s="264">
        <v>1</v>
      </c>
      <c r="L37" s="264">
        <v>1</v>
      </c>
      <c r="M37" s="264">
        <v>0</v>
      </c>
      <c r="N37" s="264">
        <v>0</v>
      </c>
      <c r="O37" s="44"/>
    </row>
    <row r="38" spans="1:15" s="16" customFormat="1" ht="15" customHeight="1">
      <c r="A38" s="193" t="s">
        <v>184</v>
      </c>
      <c r="B38" s="263">
        <v>8</v>
      </c>
      <c r="C38" s="264">
        <v>3</v>
      </c>
      <c r="D38" s="438">
        <v>0</v>
      </c>
      <c r="E38" s="264">
        <v>1</v>
      </c>
      <c r="F38" s="264">
        <v>2</v>
      </c>
      <c r="G38" s="264">
        <v>0</v>
      </c>
      <c r="H38" s="264">
        <v>1</v>
      </c>
      <c r="I38" s="264">
        <v>0</v>
      </c>
      <c r="J38" s="264">
        <v>0</v>
      </c>
      <c r="K38" s="264">
        <v>0</v>
      </c>
      <c r="L38" s="264">
        <v>1</v>
      </c>
      <c r="M38" s="264">
        <v>0</v>
      </c>
      <c r="N38" s="264">
        <v>0</v>
      </c>
      <c r="O38" s="44"/>
    </row>
    <row r="39" spans="1:15" s="16" customFormat="1" ht="15" customHeight="1">
      <c r="A39" s="193" t="s">
        <v>185</v>
      </c>
      <c r="B39" s="263">
        <v>19</v>
      </c>
      <c r="C39" s="264">
        <v>0</v>
      </c>
      <c r="D39" s="438">
        <v>2</v>
      </c>
      <c r="E39" s="264">
        <v>3</v>
      </c>
      <c r="F39" s="264">
        <v>1</v>
      </c>
      <c r="G39" s="264">
        <v>0</v>
      </c>
      <c r="H39" s="264">
        <v>0</v>
      </c>
      <c r="I39" s="264">
        <v>5</v>
      </c>
      <c r="J39" s="264">
        <v>0</v>
      </c>
      <c r="K39" s="264">
        <v>5</v>
      </c>
      <c r="L39" s="264">
        <v>0</v>
      </c>
      <c r="M39" s="264">
        <v>2</v>
      </c>
      <c r="N39" s="264">
        <v>1</v>
      </c>
      <c r="O39" s="44"/>
    </row>
    <row r="40" spans="1:15" s="16" customFormat="1" ht="15" customHeight="1">
      <c r="A40" s="193" t="s">
        <v>186</v>
      </c>
      <c r="B40" s="263">
        <v>50</v>
      </c>
      <c r="C40" s="438">
        <v>2</v>
      </c>
      <c r="D40" s="438">
        <v>2</v>
      </c>
      <c r="E40" s="264">
        <v>17</v>
      </c>
      <c r="F40" s="264">
        <v>7</v>
      </c>
      <c r="G40" s="264">
        <v>3</v>
      </c>
      <c r="H40" s="264">
        <v>5</v>
      </c>
      <c r="I40" s="264">
        <v>7</v>
      </c>
      <c r="J40" s="264">
        <v>0</v>
      </c>
      <c r="K40" s="264">
        <v>2</v>
      </c>
      <c r="L40" s="264">
        <v>0</v>
      </c>
      <c r="M40" s="264">
        <v>1</v>
      </c>
      <c r="N40" s="264">
        <v>4</v>
      </c>
      <c r="O40" s="44"/>
    </row>
    <row r="41" spans="1:15" s="16" customFormat="1" ht="15" customHeight="1">
      <c r="A41" s="193" t="s">
        <v>187</v>
      </c>
      <c r="B41" s="263">
        <v>17</v>
      </c>
      <c r="C41" s="438">
        <v>1</v>
      </c>
      <c r="D41" s="438">
        <v>0</v>
      </c>
      <c r="E41" s="264">
        <v>2</v>
      </c>
      <c r="F41" s="264">
        <v>0</v>
      </c>
      <c r="G41" s="264">
        <v>6</v>
      </c>
      <c r="H41" s="264">
        <v>1</v>
      </c>
      <c r="I41" s="264">
        <v>1</v>
      </c>
      <c r="J41" s="264">
        <v>1</v>
      </c>
      <c r="K41" s="264">
        <v>0</v>
      </c>
      <c r="L41" s="264">
        <v>2</v>
      </c>
      <c r="M41" s="264">
        <v>3</v>
      </c>
      <c r="N41" s="264">
        <v>0</v>
      </c>
      <c r="O41" s="44"/>
    </row>
    <row r="42" spans="1:15" s="16" customFormat="1" ht="15" customHeight="1">
      <c r="A42" s="193" t="s">
        <v>188</v>
      </c>
      <c r="B42" s="263">
        <v>15</v>
      </c>
      <c r="C42" s="264">
        <v>0</v>
      </c>
      <c r="D42" s="438">
        <v>0</v>
      </c>
      <c r="E42" s="264">
        <v>7</v>
      </c>
      <c r="F42" s="264">
        <v>0</v>
      </c>
      <c r="G42" s="264">
        <v>0</v>
      </c>
      <c r="H42" s="264">
        <v>0</v>
      </c>
      <c r="I42" s="264">
        <v>0</v>
      </c>
      <c r="J42" s="264">
        <v>1</v>
      </c>
      <c r="K42" s="264">
        <v>0</v>
      </c>
      <c r="L42" s="264">
        <v>1</v>
      </c>
      <c r="M42" s="264">
        <v>0</v>
      </c>
      <c r="N42" s="264">
        <v>6</v>
      </c>
      <c r="O42" s="44"/>
    </row>
    <row r="43" spans="1:15" s="16" customFormat="1" ht="15" customHeight="1">
      <c r="A43" s="193" t="s">
        <v>189</v>
      </c>
      <c r="B43" s="263">
        <v>7</v>
      </c>
      <c r="C43" s="264">
        <v>0</v>
      </c>
      <c r="D43" s="438">
        <v>0</v>
      </c>
      <c r="E43" s="264">
        <v>1</v>
      </c>
      <c r="F43" s="264">
        <v>1</v>
      </c>
      <c r="G43" s="264">
        <v>0</v>
      </c>
      <c r="H43" s="264">
        <v>1</v>
      </c>
      <c r="I43" s="264">
        <v>0</v>
      </c>
      <c r="J43" s="264">
        <v>1</v>
      </c>
      <c r="K43" s="264">
        <v>3</v>
      </c>
      <c r="L43" s="264">
        <v>0</v>
      </c>
      <c r="M43" s="264">
        <v>0</v>
      </c>
      <c r="N43" s="264">
        <v>0</v>
      </c>
      <c r="O43" s="44"/>
    </row>
    <row r="44" spans="1:15" s="16" customFormat="1" ht="15" customHeight="1">
      <c r="A44" s="193" t="s">
        <v>190</v>
      </c>
      <c r="B44" s="263">
        <v>19</v>
      </c>
      <c r="C44" s="264">
        <v>1</v>
      </c>
      <c r="D44" s="438">
        <v>2</v>
      </c>
      <c r="E44" s="264">
        <v>5</v>
      </c>
      <c r="F44" s="264">
        <v>0</v>
      </c>
      <c r="G44" s="264">
        <v>1</v>
      </c>
      <c r="H44" s="264">
        <v>2</v>
      </c>
      <c r="I44" s="264">
        <v>2</v>
      </c>
      <c r="J44" s="264">
        <v>1</v>
      </c>
      <c r="K44" s="264">
        <v>1</v>
      </c>
      <c r="L44" s="264">
        <v>2</v>
      </c>
      <c r="M44" s="264">
        <v>2</v>
      </c>
      <c r="N44" s="264">
        <v>0</v>
      </c>
      <c r="O44" s="44"/>
    </row>
    <row r="45" spans="1:15" s="16" customFormat="1" ht="15" customHeight="1">
      <c r="A45" s="193" t="s">
        <v>191</v>
      </c>
      <c r="B45" s="263">
        <v>10</v>
      </c>
      <c r="C45" s="438">
        <v>0</v>
      </c>
      <c r="D45" s="438">
        <v>0</v>
      </c>
      <c r="E45" s="264">
        <v>2</v>
      </c>
      <c r="F45" s="264">
        <v>2</v>
      </c>
      <c r="G45" s="264">
        <v>0</v>
      </c>
      <c r="H45" s="264">
        <v>3</v>
      </c>
      <c r="I45" s="264">
        <v>0</v>
      </c>
      <c r="J45" s="264">
        <v>0</v>
      </c>
      <c r="K45" s="264">
        <v>1</v>
      </c>
      <c r="L45" s="264">
        <v>1</v>
      </c>
      <c r="M45" s="264">
        <v>1</v>
      </c>
      <c r="N45" s="264">
        <v>0</v>
      </c>
      <c r="O45" s="44"/>
    </row>
    <row r="46" spans="1:15" s="16" customFormat="1" ht="15" customHeight="1">
      <c r="A46" s="193" t="s">
        <v>192</v>
      </c>
      <c r="B46" s="263">
        <v>88</v>
      </c>
      <c r="C46" s="438">
        <v>7</v>
      </c>
      <c r="D46" s="438">
        <v>9</v>
      </c>
      <c r="E46" s="264">
        <v>11</v>
      </c>
      <c r="F46" s="264">
        <v>13</v>
      </c>
      <c r="G46" s="264">
        <v>8</v>
      </c>
      <c r="H46" s="264">
        <v>10</v>
      </c>
      <c r="I46" s="264">
        <v>8</v>
      </c>
      <c r="J46" s="264">
        <v>3</v>
      </c>
      <c r="K46" s="264">
        <v>4</v>
      </c>
      <c r="L46" s="264">
        <v>8</v>
      </c>
      <c r="M46" s="264">
        <v>3</v>
      </c>
      <c r="N46" s="264">
        <v>4</v>
      </c>
      <c r="O46" s="44"/>
    </row>
    <row r="47" spans="1:15" s="16" customFormat="1" ht="15" customHeight="1">
      <c r="A47" s="193" t="s">
        <v>193</v>
      </c>
      <c r="B47" s="263">
        <v>9</v>
      </c>
      <c r="C47" s="438">
        <v>0</v>
      </c>
      <c r="D47" s="438">
        <v>1</v>
      </c>
      <c r="E47" s="264">
        <v>2</v>
      </c>
      <c r="F47" s="264">
        <v>0</v>
      </c>
      <c r="G47" s="264">
        <v>0</v>
      </c>
      <c r="H47" s="264">
        <v>0</v>
      </c>
      <c r="I47" s="264">
        <v>0</v>
      </c>
      <c r="J47" s="264">
        <v>2</v>
      </c>
      <c r="K47" s="264">
        <v>1</v>
      </c>
      <c r="L47" s="264">
        <v>0</v>
      </c>
      <c r="M47" s="264">
        <v>2</v>
      </c>
      <c r="N47" s="264">
        <v>1</v>
      </c>
      <c r="O47" s="44"/>
    </row>
    <row r="48" spans="1:15" s="16" customFormat="1" ht="15.75" customHeight="1">
      <c r="A48" s="193" t="s">
        <v>194</v>
      </c>
      <c r="B48" s="263">
        <v>22</v>
      </c>
      <c r="C48" s="438">
        <v>2</v>
      </c>
      <c r="D48" s="438">
        <v>1</v>
      </c>
      <c r="E48" s="264">
        <v>4</v>
      </c>
      <c r="F48" s="264">
        <v>0</v>
      </c>
      <c r="G48" s="264">
        <v>5</v>
      </c>
      <c r="H48" s="264">
        <v>1</v>
      </c>
      <c r="I48" s="264">
        <v>2</v>
      </c>
      <c r="J48" s="264">
        <v>1</v>
      </c>
      <c r="K48" s="264">
        <v>2</v>
      </c>
      <c r="L48" s="264">
        <v>2</v>
      </c>
      <c r="M48" s="264">
        <v>1</v>
      </c>
      <c r="N48" s="264">
        <v>1</v>
      </c>
      <c r="O48" s="44"/>
    </row>
    <row r="49" spans="1:16" s="16" customFormat="1" ht="15" customHeight="1">
      <c r="A49" s="193" t="s">
        <v>195</v>
      </c>
      <c r="B49" s="263">
        <v>28</v>
      </c>
      <c r="C49" s="438">
        <v>1</v>
      </c>
      <c r="D49" s="438">
        <v>5</v>
      </c>
      <c r="E49" s="264">
        <v>5</v>
      </c>
      <c r="F49" s="264">
        <v>0</v>
      </c>
      <c r="G49" s="264">
        <v>1</v>
      </c>
      <c r="H49" s="264">
        <v>0</v>
      </c>
      <c r="I49" s="264">
        <v>4</v>
      </c>
      <c r="J49" s="264">
        <v>2</v>
      </c>
      <c r="K49" s="264">
        <v>4</v>
      </c>
      <c r="L49" s="264">
        <v>1</v>
      </c>
      <c r="M49" s="264">
        <v>4</v>
      </c>
      <c r="N49" s="264">
        <v>1</v>
      </c>
      <c r="O49" s="44"/>
    </row>
    <row r="50" spans="1:16" s="16" customFormat="1" ht="15" customHeight="1">
      <c r="A50" s="193" t="s">
        <v>196</v>
      </c>
      <c r="B50" s="263">
        <v>14</v>
      </c>
      <c r="C50" s="264">
        <v>1</v>
      </c>
      <c r="D50" s="438">
        <v>1</v>
      </c>
      <c r="E50" s="264">
        <v>4</v>
      </c>
      <c r="F50" s="264">
        <v>4</v>
      </c>
      <c r="G50" s="264">
        <v>1</v>
      </c>
      <c r="H50" s="264">
        <v>0</v>
      </c>
      <c r="I50" s="264">
        <v>1</v>
      </c>
      <c r="J50" s="264">
        <v>1</v>
      </c>
      <c r="K50" s="264">
        <v>0</v>
      </c>
      <c r="L50" s="264">
        <v>0</v>
      </c>
      <c r="M50" s="264">
        <v>0</v>
      </c>
      <c r="N50" s="264">
        <v>1</v>
      </c>
      <c r="O50" s="44"/>
      <c r="P50" s="33"/>
    </row>
    <row r="51" spans="1:16" s="16" customFormat="1" ht="15" customHeight="1">
      <c r="A51" s="193" t="s">
        <v>197</v>
      </c>
      <c r="B51" s="263">
        <v>18</v>
      </c>
      <c r="C51" s="438">
        <v>0</v>
      </c>
      <c r="D51" s="438">
        <v>1</v>
      </c>
      <c r="E51" s="264">
        <v>7</v>
      </c>
      <c r="F51" s="264">
        <v>1</v>
      </c>
      <c r="G51" s="264">
        <v>0</v>
      </c>
      <c r="H51" s="264">
        <v>1</v>
      </c>
      <c r="I51" s="264">
        <v>0</v>
      </c>
      <c r="J51" s="264">
        <v>1</v>
      </c>
      <c r="K51" s="264">
        <v>2</v>
      </c>
      <c r="L51" s="264">
        <v>1</v>
      </c>
      <c r="M51" s="264">
        <v>2</v>
      </c>
      <c r="N51" s="264">
        <v>2</v>
      </c>
      <c r="O51" s="44"/>
      <c r="P51" s="43"/>
    </row>
    <row r="52" spans="1:16" s="16" customFormat="1" ht="15" customHeight="1">
      <c r="A52" s="254" t="s">
        <v>198</v>
      </c>
      <c r="B52" s="263">
        <v>29</v>
      </c>
      <c r="C52" s="438">
        <v>0</v>
      </c>
      <c r="D52" s="438">
        <v>1</v>
      </c>
      <c r="E52" s="264">
        <v>7</v>
      </c>
      <c r="F52" s="264">
        <v>4</v>
      </c>
      <c r="G52" s="264">
        <v>3</v>
      </c>
      <c r="H52" s="264">
        <v>3</v>
      </c>
      <c r="I52" s="264">
        <v>3</v>
      </c>
      <c r="J52" s="264">
        <v>4</v>
      </c>
      <c r="K52" s="264">
        <v>0</v>
      </c>
      <c r="L52" s="264">
        <v>3</v>
      </c>
      <c r="M52" s="264">
        <v>1</v>
      </c>
      <c r="N52" s="264">
        <v>0</v>
      </c>
      <c r="O52" s="44"/>
      <c r="P52" s="43"/>
    </row>
    <row r="53" spans="1:16" s="16" customFormat="1" ht="15" customHeight="1">
      <c r="A53" s="193" t="s">
        <v>199</v>
      </c>
      <c r="B53" s="263">
        <v>38</v>
      </c>
      <c r="C53" s="438">
        <v>4</v>
      </c>
      <c r="D53" s="438">
        <v>5</v>
      </c>
      <c r="E53" s="264">
        <v>7</v>
      </c>
      <c r="F53" s="264">
        <v>4</v>
      </c>
      <c r="G53" s="264">
        <v>5</v>
      </c>
      <c r="H53" s="264">
        <v>0</v>
      </c>
      <c r="I53" s="264">
        <v>3</v>
      </c>
      <c r="J53" s="264">
        <v>1</v>
      </c>
      <c r="K53" s="264">
        <v>5</v>
      </c>
      <c r="L53" s="264">
        <v>0</v>
      </c>
      <c r="M53" s="264">
        <v>3</v>
      </c>
      <c r="N53" s="264">
        <v>1</v>
      </c>
      <c r="O53" s="44"/>
      <c r="P53" s="43"/>
    </row>
    <row r="54" spans="1:16" s="16" customFormat="1" ht="15" customHeight="1">
      <c r="A54" s="193" t="s">
        <v>200</v>
      </c>
      <c r="B54" s="263">
        <v>490</v>
      </c>
      <c r="C54" s="438">
        <v>35</v>
      </c>
      <c r="D54" s="438">
        <v>26</v>
      </c>
      <c r="E54" s="264">
        <v>63</v>
      </c>
      <c r="F54" s="264">
        <v>49</v>
      </c>
      <c r="G54" s="264">
        <v>16</v>
      </c>
      <c r="H54" s="264">
        <v>22</v>
      </c>
      <c r="I54" s="264">
        <v>48</v>
      </c>
      <c r="J54" s="264">
        <v>32</v>
      </c>
      <c r="K54" s="264">
        <v>63</v>
      </c>
      <c r="L54" s="264">
        <v>32</v>
      </c>
      <c r="M54" s="264">
        <v>62</v>
      </c>
      <c r="N54" s="264">
        <v>42</v>
      </c>
      <c r="O54" s="44"/>
      <c r="P54" s="33"/>
    </row>
    <row r="55" spans="1:16" s="16" customFormat="1" ht="15" customHeight="1" thickBot="1">
      <c r="A55" s="248" t="s">
        <v>234</v>
      </c>
      <c r="B55" s="452">
        <v>0</v>
      </c>
      <c r="C55" s="451">
        <v>0</v>
      </c>
      <c r="D55" s="451">
        <v>0</v>
      </c>
      <c r="E55" s="451">
        <v>0</v>
      </c>
      <c r="F55" s="451">
        <v>0</v>
      </c>
      <c r="G55" s="451">
        <v>0</v>
      </c>
      <c r="H55" s="451">
        <v>0</v>
      </c>
      <c r="I55" s="451">
        <v>0</v>
      </c>
      <c r="J55" s="451">
        <v>0</v>
      </c>
      <c r="K55" s="451">
        <v>0</v>
      </c>
      <c r="L55" s="451">
        <v>0</v>
      </c>
      <c r="M55" s="451">
        <v>0</v>
      </c>
      <c r="N55" s="451">
        <v>0</v>
      </c>
      <c r="O55" s="44"/>
      <c r="P55" s="33"/>
    </row>
    <row r="56" spans="1:16" s="16" customFormat="1" ht="6.75" customHeight="1" thickTop="1">
      <c r="B56" s="150"/>
      <c r="C56" s="41"/>
      <c r="D56" s="41"/>
      <c r="E56" s="41"/>
      <c r="F56" s="41"/>
      <c r="G56" s="41"/>
      <c r="H56" s="41"/>
      <c r="I56" s="41"/>
      <c r="J56" s="41"/>
      <c r="K56" s="150"/>
      <c r="L56" s="41"/>
      <c r="M56" s="41"/>
      <c r="N56" s="41"/>
      <c r="O56" s="44"/>
      <c r="P56" s="33"/>
    </row>
    <row r="57" spans="1:16" s="47" customFormat="1" ht="13.5" customHeight="1">
      <c r="P57" s="33"/>
    </row>
    <row r="58" spans="1:16" ht="13.5" customHeight="1">
      <c r="C58" s="33"/>
      <c r="D58" s="33"/>
      <c r="E58" s="33"/>
      <c r="O58" s="44"/>
    </row>
  </sheetData>
  <customSheetViews>
    <customSheetView guid="{7BB75EB5-1557-4D3B-963D-5F104993D242}" showPageBreaks="1" printArea="1" showRuler="0">
      <selection activeCell="B3" sqref="B3:N3"/>
      <pageMargins left="0.59055118110236227" right="0.39370078740157483" top="0.78740157480314965" bottom="0.78740157480314965" header="0.51181102362204722" footer="0.51181102362204722"/>
      <pageSetup paperSize="9" scale="95" orientation="portrait" r:id="rId1"/>
      <headerFooter alignWithMargins="0">
        <oddFooter>&amp;C&amp;"ＭＳ 明朝,標準"&amp;10 13</oddFooter>
      </headerFooter>
    </customSheetView>
  </customSheetViews>
  <mergeCells count="3">
    <mergeCell ref="A1:N1"/>
    <mergeCell ref="A3:A4"/>
    <mergeCell ref="B3:N3"/>
  </mergeCells>
  <phoneticPr fontId="2"/>
  <pageMargins left="0.59055118110236227" right="0.39370078740157483" top="0.78740157480314965" bottom="0.78740157480314965" header="0.51181102362204722" footer="0.51181102362204722"/>
  <pageSetup paperSize="9" scale="94" orientation="portrait" horizontalDpi="1200" verticalDpi="1200" r:id="rId2"/>
  <headerFooter alignWithMargins="0">
    <oddFooter>&amp;C&amp;"ＭＳ 明朝,標準"&amp;10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9　人口の推移</vt:lpstr>
      <vt:lpstr>10　国勢調査時の人口</vt:lpstr>
      <vt:lpstr>11　外国人住民登録者数</vt:lpstr>
      <vt:lpstr>12　地区別世帯数及び人口</vt:lpstr>
      <vt:lpstr>13　町丁・字別世帯数及び人口（推計人口）</vt:lpstr>
      <vt:lpstr>14　町丁・字別世帯数及び人口（住民基本台帳人口）</vt:lpstr>
      <vt:lpstr>15　前住地別転入人口（都道府県等）</vt:lpstr>
      <vt:lpstr>15　前住地別転入人口（県内市町村）</vt:lpstr>
      <vt:lpstr>16　転出地先別人口（都道府県等）</vt:lpstr>
      <vt:lpstr>16　転出地先別人口（県内市町村）</vt:lpstr>
      <vt:lpstr>17　人口動態</vt:lpstr>
      <vt:lpstr>18　地区別年齢別住民基本台帳人口</vt:lpstr>
      <vt:lpstr>19　年齢各歳別人口</vt:lpstr>
      <vt:lpstr>20　月別人口(1)</vt:lpstr>
      <vt:lpstr>20　月別人口（2）</vt:lpstr>
      <vt:lpstr>21　産業（大分類）、年齢（5歳階級）別15歳以上就業者数</vt:lpstr>
      <vt:lpstr>22　在学か否かの別、最終卒業学校の種類別15歳以上人口</vt:lpstr>
      <vt:lpstr>23　在学者数及び未就学者数</vt:lpstr>
      <vt:lpstr>24　住居の種類、所有の関係</vt:lpstr>
      <vt:lpstr>25　産業（大分類）・年齢（5歳階級）別15歳以上労働力人口</vt:lpstr>
      <vt:lpstr>26　流出入人口と昼間人口（その1）</vt:lpstr>
      <vt:lpstr>26　流出入人口と昼間人口（その２）</vt:lpstr>
      <vt:lpstr>27　人口集中地区（DIDs）の人口及び面積の推移</vt:lpstr>
      <vt:lpstr>28　人口集中地区境界図（平成27年）</vt:lpstr>
      <vt:lpstr>'10　国勢調査時の人口'!Print_Area</vt:lpstr>
      <vt:lpstr>'11　外国人住民登録者数'!Print_Area</vt:lpstr>
      <vt:lpstr>'12　地区別世帯数及び人口'!Print_Area</vt:lpstr>
      <vt:lpstr>'13　町丁・字別世帯数及び人口（推計人口）'!Print_Area</vt:lpstr>
      <vt:lpstr>'14　町丁・字別世帯数及び人口（住民基本台帳人口）'!Print_Area</vt:lpstr>
      <vt:lpstr>'15　前住地別転入人口（県内市町村）'!Print_Area</vt:lpstr>
      <vt:lpstr>'15　前住地別転入人口（都道府県等）'!Print_Area</vt:lpstr>
      <vt:lpstr>'16　転出地先別人口（県内市町村）'!Print_Area</vt:lpstr>
      <vt:lpstr>'16　転出地先別人口（都道府県等）'!Print_Area</vt:lpstr>
      <vt:lpstr>'17　人口動態'!Print_Area</vt:lpstr>
      <vt:lpstr>'18　地区別年齢別住民基本台帳人口'!Print_Area</vt:lpstr>
      <vt:lpstr>'19　年齢各歳別人口'!Print_Area</vt:lpstr>
      <vt:lpstr>'20　月別人口(1)'!Print_Area</vt:lpstr>
      <vt:lpstr>'20　月別人口（2）'!Print_Area</vt:lpstr>
      <vt:lpstr>'21　産業（大分類）、年齢（5歳階級）別15歳以上就業者数'!Print_Area</vt:lpstr>
      <vt:lpstr>'23　在学者数及び未就学者数'!Print_Area</vt:lpstr>
      <vt:lpstr>'24　住居の種類、所有の関係'!Print_Area</vt:lpstr>
      <vt:lpstr>'25　産業（大分類）・年齢（5歳階級）別15歳以上労働力人口'!Print_Area</vt:lpstr>
      <vt:lpstr>'26　流出入人口と昼間人口（その1）'!Print_Area</vt:lpstr>
      <vt:lpstr>'26　流出入人口と昼間人口（その２）'!Print_Area</vt:lpstr>
      <vt:lpstr>'27　人口集中地区（DIDs）の人口及び面積の推移'!Print_Area</vt:lpstr>
      <vt:lpstr>'28　人口集中地区境界図（平成27年）'!Print_Area</vt:lpstr>
      <vt:lpstr>'9　人口の推移'!Print_Area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Windows ユーザー</cp:lastModifiedBy>
  <cp:lastPrinted>2021-12-20T00:55:52Z</cp:lastPrinted>
  <dcterms:created xsi:type="dcterms:W3CDTF">2007-05-21T05:05:36Z</dcterms:created>
  <dcterms:modified xsi:type="dcterms:W3CDTF">2022-03-23T04:25:00Z</dcterms:modified>
  <cp:contentStatus/>
</cp:coreProperties>
</file>