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4年度\003_統計調査係\04_統計あつぎ（統計書）\02_原稿\2023.3月（最終）\"/>
    </mc:Choice>
  </mc:AlternateContent>
  <bookViews>
    <workbookView xWindow="-15" yWindow="-15" windowWidth="15375" windowHeight="5895" tabRatio="872" firstSheet="6" activeTab="7"/>
  </bookViews>
  <sheets>
    <sheet name="170　民生委員・児童委員数" sheetId="1" r:id="rId1"/>
    <sheet name="171　生活保護者数" sheetId="50" r:id="rId2"/>
    <sheet name="172　敬老祝金品贈呈該当者数" sheetId="52" r:id="rId3"/>
    <sheet name="173　保育所の設置状況等 " sheetId="51" r:id="rId4"/>
    <sheet name="174 子育て支援センター利用状況" sheetId="5" r:id="rId5"/>
    <sheet name="175　ファミリー・サポート・センター利用状況" sheetId="6" r:id="rId6"/>
    <sheet name="176　障がい者数の推移" sheetId="7" r:id="rId7"/>
    <sheet name="177  保健福祉センター利用状況" sheetId="8" r:id="rId8"/>
    <sheet name="178　老人クラブの状況" sheetId="9" r:id="rId9"/>
    <sheet name="179　老人福祉センターの利用状況" sheetId="10" r:id="rId10"/>
    <sheet name="180　ねたきり老人、ひとり暮らし老人及び認知症老人数" sheetId="11" r:id="rId11"/>
    <sheet name="181　介護保険給付状況" sheetId="12" r:id="rId12"/>
    <sheet name="182　介護保険料収納状況" sheetId="13" r:id="rId13"/>
    <sheet name="183　要介護（要支援）認定者数" sheetId="14" r:id="rId14"/>
    <sheet name="184　老人憩の家数及び利用状況" sheetId="15" r:id="rId15"/>
    <sheet name="185　生きがいセンター利用状況" sheetId="16" r:id="rId16"/>
    <sheet name="186　シルバー人材センター就労状況" sheetId="17" r:id="rId17"/>
    <sheet name="187　国民健康保険給付状況（その1）" sheetId="31" r:id="rId18"/>
    <sheet name="　187　国民健康保険給付状況（その2）" sheetId="32" r:id="rId19"/>
    <sheet name="　187　国民健康保険給付状況（その3）" sheetId="33" r:id="rId20"/>
    <sheet name="188　国民健康保険料収納状況" sheetId="34" r:id="rId21"/>
    <sheet name="189　勤労者福祉サービスセンター加入状況" sheetId="41" r:id="rId22"/>
    <sheet name="190　国民年金受給状況" sheetId="40" r:id="rId23"/>
    <sheet name="191　国民年金被保険者の状況" sheetId="35" r:id="rId24"/>
    <sheet name="192　医療費助成状況（その1）" sheetId="26" r:id="rId25"/>
    <sheet name="192　医療費助成状況（その2）" sheetId="37" r:id="rId26"/>
    <sheet name="193　医療費給付状況" sheetId="38" r:id="rId27"/>
    <sheet name="194　法規別労働組合組織状況" sheetId="42" r:id="rId28"/>
    <sheet name="195　一般職業紹介状況" sheetId="46" r:id="rId29"/>
    <sheet name="196　新規中学校卒業者職業紹介状況" sheetId="47" r:id="rId30"/>
    <sheet name="197　新規高等学校卒業者職業紹介状況" sheetId="48" r:id="rId31"/>
  </sheets>
  <definedNames>
    <definedName name="_xlnm.Print_Area" localSheetId="18">'　187　国民健康保険給付状況（その2）'!$A$1:$G$20</definedName>
    <definedName name="_xlnm.Print_Area" localSheetId="19">'　187　国民健康保険給付状況（その3）'!$A$1:$G$11</definedName>
    <definedName name="_xlnm.Print_Area" localSheetId="0">'170　民生委員・児童委員数'!$A$1:$D$8</definedName>
    <definedName name="_xlnm.Print_Area" localSheetId="1">'171　生活保護者数'!$A$1:$F$9</definedName>
    <definedName name="_xlnm.Print_Area" localSheetId="2">'172　敬老祝金品贈呈該当者数'!$A$1:$F$11</definedName>
    <definedName name="_xlnm.Print_Area" localSheetId="3">'173　保育所の設置状況等 '!$A$1:$I$44</definedName>
    <definedName name="_xlnm.Print_Area" localSheetId="4">'174 子育て支援センター利用状況'!$A$1:$C$9</definedName>
    <definedName name="_xlnm.Print_Area" localSheetId="5">'175　ファミリー・サポート・センター利用状況'!$A$1:$F$9</definedName>
    <definedName name="_xlnm.Print_Area" localSheetId="6">'176　障がい者数の推移'!$A$1:$I$11</definedName>
    <definedName name="_xlnm.Print_Area" localSheetId="7">'177  保健福祉センター利用状況'!$A$1:$K$41</definedName>
    <definedName name="_xlnm.Print_Area" localSheetId="9">'179　老人福祉センターの利用状況'!$A$1:$H$43</definedName>
    <definedName name="_xlnm.Print_Area" localSheetId="10">'180　ねたきり老人、ひとり暮らし老人及び認知症老人数'!$A$1:$M$11</definedName>
    <definedName name="_xlnm.Print_Area" localSheetId="11">'181　介護保険給付状況'!$A$1:$I$10</definedName>
    <definedName name="_xlnm.Print_Area" localSheetId="12">'182　介護保険料収納状況'!$A$1:$H$9</definedName>
    <definedName name="_xlnm.Print_Area" localSheetId="13">'183　要介護（要支援）認定者数'!$A$1:$I$8</definedName>
    <definedName name="_xlnm.Print_Area" localSheetId="14">'184　老人憩の家数及び利用状況'!$A$1:$M$9</definedName>
    <definedName name="_xlnm.Print_Area" localSheetId="15">'185　生きがいセンター利用状況'!$A$1:$F$21</definedName>
    <definedName name="_xlnm.Print_Area" localSheetId="17">'187　国民健康保険給付状況（その1）'!$A$1:$G$11</definedName>
    <definedName name="_xlnm.Print_Area" localSheetId="20">'188　国民健康保険料収納状況'!$A$1:$I$9</definedName>
    <definedName name="_xlnm.Print_Area" localSheetId="21">'189　勤労者福祉サービスセンター加入状況'!$A$1:$E$9</definedName>
    <definedName name="_xlnm.Print_Area" localSheetId="22">'190　国民年金受給状況'!$A$1:$D$8</definedName>
    <definedName name="_xlnm.Print_Area" localSheetId="23">'191　国民年金被保険者の状況'!$A$1:$E$9</definedName>
    <definedName name="_xlnm.Print_Area" localSheetId="24">'192　医療費助成状況（その1）'!$A$1:$G$9</definedName>
    <definedName name="_xlnm.Print_Area" localSheetId="25">'192　医療費助成状況（その2）'!$A$1:$D$9</definedName>
    <definedName name="_xlnm.Print_Area" localSheetId="26">'193　医療費給付状況'!$A$1:$D$9</definedName>
    <definedName name="_xlnm.Print_Area" localSheetId="27">'194　法規別労働組合組織状況'!$A$1:$I$13</definedName>
    <definedName name="_xlnm.Print_Area" localSheetId="28">'195　一般職業紹介状況'!$A$1:$K$10</definedName>
    <definedName name="_xlnm.Print_Area" localSheetId="29">'196　新規中学校卒業者職業紹介状況'!$A$1:$J$12</definedName>
    <definedName name="_xlnm.Print_Area" localSheetId="30">'197　新規高等学校卒業者職業紹介状況'!$A$1:$J$12</definedName>
    <definedName name="Z_228E9C78_87FA_4404_BA90_3368E90D386B_.wvu.PrintArea" localSheetId="3" hidden="1">'173　保育所の設置状況等 '!$A$1:$I$26</definedName>
    <definedName name="Z_228E9C78_87FA_4404_BA90_3368E90D386B_.wvu.PrintArea" localSheetId="7" hidden="1">'177  保健福祉センター利用状況'!$B$1:$K$37</definedName>
    <definedName name="Z_46A64006_5BDF_48E9_AFE8_74E23F90E042_.wvu.PrintArea" localSheetId="18" hidden="1">'　187　国民健康保険給付状況（その2）'!$A$1:$G$21</definedName>
    <definedName name="Z_46A64006_5BDF_48E9_AFE8_74E23F90E042_.wvu.PrintArea" localSheetId="19" hidden="1">'　187　国民健康保険給付状況（その3）'!$A$1:$G$12</definedName>
    <definedName name="Z_46A64006_5BDF_48E9_AFE8_74E23F90E042_.wvu.PrintArea" localSheetId="1" hidden="1">'171　生活保護者数'!$A$1:$F$9</definedName>
    <definedName name="Z_46A64006_5BDF_48E9_AFE8_74E23F90E042_.wvu.PrintArea" localSheetId="3" hidden="1">'173　保育所の設置状況等 '!$A$1:$I$29</definedName>
    <definedName name="Z_46A64006_5BDF_48E9_AFE8_74E23F90E042_.wvu.PrintArea" localSheetId="4" hidden="1">'174 子育て支援センター利用状況'!$A$1:$C$8</definedName>
    <definedName name="Z_46A64006_5BDF_48E9_AFE8_74E23F90E042_.wvu.PrintArea" localSheetId="5" hidden="1">'175　ファミリー・サポート・センター利用状況'!$A$1:$F$9</definedName>
    <definedName name="Z_46A64006_5BDF_48E9_AFE8_74E23F90E042_.wvu.PrintArea" localSheetId="6" hidden="1">'176　障がい者数の推移'!$A$1:$I$13</definedName>
    <definedName name="Z_46A64006_5BDF_48E9_AFE8_74E23F90E042_.wvu.PrintArea" localSheetId="10" hidden="1">'180　ねたきり老人、ひとり暮らし老人及び認知症老人数'!$A$1:$M$13</definedName>
    <definedName name="Z_46A64006_5BDF_48E9_AFE8_74E23F90E042_.wvu.PrintArea" localSheetId="12" hidden="1">'182　介護保険料収納状況'!$A$1:$H$9</definedName>
    <definedName name="Z_46A64006_5BDF_48E9_AFE8_74E23F90E042_.wvu.PrintArea" localSheetId="14" hidden="1">'184　老人憩の家数及び利用状況'!$A$1:$M$11</definedName>
    <definedName name="Z_46A64006_5BDF_48E9_AFE8_74E23F90E042_.wvu.PrintArea" localSheetId="17" hidden="1">'187　国民健康保険給付状況（その1）'!$A$1:$G$13</definedName>
    <definedName name="Z_46A64006_5BDF_48E9_AFE8_74E23F90E042_.wvu.PrintArea" localSheetId="20" hidden="1">'188　国民健康保険料収納状況'!$A$1:$I$11</definedName>
    <definedName name="Z_46A64006_5BDF_48E9_AFE8_74E23F90E042_.wvu.PrintArea" localSheetId="23" hidden="1">'191　国民年金被保険者の状況'!$A$1:$E$9</definedName>
    <definedName name="Z_46A64006_5BDF_48E9_AFE8_74E23F90E042_.wvu.PrintArea" localSheetId="26" hidden="1">'193　医療費給付状況'!$A$1:$D$14</definedName>
    <definedName name="Z_46A64006_5BDF_48E9_AFE8_74E23F90E042_.wvu.PrintArea" localSheetId="30" hidden="1">'197　新規高等学校卒業者職業紹介状況'!$A$1:$J$12</definedName>
  </definedNames>
  <calcPr calcId="152511"/>
  <customWorkbookViews>
    <customWorkbookView name="23432 - 個人用ビュー" guid="{228E9C78-87FA-4404-BA90-3368E90D386B}" mergeInterval="0" personalView="1" maximized="1" windowWidth="1020" windowHeight="570" tabRatio="948" activeSheetId="3" showComments="commIndAndComment"/>
    <customWorkbookView name="厚木市役所 - 個人用ビュー" guid="{46A64006-5BDF-48E9-AFE8-74E23F90E042}" mergeInterval="0" personalView="1" maximized="1" windowWidth="1012" windowHeight="588" tabRatio="948" activeSheetId="4"/>
  </customWorkbookViews>
</workbook>
</file>

<file path=xl/calcChain.xml><?xml version="1.0" encoding="utf-8"?>
<calcChain xmlns="http://schemas.openxmlformats.org/spreadsheetml/2006/main">
  <c r="K9" i="46" l="1"/>
  <c r="J9" i="46"/>
  <c r="I9" i="46"/>
</calcChain>
</file>

<file path=xl/sharedStrings.xml><?xml version="1.0" encoding="utf-8"?>
<sst xmlns="http://schemas.openxmlformats.org/spreadsheetml/2006/main" count="766" uniqueCount="423">
  <si>
    <t>総数</t>
  </si>
  <si>
    <t>件数</t>
  </si>
  <si>
    <t>（単位　人）</t>
    <rPh sb="1" eb="3">
      <t>タンイ</t>
    </rPh>
    <rPh sb="4" eb="5">
      <t>ヒト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</si>
  <si>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</si>
  <si>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</si>
  <si>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年次別</t>
  </si>
  <si>
    <t>総世帯数</t>
  </si>
  <si>
    <t>被保護
世帯数</t>
  </si>
  <si>
    <t>総人口</t>
  </si>
  <si>
    <t>被保護
人員</t>
  </si>
  <si>
    <t>　　　</t>
  </si>
  <si>
    <t>祝品該当者</t>
  </si>
  <si>
    <t>-</t>
  </si>
  <si>
    <t>昭和40年4月</t>
  </si>
  <si>
    <t>昭和43年12月</t>
  </si>
  <si>
    <t>昭和50年4月</t>
  </si>
  <si>
    <t>昭和37年10月</t>
  </si>
  <si>
    <t>昭和39年11月</t>
  </si>
  <si>
    <t>昭和40年9月</t>
  </si>
  <si>
    <t>昭和43年5月</t>
  </si>
  <si>
    <t>昭和45年4月</t>
  </si>
  <si>
    <t>昭和54年4月</t>
  </si>
  <si>
    <t>昭和55年4月</t>
  </si>
  <si>
    <t>かねだチャイルド園</t>
  </si>
  <si>
    <t>年次別</t>
    <rPh sb="1" eb="2">
      <t>ジ</t>
    </rPh>
    <phoneticPr fontId="3"/>
  </si>
  <si>
    <t>視覚障害</t>
  </si>
  <si>
    <t>聴覚・平衡
機能障害</t>
  </si>
  <si>
    <t>音声・言語
機能障害</t>
  </si>
  <si>
    <t>内部障害</t>
  </si>
  <si>
    <t>肢体不自由</t>
  </si>
  <si>
    <t>（単位　件・人）</t>
    <rPh sb="1" eb="3">
      <t>タンイ</t>
    </rPh>
    <rPh sb="4" eb="5">
      <t>ケン</t>
    </rPh>
    <rPh sb="6" eb="7">
      <t>ヒト</t>
    </rPh>
    <phoneticPr fontId="3"/>
  </si>
  <si>
    <t>年度・月別</t>
    <rPh sb="3" eb="4">
      <t>ツキ</t>
    </rPh>
    <phoneticPr fontId="3"/>
  </si>
  <si>
    <t>ホール</t>
  </si>
  <si>
    <t>会議室</t>
  </si>
  <si>
    <t>人員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</si>
  <si>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</si>
  <si>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</si>
  <si>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</si>
  <si>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</si>
  <si>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</si>
  <si>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</si>
  <si>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</si>
  <si>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</si>
  <si>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</si>
  <si>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老人クラブ数</t>
  </si>
  <si>
    <t>ねたきり老人</t>
  </si>
  <si>
    <t>計</t>
  </si>
  <si>
    <t>男</t>
  </si>
  <si>
    <t>女</t>
  </si>
  <si>
    <t>保  険  給  付</t>
  </si>
  <si>
    <t>保険者負担額</t>
  </si>
  <si>
    <t>年度別</t>
  </si>
  <si>
    <t>厚木</t>
  </si>
  <si>
    <t>依知</t>
  </si>
  <si>
    <t>睦合</t>
  </si>
  <si>
    <t>荻野</t>
  </si>
  <si>
    <t>小鮎</t>
  </si>
  <si>
    <t>南毛利</t>
  </si>
  <si>
    <t>玉川</t>
  </si>
  <si>
    <t>相川</t>
  </si>
  <si>
    <t>会議室等</t>
  </si>
  <si>
    <t>会員数</t>
  </si>
  <si>
    <t>受託事業</t>
  </si>
  <si>
    <t>自主事業</t>
  </si>
  <si>
    <t>受注等額</t>
  </si>
  <si>
    <t>受注額</t>
  </si>
  <si>
    <t>販売額</t>
  </si>
  <si>
    <t>世帯数</t>
  </si>
  <si>
    <t>被保険者数</t>
  </si>
  <si>
    <t>保険給付</t>
  </si>
  <si>
    <t>療養の給付等</t>
  </si>
  <si>
    <t>療養費等</t>
  </si>
  <si>
    <t>診療費</t>
  </si>
  <si>
    <t>薬剤の支給</t>
  </si>
  <si>
    <t>日数</t>
  </si>
  <si>
    <t>費用額</t>
  </si>
  <si>
    <t>受診率</t>
  </si>
  <si>
    <t>療養費</t>
  </si>
  <si>
    <t>移送費</t>
  </si>
  <si>
    <t>調定額</t>
  </si>
  <si>
    <t>収納額</t>
  </si>
  <si>
    <t>未収額</t>
  </si>
  <si>
    <t>収納率</t>
  </si>
  <si>
    <t>総額</t>
  </si>
  <si>
    <t>現年分</t>
  </si>
  <si>
    <t>滞納繰越分</t>
  </si>
  <si>
    <t>（単位　人）</t>
  </si>
  <si>
    <t>（国保年金課）</t>
  </si>
  <si>
    <t>対象者数</t>
  </si>
  <si>
    <t xml:space="preserve"> 件数</t>
  </si>
  <si>
    <t>医療費助成額</t>
  </si>
  <si>
    <t>医療給付額等</t>
  </si>
  <si>
    <t>要支援1</t>
  </si>
  <si>
    <t>要支援2</t>
  </si>
  <si>
    <t>人数</t>
    <rPh sb="1" eb="2">
      <t>スウ</t>
    </rPh>
    <phoneticPr fontId="3"/>
  </si>
  <si>
    <t>高齢者数</t>
    <rPh sb="3" eb="4">
      <t>スウ</t>
    </rPh>
    <phoneticPr fontId="3"/>
  </si>
  <si>
    <t>身  体  障  が　い  者  数  内  訳</t>
    <rPh sb="0" eb="4">
      <t>シンタイ</t>
    </rPh>
    <rPh sb="6" eb="7">
      <t>ショウ</t>
    </rPh>
    <rPh sb="14" eb="15">
      <t>シャ</t>
    </rPh>
    <rPh sb="17" eb="18">
      <t>カズ</t>
    </rPh>
    <rPh sb="20" eb="24">
      <t>ウチワケ</t>
    </rPh>
    <phoneticPr fontId="3"/>
  </si>
  <si>
    <t>身体
障がい者数</t>
    <rPh sb="0" eb="2">
      <t>シンタイ</t>
    </rPh>
    <rPh sb="3" eb="4">
      <t>ショウ</t>
    </rPh>
    <rPh sb="6" eb="7">
      <t>シャ</t>
    </rPh>
    <rPh sb="7" eb="8">
      <t>スウ</t>
    </rPh>
    <phoneticPr fontId="3"/>
  </si>
  <si>
    <t>知的
障がい者数</t>
    <rPh sb="0" eb="2">
      <t>チテキ</t>
    </rPh>
    <rPh sb="3" eb="4">
      <t>ショウ</t>
    </rPh>
    <rPh sb="6" eb="7">
      <t>モノ</t>
    </rPh>
    <rPh sb="7" eb="8">
      <t>スウ</t>
    </rPh>
    <phoneticPr fontId="3"/>
  </si>
  <si>
    <t>精神
障がい者数</t>
    <rPh sb="0" eb="2">
      <t>セイシン</t>
    </rPh>
    <rPh sb="3" eb="4">
      <t>ショウ</t>
    </rPh>
    <rPh sb="6" eb="7">
      <t>シャ</t>
    </rPh>
    <rPh sb="7" eb="8">
      <t>スウ</t>
    </rPh>
    <phoneticPr fontId="3"/>
  </si>
  <si>
    <t>老人憩の家数</t>
  </si>
  <si>
    <t>利用状況</t>
  </si>
  <si>
    <t>地区別老人憩の家数</t>
  </si>
  <si>
    <t>　国民健康保険給付状況（その２）</t>
  </si>
  <si>
    <t>食事療養</t>
  </si>
  <si>
    <t>訪問看護</t>
  </si>
  <si>
    <t>回数</t>
  </si>
  <si>
    <t>第１号被保険者</t>
  </si>
  <si>
    <t>第３号被保険者</t>
  </si>
  <si>
    <t>合計</t>
  </si>
  <si>
    <t>強制加入</t>
  </si>
  <si>
    <t>任意加入</t>
  </si>
  <si>
    <t>1世帯
当たり</t>
  </si>
  <si>
    <t>1人
当たり</t>
  </si>
  <si>
    <t>（単位　人・件・円）</t>
  </si>
  <si>
    <t xml:space="preserve"> 後期高齢者医療費給付 </t>
  </si>
  <si>
    <t>（単位  人・円）</t>
  </si>
  <si>
    <t>第１号被
保険者数</t>
  </si>
  <si>
    <t>介護サービス</t>
  </si>
  <si>
    <t>支援サービス</t>
  </si>
  <si>
    <t>高額介護（介護予防）サービス</t>
  </si>
  <si>
    <t xml:space="preserve">  </t>
  </si>
  <si>
    <t>調  定  額</t>
  </si>
  <si>
    <t>収 納 額</t>
  </si>
  <si>
    <t>未 収 額</t>
  </si>
  <si>
    <t>調 定 額         1人当たり</t>
  </si>
  <si>
    <t>総  額</t>
  </si>
  <si>
    <t>現 年 分</t>
  </si>
  <si>
    <t>要介護1</t>
  </si>
  <si>
    <t>要介護2</t>
  </si>
  <si>
    <t>要介護3</t>
  </si>
  <si>
    <t>要介護4</t>
  </si>
  <si>
    <t>要介護5</t>
  </si>
  <si>
    <t>(単位　人)</t>
  </si>
  <si>
    <t>(各年4月現在)(保育課)</t>
  </si>
  <si>
    <t>保育所名</t>
  </si>
  <si>
    <t>設立年月</t>
  </si>
  <si>
    <t>定員</t>
  </si>
  <si>
    <t>実人員</t>
  </si>
  <si>
    <t>公立</t>
  </si>
  <si>
    <t>私立</t>
  </si>
  <si>
    <t>相川保育所</t>
  </si>
  <si>
    <t>小鮎保育所</t>
  </si>
  <si>
    <t>玉川保育所</t>
  </si>
  <si>
    <t>南毛利保育所</t>
  </si>
  <si>
    <t>依知保育園</t>
  </si>
  <si>
    <t>厚南幼児園</t>
  </si>
  <si>
    <t>荻野すみれ愛児園</t>
  </si>
  <si>
    <t>妻田保育園</t>
  </si>
  <si>
    <t>みどり保育園</t>
  </si>
  <si>
    <t>三田保育園</t>
  </si>
  <si>
    <t>岡田保育園</t>
  </si>
  <si>
    <t>平成14年4月</t>
  </si>
  <si>
    <t>YMCAあつぎ保育園ﾎｻﾅ</t>
  </si>
  <si>
    <t>平成15年4月</t>
  </si>
  <si>
    <t>保育園ＶｉＶｉ</t>
  </si>
  <si>
    <t>けいわ保育園</t>
  </si>
  <si>
    <t>平成15年6月</t>
  </si>
  <si>
    <t>あゆのこ保育園</t>
  </si>
  <si>
    <t>平成17年4月</t>
  </si>
  <si>
    <t>ｷﾝﾀﾞｰｶﾞｰﾃﾞﾝこばと</t>
  </si>
  <si>
    <t>平成17年8月</t>
  </si>
  <si>
    <t>けいわ星の子保育園</t>
  </si>
  <si>
    <t>平成18年6月</t>
  </si>
  <si>
    <t>愛歩保育園</t>
  </si>
  <si>
    <t>平成22年4月</t>
  </si>
  <si>
    <t>おひさまっこ保育園</t>
  </si>
  <si>
    <t>はぐくみの丘保育園</t>
  </si>
  <si>
    <t>平成23年4月</t>
  </si>
  <si>
    <t>（単位　人・件）</t>
  </si>
  <si>
    <t>相談件数</t>
  </si>
  <si>
    <t>利用者数</t>
  </si>
  <si>
    <t>会　　員</t>
  </si>
  <si>
    <t>援助件数</t>
  </si>
  <si>
    <t>依頼</t>
  </si>
  <si>
    <t>提供</t>
  </si>
  <si>
    <t>両方</t>
  </si>
  <si>
    <t>敬老祝金
該当者</t>
  </si>
  <si>
    <t>（単位　人・件・％）</t>
  </si>
  <si>
    <t>60歳以上人口</t>
  </si>
  <si>
    <t>老人クラブ会員数</t>
  </si>
  <si>
    <t>加入率（%）</t>
  </si>
  <si>
    <t>年度 ・月別</t>
  </si>
  <si>
    <t>ひとり暮らし老人</t>
  </si>
  <si>
    <t>認知症老人</t>
  </si>
  <si>
    <t>心身障害者医療費助成</t>
  </si>
  <si>
    <t>ひとり親家庭等医療費助成</t>
  </si>
  <si>
    <t>対 象 者 数</t>
  </si>
  <si>
    <t xml:space="preserve"> 件    数</t>
  </si>
  <si>
    <t>(各年4月現在)(生活福祉課)</t>
    <rPh sb="5" eb="7">
      <t>ゲンザイ</t>
    </rPh>
    <rPh sb="9" eb="11">
      <t>セイカツ</t>
    </rPh>
    <rPh sb="11" eb="13">
      <t>フクシ</t>
    </rPh>
    <phoneticPr fontId="3"/>
  </si>
  <si>
    <t>（国保年金課）</t>
    <rPh sb="1" eb="2">
      <t>コク</t>
    </rPh>
    <rPh sb="2" eb="3">
      <t>ホ</t>
    </rPh>
    <phoneticPr fontId="3"/>
  </si>
  <si>
    <t xml:space="preserve">    </t>
    <phoneticPr fontId="3"/>
  </si>
  <si>
    <t>障がい者数</t>
    <rPh sb="4" eb="5">
      <t>スウ</t>
    </rPh>
    <phoneticPr fontId="3"/>
  </si>
  <si>
    <t>（公益財団法人厚木市勤労者福祉サービスセンター）</t>
    <rPh sb="1" eb="3">
      <t>コウエキ</t>
    </rPh>
    <rPh sb="3" eb="5">
      <t>ザイダン</t>
    </rPh>
    <rPh sb="5" eb="7">
      <t>ホウジン</t>
    </rPh>
    <rPh sb="7" eb="9">
      <t>アツギ</t>
    </rPh>
    <rPh sb="9" eb="10">
      <t>シ</t>
    </rPh>
    <phoneticPr fontId="3"/>
  </si>
  <si>
    <t>事業所</t>
  </si>
  <si>
    <t>会員数の増減</t>
  </si>
  <si>
    <t>加入</t>
  </si>
  <si>
    <t>退会</t>
    <rPh sb="0" eb="2">
      <t>タイカイ</t>
    </rPh>
    <phoneticPr fontId="3"/>
  </si>
  <si>
    <t xml:space="preserve"> （単位　件・人）</t>
    <rPh sb="5" eb="6">
      <t>ケン</t>
    </rPh>
    <phoneticPr fontId="3"/>
  </si>
  <si>
    <t>組合数</t>
  </si>
  <si>
    <t>組合員数</t>
  </si>
  <si>
    <t>（単位　件・人・％）</t>
    <rPh sb="1" eb="3">
      <t>タンイ</t>
    </rPh>
    <rPh sb="4" eb="5">
      <t>ケン</t>
    </rPh>
    <rPh sb="6" eb="7">
      <t>ヒト</t>
    </rPh>
    <phoneticPr fontId="3"/>
  </si>
  <si>
    <t>（厚木公共職業安定所）</t>
  </si>
  <si>
    <t>紹介件数</t>
  </si>
  <si>
    <t>充足数　（Ｆ）</t>
    <rPh sb="0" eb="2">
      <t>ジュウソク</t>
    </rPh>
    <rPh sb="2" eb="3">
      <t>スウ</t>
    </rPh>
    <phoneticPr fontId="3"/>
  </si>
  <si>
    <t>対新規　就職率（E/A)</t>
    <rPh sb="0" eb="1">
      <t>タイ</t>
    </rPh>
    <rPh sb="1" eb="3">
      <t>シンキ</t>
    </rPh>
    <phoneticPr fontId="3"/>
  </si>
  <si>
    <t>有効求
人倍率（D/B)</t>
    <rPh sb="0" eb="2">
      <t>ユウコウ</t>
    </rPh>
    <phoneticPr fontId="3"/>
  </si>
  <si>
    <t>（単位　人・％）</t>
  </si>
  <si>
    <t>（厚生労働省神奈川労働局職業安定部職業安定課）</t>
  </si>
  <si>
    <t>卒業
見込者数</t>
  </si>
  <si>
    <t>求職の状況</t>
  </si>
  <si>
    <t>求人の状況</t>
  </si>
  <si>
    <t>就職の状況</t>
  </si>
  <si>
    <t>就職率</t>
  </si>
  <si>
    <t>求職者数
A</t>
  </si>
  <si>
    <t>求職率</t>
  </si>
  <si>
    <t>求人数</t>
  </si>
  <si>
    <t>求人倍率</t>
  </si>
  <si>
    <t>Aのうち県内就職者</t>
  </si>
  <si>
    <t>Aのうち県外就職者</t>
  </si>
  <si>
    <t>県外からの就職者</t>
  </si>
  <si>
    <t>（単位　人・％）</t>
    <rPh sb="1" eb="3">
      <t>タンイ</t>
    </rPh>
    <rPh sb="4" eb="5">
      <t>ヒト</t>
    </rPh>
    <phoneticPr fontId="3"/>
  </si>
  <si>
    <t>　  　  （厚生労働省神奈川労働局職業安定部職業安定課）</t>
    <rPh sb="7" eb="9">
      <t>コウセイ</t>
    </rPh>
    <rPh sb="9" eb="12">
      <t>ロウドウショウ</t>
    </rPh>
    <rPh sb="22" eb="23">
      <t>ブ</t>
    </rPh>
    <phoneticPr fontId="3"/>
  </si>
  <si>
    <t>年度別</t>
    <rPh sb="1" eb="2">
      <t>ド</t>
    </rPh>
    <phoneticPr fontId="3"/>
  </si>
  <si>
    <t>就職の状況</t>
    <rPh sb="0" eb="2">
      <t>シュウショク</t>
    </rPh>
    <rPh sb="3" eb="5">
      <t>ジョウキョウ</t>
    </rPh>
    <phoneticPr fontId="3"/>
  </si>
  <si>
    <t>（各年4月現在）（福祉総務課）</t>
    <phoneticPr fontId="3"/>
  </si>
  <si>
    <t>総数</t>
    <phoneticPr fontId="3"/>
  </si>
  <si>
    <t>もみじ保育園</t>
    <rPh sb="5" eb="6">
      <t>エン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</si>
  <si>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</si>
  <si>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本厚木ふたば保育園</t>
    <rPh sb="0" eb="3">
      <t>ホンアツギ</t>
    </rPh>
    <rPh sb="6" eb="8">
      <t>ホイク</t>
    </rPh>
    <rPh sb="8" eb="9">
      <t>エン</t>
    </rPh>
    <phoneticPr fontId="3"/>
  </si>
  <si>
    <t>厚木こばと保育園</t>
    <rPh sb="0" eb="2">
      <t>アツギ</t>
    </rPh>
    <rPh sb="5" eb="7">
      <t>ホイク</t>
    </rPh>
    <rPh sb="7" eb="8">
      <t>エン</t>
    </rPh>
    <phoneticPr fontId="3"/>
  </si>
  <si>
    <t>本厚木さくらんぼ保育園</t>
    <rPh sb="0" eb="3">
      <t>ホンアツギ</t>
    </rPh>
    <rPh sb="8" eb="10">
      <t>ホイク</t>
    </rPh>
    <rPh sb="10" eb="11">
      <t>エン</t>
    </rPh>
    <phoneticPr fontId="3"/>
  </si>
  <si>
    <t xml:space="preserve"> </t>
    <phoneticPr fontId="3"/>
  </si>
  <si>
    <t>(単位　人・件)</t>
    <phoneticPr fontId="3"/>
  </si>
  <si>
    <t>（各年4月現在）（障がい福祉課）</t>
    <phoneticPr fontId="3"/>
  </si>
  <si>
    <t>(単位  円・％)</t>
    <phoneticPr fontId="3"/>
  </si>
  <si>
    <t>(単位：人)</t>
    <phoneticPr fontId="3"/>
  </si>
  <si>
    <t>(単位　件・人・館)</t>
    <phoneticPr fontId="3"/>
  </si>
  <si>
    <t>緑ケ丘</t>
    <phoneticPr fontId="3"/>
  </si>
  <si>
    <t>(単位　件・人・円)</t>
    <phoneticPr fontId="3"/>
  </si>
  <si>
    <t>(単位　世帯・人・件・円)</t>
    <phoneticPr fontId="3"/>
  </si>
  <si>
    <t>(国保年金課)</t>
    <phoneticPr fontId="3"/>
  </si>
  <si>
    <t>(単位　件・日・回・円・％)</t>
    <phoneticPr fontId="3"/>
  </si>
  <si>
    <t>(単位　件・円)</t>
    <phoneticPr fontId="3"/>
  </si>
  <si>
    <t>(単位　円・％)</t>
    <phoneticPr fontId="3"/>
  </si>
  <si>
    <t>（各年6月30日）（神奈川県かながわ労働センター県央支所）</t>
    <phoneticPr fontId="3"/>
  </si>
  <si>
    <t>労組法</t>
    <phoneticPr fontId="3"/>
  </si>
  <si>
    <t>行労法</t>
    <rPh sb="0" eb="1">
      <t>ギョウ</t>
    </rPh>
    <rPh sb="1" eb="2">
      <t>ロウ</t>
    </rPh>
    <rPh sb="2" eb="3">
      <t>ホウ</t>
    </rPh>
    <phoneticPr fontId="3"/>
  </si>
  <si>
    <t>国公法・地公法</t>
    <phoneticPr fontId="3"/>
  </si>
  <si>
    <t>年度別</t>
    <phoneticPr fontId="3"/>
  </si>
  <si>
    <t>求職者数</t>
    <phoneticPr fontId="3"/>
  </si>
  <si>
    <t>求人数</t>
    <phoneticPr fontId="3"/>
  </si>
  <si>
    <t>就職
件数（Ｅ）</t>
    <phoneticPr fontId="3"/>
  </si>
  <si>
    <t>新規求職
申込件数（Ａ）</t>
    <phoneticPr fontId="3"/>
  </si>
  <si>
    <t>月間有効
求職者数（Ｂ）</t>
    <phoneticPr fontId="3"/>
  </si>
  <si>
    <t>新規
求人数（Ｃ）</t>
    <phoneticPr fontId="3"/>
  </si>
  <si>
    <t>月間有効
求人数（Ｄ）</t>
    <phoneticPr fontId="3"/>
  </si>
  <si>
    <t>卒業
見込者数</t>
    <phoneticPr fontId="3"/>
  </si>
  <si>
    <t>求職者数
A</t>
    <phoneticPr fontId="3"/>
  </si>
  <si>
    <t>Aのうち県内就職者</t>
    <phoneticPr fontId="3"/>
  </si>
  <si>
    <t>Aのうち県外就職者</t>
    <phoneticPr fontId="3"/>
  </si>
  <si>
    <t>県外からの就職者</t>
    <phoneticPr fontId="3"/>
  </si>
  <si>
    <t>トレーニング室</t>
    <rPh sb="6" eb="7">
      <t>シツ</t>
    </rPh>
    <phoneticPr fontId="3"/>
  </si>
  <si>
    <t>和室</t>
    <rPh sb="0" eb="2">
      <t>ワシツ</t>
    </rPh>
    <phoneticPr fontId="3"/>
  </si>
  <si>
    <t>湘南カトレア保育園</t>
    <rPh sb="0" eb="2">
      <t>ショウナン</t>
    </rPh>
    <rPh sb="6" eb="9">
      <t>ホイクエン</t>
    </rPh>
    <phoneticPr fontId="3"/>
  </si>
  <si>
    <t>平成27年9月</t>
    <rPh sb="0" eb="2">
      <t>ヘイセイ</t>
    </rPh>
    <rPh sb="4" eb="5">
      <t>ネン</t>
    </rPh>
    <rPh sb="6" eb="7">
      <t>ガツ</t>
    </rPh>
    <phoneticPr fontId="3"/>
  </si>
  <si>
    <t>みらくる保育園</t>
    <rPh sb="4" eb="7">
      <t>ホイクエン</t>
    </rPh>
    <phoneticPr fontId="3"/>
  </si>
  <si>
    <t>平成27年11月</t>
    <rPh sb="0" eb="2">
      <t>ヘイセイ</t>
    </rPh>
    <rPh sb="4" eb="5">
      <t>ネン</t>
    </rPh>
    <rPh sb="7" eb="8">
      <t>ガツ</t>
    </rPh>
    <phoneticPr fontId="3"/>
  </si>
  <si>
    <t>平成28年4月</t>
    <rPh sb="0" eb="2">
      <t>ヘイセイ</t>
    </rPh>
    <rPh sb="4" eb="5">
      <t>ネン</t>
    </rPh>
    <rPh sb="6" eb="7">
      <t>ガツ</t>
    </rPh>
    <phoneticPr fontId="3"/>
  </si>
  <si>
    <t>くれよん保育室</t>
    <rPh sb="4" eb="7">
      <t>ホイクシツ</t>
    </rPh>
    <phoneticPr fontId="3"/>
  </si>
  <si>
    <t>(単位　人)</t>
    <phoneticPr fontId="3"/>
  </si>
  <si>
    <t>大会議室</t>
    <rPh sb="0" eb="1">
      <t>ダイ</t>
    </rPh>
    <rPh sb="1" eb="4">
      <t>カイギシツ</t>
    </rPh>
    <phoneticPr fontId="3"/>
  </si>
  <si>
    <t>美術室</t>
    <rPh sb="0" eb="3">
      <t>ビジュツシツ</t>
    </rPh>
    <phoneticPr fontId="3"/>
  </si>
  <si>
    <t>小会議室Ａ</t>
    <rPh sb="0" eb="4">
      <t>ショウカイギシツ</t>
    </rPh>
    <phoneticPr fontId="3"/>
  </si>
  <si>
    <t>小会議室Ｂ</t>
    <rPh sb="0" eb="4">
      <t>ショウカイギシツ</t>
    </rPh>
    <phoneticPr fontId="3"/>
  </si>
  <si>
    <t>音楽室Ａ</t>
    <rPh sb="0" eb="3">
      <t>オンガクシツ</t>
    </rPh>
    <phoneticPr fontId="3"/>
  </si>
  <si>
    <t>音楽室Ｂ</t>
    <rPh sb="0" eb="3">
      <t>オンガクシツ</t>
    </rPh>
    <phoneticPr fontId="3"/>
  </si>
  <si>
    <t>ヘルストロン</t>
    <phoneticPr fontId="3"/>
  </si>
  <si>
    <t>マッサージ</t>
    <phoneticPr fontId="3"/>
  </si>
  <si>
    <t>平成27年4月</t>
  </si>
  <si>
    <t>保育園コスモス</t>
  </si>
  <si>
    <t>子中保育園</t>
    <rPh sb="0" eb="1">
      <t>コ</t>
    </rPh>
    <rPh sb="1" eb="2">
      <t>ナカ</t>
    </rPh>
    <rPh sb="2" eb="5">
      <t>ホイクエン</t>
    </rPh>
    <phoneticPr fontId="4"/>
  </si>
  <si>
    <t>(注) 療養費等には、食事療養標準負担額、生活療養標準負担額の差額支給分も含む。</t>
    <phoneticPr fontId="3"/>
  </si>
  <si>
    <t>老齢給付
受給権者数</t>
    <phoneticPr fontId="3"/>
  </si>
  <si>
    <t>障害給付
受給権者数</t>
    <phoneticPr fontId="3"/>
  </si>
  <si>
    <t>遺族給付
受給権者数</t>
    <phoneticPr fontId="3"/>
  </si>
  <si>
    <r>
      <t xml:space="preserve">対新規　　　　充足率
</t>
    </r>
    <r>
      <rPr>
        <sz val="8"/>
        <rFont val="ＭＳ 明朝"/>
        <family val="1"/>
        <charset val="128"/>
      </rPr>
      <t>（Ｆ/C×100)</t>
    </r>
    <rPh sb="0" eb="1">
      <t>タイ</t>
    </rPh>
    <rPh sb="1" eb="3">
      <t>シンキ</t>
    </rPh>
    <phoneticPr fontId="3"/>
  </si>
  <si>
    <t>(注) 厚木公共職業安定所管内(厚木市、海老名市、座間市、愛甲郡)の取扱い数を示す。</t>
    <phoneticPr fontId="3"/>
  </si>
  <si>
    <t>(注) 1 厚木公共職業安定所管内（厚木市、海老名市、座間市、愛甲郡）の取扱い数を示す。</t>
    <phoneticPr fontId="3"/>
  </si>
  <si>
    <t>(注) 1 厚木公共職業安定所管内（厚木市、海老名市、座間市、愛甲郡）の取扱い数を示す。</t>
    <rPh sb="1" eb="2">
      <t>チュウ</t>
    </rPh>
    <phoneticPr fontId="3"/>
  </si>
  <si>
    <t>※平成27年9月</t>
    <rPh sb="1" eb="3">
      <t>ヘイセイ</t>
    </rPh>
    <rPh sb="5" eb="6">
      <t>ネン</t>
    </rPh>
    <rPh sb="7" eb="8">
      <t>ガツ</t>
    </rPh>
    <phoneticPr fontId="3"/>
  </si>
  <si>
    <t>(注) 1 ねたきり老人、ひとり暮らし老人、認知症老人の数は、登録者数</t>
    <phoneticPr fontId="3"/>
  </si>
  <si>
    <t xml:space="preserve"> 　　2 対象年齢は65歳以上</t>
    <phoneticPr fontId="3"/>
  </si>
  <si>
    <t>(注) 会員数は各年度末</t>
    <phoneticPr fontId="3"/>
  </si>
  <si>
    <t>(注) 食事療養の件数及び回数については、診療費の再掲</t>
    <phoneticPr fontId="3"/>
  </si>
  <si>
    <t>　　 3 卒業見込者数以外は６月末現在の数値を示す。</t>
    <rPh sb="5" eb="7">
      <t>ソツギョウ</t>
    </rPh>
    <rPh sb="7" eb="9">
      <t>ミコ</t>
    </rPh>
    <rPh sb="9" eb="10">
      <t>シャ</t>
    </rPh>
    <rPh sb="10" eb="11">
      <t>スウ</t>
    </rPh>
    <rPh sb="11" eb="13">
      <t>イガイ</t>
    </rPh>
    <rPh sb="15" eb="16">
      <t>ガツ</t>
    </rPh>
    <rPh sb="16" eb="17">
      <t>マツ</t>
    </rPh>
    <rPh sb="17" eb="19">
      <t>ゲンザイ</t>
    </rPh>
    <rPh sb="20" eb="22">
      <t>スウチ</t>
    </rPh>
    <rPh sb="23" eb="24">
      <t>シメ</t>
    </rPh>
    <phoneticPr fontId="3"/>
  </si>
  <si>
    <t>(注) 60歳以上人口は、住民基本台帳人口</t>
    <phoneticPr fontId="3"/>
  </si>
  <si>
    <t>（各年4月現在）（健康長寿推進課）</t>
    <rPh sb="13" eb="15">
      <t>スイシン</t>
    </rPh>
    <phoneticPr fontId="3"/>
  </si>
  <si>
    <t>(各年4月現在)(介護福祉課)</t>
    <rPh sb="9" eb="11">
      <t>カイゴ</t>
    </rPh>
    <rPh sb="11" eb="13">
      <t>フクシ</t>
    </rPh>
    <phoneticPr fontId="3"/>
  </si>
  <si>
    <t xml:space="preserve"> （介護福祉課）</t>
    <rPh sb="2" eb="4">
      <t>カイゴ</t>
    </rPh>
    <rPh sb="4" eb="6">
      <t>フクシ</t>
    </rPh>
    <phoneticPr fontId="3"/>
  </si>
  <si>
    <t>(介護福祉課)</t>
    <rPh sb="1" eb="3">
      <t>カイゴ</t>
    </rPh>
    <rPh sb="3" eb="5">
      <t>フクシ</t>
    </rPh>
    <phoneticPr fontId="3"/>
  </si>
  <si>
    <t>（介護福祉課）</t>
    <rPh sb="1" eb="3">
      <t>カイゴ</t>
    </rPh>
    <rPh sb="3" eb="5">
      <t>フクシ</t>
    </rPh>
    <rPh sb="5" eb="6">
      <t>カ</t>
    </rPh>
    <phoneticPr fontId="3"/>
  </si>
  <si>
    <t>（介護福祉課)</t>
    <rPh sb="1" eb="3">
      <t>カイゴ</t>
    </rPh>
    <rPh sb="3" eb="5">
      <t>フクシ</t>
    </rPh>
    <phoneticPr fontId="3"/>
  </si>
  <si>
    <t>（障がい福祉課・子育て給付課）</t>
    <rPh sb="8" eb="10">
      <t>コソダ</t>
    </rPh>
    <rPh sb="11" eb="13">
      <t>キュウフ</t>
    </rPh>
    <phoneticPr fontId="3"/>
  </si>
  <si>
    <t>（子育て給付課）</t>
    <rPh sb="1" eb="3">
      <t>コソダ</t>
    </rPh>
    <rPh sb="4" eb="6">
      <t>キュウフ</t>
    </rPh>
    <phoneticPr fontId="3"/>
  </si>
  <si>
    <t>(子育て支援センター)</t>
    <rPh sb="1" eb="3">
      <t>コソダ</t>
    </rPh>
    <rPh sb="4" eb="6">
      <t>シエン</t>
    </rPh>
    <phoneticPr fontId="3"/>
  </si>
  <si>
    <t>（子育て支援センター）</t>
    <rPh sb="1" eb="3">
      <t>コソダ</t>
    </rPh>
    <rPh sb="4" eb="6">
      <t>シエン</t>
    </rPh>
    <phoneticPr fontId="3"/>
  </si>
  <si>
    <t>90歳</t>
    <rPh sb="2" eb="3">
      <t>サイ</t>
    </rPh>
    <phoneticPr fontId="3"/>
  </si>
  <si>
    <t>（健康長寿推進課）</t>
    <rPh sb="1" eb="3">
      <t>ケンコウ</t>
    </rPh>
    <rPh sb="3" eb="5">
      <t>チョウジュ</t>
    </rPh>
    <rPh sb="5" eb="8">
      <t>スイシンカ</t>
    </rPh>
    <phoneticPr fontId="3"/>
  </si>
  <si>
    <t>平成30年</t>
    <rPh sb="0" eb="2">
      <t>ヘイセイ</t>
    </rPh>
    <rPh sb="4" eb="5">
      <t>ネン</t>
    </rPh>
    <phoneticPr fontId="3"/>
  </si>
  <si>
    <t>ナーサリースクールT&amp;Y本厚木</t>
    <rPh sb="12" eb="15">
      <t>ホンアツギ</t>
    </rPh>
    <phoneticPr fontId="3"/>
  </si>
  <si>
    <t>平成30年4月</t>
    <rPh sb="0" eb="2">
      <t>ヘイセイ</t>
    </rPh>
    <rPh sb="4" eb="5">
      <t>ネン</t>
    </rPh>
    <rPh sb="6" eb="7">
      <t>ガツ</t>
    </rPh>
    <phoneticPr fontId="3"/>
  </si>
  <si>
    <t>厚木ふじの花保育園</t>
    <rPh sb="0" eb="2">
      <t>アツギ</t>
    </rPh>
    <rPh sb="5" eb="6">
      <t>ハナ</t>
    </rPh>
    <rPh sb="6" eb="9">
      <t>ホイクエン</t>
    </rPh>
    <phoneticPr fontId="3"/>
  </si>
  <si>
    <t>厚木・あさひ保育園</t>
    <rPh sb="6" eb="9">
      <t>ホイクエン</t>
    </rPh>
    <phoneticPr fontId="3"/>
  </si>
  <si>
    <t>(注) 各障がい者数には、重複障がいのある方を含む。</t>
    <rPh sb="4" eb="5">
      <t>カク</t>
    </rPh>
    <phoneticPr fontId="3"/>
  </si>
  <si>
    <t>令和元年</t>
    <rPh sb="0" eb="3">
      <t>レイワモト</t>
    </rPh>
    <rPh sb="3" eb="4">
      <t>ネン</t>
    </rPh>
    <phoneticPr fontId="3"/>
  </si>
  <si>
    <t>私立</t>
    <phoneticPr fontId="3"/>
  </si>
  <si>
    <t>30年度</t>
    <rPh sb="2" eb="4">
      <t>ネンド</t>
    </rPh>
    <phoneticPr fontId="3"/>
  </si>
  <si>
    <t>30年度</t>
    <rPh sb="2" eb="3">
      <t>ネン</t>
    </rPh>
    <rPh sb="3" eb="4">
      <t>ド</t>
    </rPh>
    <phoneticPr fontId="3"/>
  </si>
  <si>
    <t>件数</t>
    <rPh sb="0" eb="2">
      <t>ケンスウ</t>
    </rPh>
    <phoneticPr fontId="3"/>
  </si>
  <si>
    <t>日数</t>
    <rPh sb="0" eb="2">
      <t>ニッスウ</t>
    </rPh>
    <phoneticPr fontId="3"/>
  </si>
  <si>
    <t>費用額</t>
    <rPh sb="0" eb="2">
      <t>ヒヨウ</t>
    </rPh>
    <rPh sb="2" eb="3">
      <t>ガク</t>
    </rPh>
    <phoneticPr fontId="3"/>
  </si>
  <si>
    <t>　　 2 卒業見込者数は５月31日現在の数値を示す。</t>
    <rPh sb="20" eb="22">
      <t>スウチ</t>
    </rPh>
    <rPh sb="23" eb="24">
      <t>シメ</t>
    </rPh>
    <phoneticPr fontId="3"/>
  </si>
  <si>
    <t>総数</t>
    <rPh sb="0" eb="2">
      <t>ソウスウ</t>
    </rPh>
    <phoneticPr fontId="3"/>
  </si>
  <si>
    <t>31年</t>
    <rPh sb="2" eb="3">
      <t>ネン</t>
    </rPh>
    <phoneticPr fontId="3"/>
  </si>
  <si>
    <t>平成31年</t>
    <rPh sb="0" eb="2">
      <t>ヘイセイ</t>
    </rPh>
    <rPh sb="4" eb="5">
      <t>ネン</t>
    </rPh>
    <phoneticPr fontId="3"/>
  </si>
  <si>
    <t>翼咲保育園</t>
    <rPh sb="0" eb="1">
      <t>ツバサ</t>
    </rPh>
    <rPh sb="1" eb="2">
      <t>サキ</t>
    </rPh>
    <rPh sb="2" eb="5">
      <t>ホイクエン</t>
    </rPh>
    <phoneticPr fontId="3"/>
  </si>
  <si>
    <t>平成31年4月</t>
    <rPh sb="0" eb="2">
      <t>ヘイセイ</t>
    </rPh>
    <rPh sb="4" eb="5">
      <t>ネン</t>
    </rPh>
    <rPh sb="6" eb="7">
      <t>ガツ</t>
    </rPh>
    <phoneticPr fontId="3"/>
  </si>
  <si>
    <t>カミヤト凸凹保育園</t>
    <rPh sb="4" eb="6">
      <t>デコボコ</t>
    </rPh>
    <rPh sb="6" eb="9">
      <t>ホイクエン</t>
    </rPh>
    <phoneticPr fontId="3"/>
  </si>
  <si>
    <t>ポノ保育園</t>
    <rPh sb="2" eb="5">
      <t>ホイクエン</t>
    </rPh>
    <phoneticPr fontId="3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</si>
  <si>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3"/>
  </si>
  <si>
    <t>件数</t>
    <rPh sb="0" eb="2">
      <t>ケンスウ</t>
    </rPh>
    <phoneticPr fontId="3"/>
  </si>
  <si>
    <t>費用額</t>
    <rPh sb="0" eb="2">
      <t>ヒヨウ</t>
    </rPh>
    <rPh sb="2" eb="3">
      <t>ガク</t>
    </rPh>
    <phoneticPr fontId="3"/>
  </si>
  <si>
    <t>令和2年</t>
    <rPh sb="0" eb="2">
      <t>レイワ</t>
    </rPh>
    <rPh sb="3" eb="4">
      <t>ネン</t>
    </rPh>
    <phoneticPr fontId="3"/>
  </si>
  <si>
    <t>2年</t>
    <rPh sb="1" eb="2">
      <t>ネン</t>
    </rPh>
    <phoneticPr fontId="3"/>
  </si>
  <si>
    <t>令和元年度</t>
    <rPh sb="0" eb="2">
      <t>レイワ</t>
    </rPh>
    <rPh sb="2" eb="3">
      <t>ゲン</t>
    </rPh>
    <rPh sb="3" eb="5">
      <t>ネンド</t>
    </rPh>
    <phoneticPr fontId="3"/>
  </si>
  <si>
    <t>30年度</t>
  </si>
  <si>
    <t>令和元年度</t>
    <rPh sb="0" eb="2">
      <t>レイワ</t>
    </rPh>
    <rPh sb="2" eb="3">
      <t>ゲン</t>
    </rPh>
    <phoneticPr fontId="3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</si>
  <si>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"/>
  </si>
  <si>
    <t>公立＋私立</t>
    <phoneticPr fontId="3"/>
  </si>
  <si>
    <t>診療費</t>
    <rPh sb="0" eb="2">
      <t>シンリョウ</t>
    </rPh>
    <rPh sb="2" eb="3">
      <t>ヒ</t>
    </rPh>
    <phoneticPr fontId="3"/>
  </si>
  <si>
    <t>その他</t>
    <rPh sb="2" eb="3">
      <t>タ</t>
    </rPh>
    <phoneticPr fontId="3"/>
  </si>
  <si>
    <t>3年</t>
    <rPh sb="1" eb="2">
      <t>ネン</t>
    </rPh>
    <phoneticPr fontId="3"/>
  </si>
  <si>
    <t>令和3年</t>
    <rPh sb="0" eb="2">
      <t>レイワ</t>
    </rPh>
    <rPh sb="3" eb="4">
      <t>ネン</t>
    </rPh>
    <phoneticPr fontId="3"/>
  </si>
  <si>
    <t>2年度</t>
    <rPh sb="1" eb="3">
      <t>ネンド</t>
    </rPh>
    <phoneticPr fontId="3"/>
  </si>
  <si>
    <t>4月</t>
    <phoneticPr fontId="3"/>
  </si>
  <si>
    <t>5月</t>
    <phoneticPr fontId="3"/>
  </si>
  <si>
    <t>総数</t>
    <phoneticPr fontId="3"/>
  </si>
  <si>
    <t>2年度</t>
    <rPh sb="1" eb="2">
      <t>ネン</t>
    </rPh>
    <rPh sb="2" eb="3">
      <t>ド</t>
    </rPh>
    <phoneticPr fontId="3"/>
  </si>
  <si>
    <t>(単位　世帯・人・‰)</t>
    <rPh sb="1" eb="3">
      <t>タンイ</t>
    </rPh>
    <rPh sb="4" eb="6">
      <t>セタイ</t>
    </rPh>
    <rPh sb="7" eb="8">
      <t>ヒト</t>
    </rPh>
    <phoneticPr fontId="3"/>
  </si>
  <si>
    <t>保護率（‰）</t>
    <phoneticPr fontId="3"/>
  </si>
  <si>
    <t>(地域包括ケア推進課)</t>
    <rPh sb="1" eb="3">
      <t>チイキ</t>
    </rPh>
    <rPh sb="3" eb="5">
      <t>ホウカツ</t>
    </rPh>
    <rPh sb="7" eb="9">
      <t>スイシン</t>
    </rPh>
    <rPh sb="9" eb="10">
      <t>カ</t>
    </rPh>
    <phoneticPr fontId="3"/>
  </si>
  <si>
    <t xml:space="preserve"> 国民健康保険給付状況（その３）</t>
    <phoneticPr fontId="3"/>
  </si>
  <si>
    <t>(健康長寿推進課)</t>
  </si>
  <si>
    <t xml:space="preserve"> 医療費助成状況（その２）</t>
    <phoneticPr fontId="3"/>
  </si>
  <si>
    <t>(単位　人・組)</t>
    <phoneticPr fontId="3"/>
  </si>
  <si>
    <t>(各年9月15日)(介護福祉課)</t>
    <phoneticPr fontId="3"/>
  </si>
  <si>
    <t>80歳</t>
    <phoneticPr fontId="3"/>
  </si>
  <si>
    <t>(注)  敬老祝金は77歳、88歳、99歳及び100歳の高齢者が対象</t>
    <phoneticPr fontId="3"/>
  </si>
  <si>
    <t xml:space="preserve">     </t>
    <phoneticPr fontId="3"/>
  </si>
  <si>
    <t>　　　</t>
    <phoneticPr fontId="3"/>
  </si>
  <si>
    <t>　</t>
    <phoneticPr fontId="3"/>
  </si>
  <si>
    <t>子ども医療費助成</t>
    <rPh sb="0" eb="1">
      <t>コ</t>
    </rPh>
    <phoneticPr fontId="3"/>
  </si>
  <si>
    <r>
      <t xml:space="preserve">要介護
</t>
    </r>
    <r>
      <rPr>
        <sz val="9"/>
        <rFont val="ＭＳ 明朝"/>
        <family val="1"/>
        <charset val="128"/>
      </rPr>
      <t xml:space="preserve">（要支援）
</t>
    </r>
    <r>
      <rPr>
        <sz val="10"/>
        <rFont val="ＭＳ 明朝"/>
        <family val="1"/>
        <charset val="128"/>
      </rPr>
      <t>認定者数</t>
    </r>
    <phoneticPr fontId="3"/>
  </si>
  <si>
    <t>平成30年</t>
    <rPh sb="0" eb="2">
      <t>ヘイセイ</t>
    </rPh>
    <phoneticPr fontId="3"/>
  </si>
  <si>
    <t>4年</t>
    <rPh sb="1" eb="2">
      <t>ネン</t>
    </rPh>
    <phoneticPr fontId="3"/>
  </si>
  <si>
    <t>令和4年</t>
    <rPh sb="0" eb="2">
      <t>レイワ</t>
    </rPh>
    <rPh sb="3" eb="4">
      <t>ネン</t>
    </rPh>
    <phoneticPr fontId="3"/>
  </si>
  <si>
    <t>平成29年度</t>
    <rPh sb="0" eb="2">
      <t>ヘイセイ</t>
    </rPh>
    <rPh sb="5" eb="6">
      <t>ド</t>
    </rPh>
    <phoneticPr fontId="3"/>
  </si>
  <si>
    <t>3年度</t>
    <rPh sb="1" eb="3">
      <t>ネンド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</si>
  <si>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</si>
  <si>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6">
      <t>ネンド</t>
    </rPh>
    <phoneticPr fontId="3"/>
  </si>
  <si>
    <t>4年1月</t>
    <rPh sb="1" eb="2">
      <t>ガツ</t>
    </rPh>
    <phoneticPr fontId="3"/>
  </si>
  <si>
    <t>4月</t>
  </si>
  <si>
    <t>5月</t>
  </si>
  <si>
    <t>-</t>
    <phoneticPr fontId="3"/>
  </si>
  <si>
    <t>-</t>
    <phoneticPr fontId="3"/>
  </si>
  <si>
    <t>3年度</t>
    <rPh sb="1" eb="2">
      <t>ネン</t>
    </rPh>
    <rPh sb="2" eb="3">
      <t>ド</t>
    </rPh>
    <phoneticPr fontId="3"/>
  </si>
  <si>
    <t>170　民生委員・児童委員数</t>
    <phoneticPr fontId="3"/>
  </si>
  <si>
    <t>171  生活保護者数</t>
    <phoneticPr fontId="3"/>
  </si>
  <si>
    <t>172　敬老祝金品贈呈該当者数</t>
    <phoneticPr fontId="3"/>
  </si>
  <si>
    <t>173　保育所の設置状況等</t>
    <phoneticPr fontId="3"/>
  </si>
  <si>
    <t>174　子育て支援センター利用状況</t>
    <phoneticPr fontId="3"/>
  </si>
  <si>
    <t>175　ファミリー・サポート・センター利用状況</t>
    <phoneticPr fontId="3"/>
  </si>
  <si>
    <t>177　保健福祉センター利用状況</t>
    <rPh sb="4" eb="6">
      <t>ホケン</t>
    </rPh>
    <rPh sb="6" eb="8">
      <t>フクシ</t>
    </rPh>
    <phoneticPr fontId="3"/>
  </si>
  <si>
    <t>178  老人クラブの状況</t>
    <phoneticPr fontId="3"/>
  </si>
  <si>
    <t>179  老人福祉センター利用状況</t>
    <phoneticPr fontId="3"/>
  </si>
  <si>
    <t>180　ねたきり老人、ひとり暮らし老人及び認知症老人数</t>
    <phoneticPr fontId="3"/>
  </si>
  <si>
    <t>181  介護保険給付状況</t>
    <phoneticPr fontId="3"/>
  </si>
  <si>
    <t>182  介護保険料収納状況</t>
    <phoneticPr fontId="3"/>
  </si>
  <si>
    <t>183  要介護（要支援）認定者数</t>
    <phoneticPr fontId="3"/>
  </si>
  <si>
    <t>184　老人憩の家数及び利用状況</t>
    <phoneticPr fontId="3"/>
  </si>
  <si>
    <t>185　生きがいセンター利用状況</t>
    <phoneticPr fontId="3"/>
  </si>
  <si>
    <t>186　シルバー人材センター就労状況</t>
    <phoneticPr fontId="3"/>
  </si>
  <si>
    <t>187  国民健康保険給付状況（その１）</t>
    <phoneticPr fontId="3"/>
  </si>
  <si>
    <t>193　医療費給付状況</t>
    <phoneticPr fontId="3"/>
  </si>
  <si>
    <t>194　法規別労働組合組織状況</t>
    <phoneticPr fontId="3"/>
  </si>
  <si>
    <t>195　一般職業紹介状況</t>
    <phoneticPr fontId="3"/>
  </si>
  <si>
    <t>196  新規中学校卒業者職業紹介状況</t>
    <phoneticPr fontId="3"/>
  </si>
  <si>
    <t>197　新規高等学校卒業者職業紹介状況</t>
    <phoneticPr fontId="3"/>
  </si>
  <si>
    <t>188　国民健康保険料収納状況</t>
    <phoneticPr fontId="3"/>
  </si>
  <si>
    <t>189　勤労者福祉サービスセンター加入状況</t>
    <rPh sb="4" eb="7">
      <t>キンロウシャ</t>
    </rPh>
    <rPh sb="7" eb="9">
      <t>フクシ</t>
    </rPh>
    <rPh sb="17" eb="19">
      <t>カニュウ</t>
    </rPh>
    <rPh sb="19" eb="21">
      <t>ジョウキョウ</t>
    </rPh>
    <phoneticPr fontId="3"/>
  </si>
  <si>
    <t>190　国民年金受給状況</t>
    <phoneticPr fontId="3"/>
  </si>
  <si>
    <t>191　国民年金被保険者の状況</t>
    <phoneticPr fontId="3"/>
  </si>
  <si>
    <t>192　医療費助成状況（その１）</t>
    <phoneticPr fontId="3"/>
  </si>
  <si>
    <t>176　障がい者数の推移</t>
    <phoneticPr fontId="3"/>
  </si>
  <si>
    <t>昭和28年9月</t>
    <phoneticPr fontId="3"/>
  </si>
  <si>
    <t xml:space="preserve"> その他</t>
    <phoneticPr fontId="3"/>
  </si>
  <si>
    <t>4月</t>
    <phoneticPr fontId="3"/>
  </si>
  <si>
    <t>5月</t>
    <phoneticPr fontId="3"/>
  </si>
  <si>
    <t>（注）1 ホール及び会議室は、令和2年度に緊急事態宣言等により貸館中止期間あり、令和3年度はワクチン接種会場等として</t>
    <rPh sb="1" eb="2">
      <t>チュウ</t>
    </rPh>
    <rPh sb="8" eb="9">
      <t>オヨ</t>
    </rPh>
    <rPh sb="10" eb="13">
      <t>カイギシツ</t>
    </rPh>
    <rPh sb="15" eb="17">
      <t>レイワ</t>
    </rPh>
    <rPh sb="18" eb="19">
      <t>ネン</t>
    </rPh>
    <rPh sb="19" eb="20">
      <t>ド</t>
    </rPh>
    <rPh sb="21" eb="23">
      <t>キンキュウ</t>
    </rPh>
    <rPh sb="23" eb="25">
      <t>ジタイ</t>
    </rPh>
    <rPh sb="25" eb="27">
      <t>センゲン</t>
    </rPh>
    <rPh sb="27" eb="28">
      <t>トウ</t>
    </rPh>
    <rPh sb="31" eb="33">
      <t>カシカン</t>
    </rPh>
    <rPh sb="33" eb="35">
      <t>チュウシ</t>
    </rPh>
    <rPh sb="35" eb="37">
      <t>キカン</t>
    </rPh>
    <rPh sb="40" eb="42">
      <t>レイワ</t>
    </rPh>
    <rPh sb="43" eb="45">
      <t>ネンド</t>
    </rPh>
    <rPh sb="50" eb="52">
      <t>セッシュ</t>
    </rPh>
    <rPh sb="52" eb="54">
      <t>カイジョウ</t>
    </rPh>
    <rPh sb="54" eb="55">
      <t>トウ</t>
    </rPh>
    <phoneticPr fontId="3"/>
  </si>
  <si>
    <t>　 　利用のため貸館を中止。</t>
    <rPh sb="8" eb="10">
      <t>カシカン</t>
    </rPh>
    <rPh sb="11" eb="13">
      <t>チュウシ</t>
    </rPh>
    <phoneticPr fontId="3"/>
  </si>
  <si>
    <t>　 　 2 その他は、プール、ボランティアセンター、健診等の利用者数。</t>
    <rPh sb="8" eb="9">
      <t>タ</t>
    </rPh>
    <rPh sb="26" eb="28">
      <t>ケンシン</t>
    </rPh>
    <rPh sb="28" eb="29">
      <t>トウ</t>
    </rPh>
    <rPh sb="30" eb="32">
      <t>リヨウ</t>
    </rPh>
    <rPh sb="32" eb="33">
      <t>シャ</t>
    </rPh>
    <rPh sb="33" eb="34">
      <t>スウ</t>
    </rPh>
    <phoneticPr fontId="3"/>
  </si>
  <si>
    <t>-</t>
    <phoneticPr fontId="3"/>
  </si>
  <si>
    <t>-</t>
    <phoneticPr fontId="3"/>
  </si>
  <si>
    <t>平成28年度</t>
    <rPh sb="0" eb="2">
      <t>ヘイセイ</t>
    </rPh>
    <rPh sb="5" eb="6">
      <t>ド</t>
    </rPh>
    <phoneticPr fontId="3"/>
  </si>
  <si>
    <t>29年度</t>
    <rPh sb="2" eb="3">
      <t>ネン</t>
    </rPh>
    <rPh sb="3" eb="4">
      <t>ド</t>
    </rPh>
    <phoneticPr fontId="3"/>
  </si>
  <si>
    <t>-</t>
    <phoneticPr fontId="3"/>
  </si>
  <si>
    <t>-</t>
    <phoneticPr fontId="3"/>
  </si>
  <si>
    <t xml:space="preserve">   　 ※は運営主体の変更年月</t>
    <rPh sb="14" eb="16">
      <t>ネンゲツ</t>
    </rPh>
    <phoneticPr fontId="3"/>
  </si>
  <si>
    <t>-</t>
    <phoneticPr fontId="3"/>
  </si>
  <si>
    <t>-</t>
    <phoneticPr fontId="3"/>
  </si>
  <si>
    <t>-</t>
    <phoneticPr fontId="3"/>
  </si>
  <si>
    <t>　 　 3 件数は、ホール及び会議室のみ集計。</t>
    <rPh sb="6" eb="8">
      <t>ケンスウ</t>
    </rPh>
    <rPh sb="13" eb="14">
      <t>オヨ</t>
    </rPh>
    <rPh sb="15" eb="18">
      <t>カイギシツ</t>
    </rPh>
    <rPh sb="20" eb="22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</si>
</sst>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_);[Red]\(#,##0\)"/>
    <numFmt numFmtId="177" formatCode="0.0"/>
    <numFmt numFmtId="178" formatCode="0.0_ "/>
    <numFmt numFmtId="179" formatCode="0.00_ "/>
    <numFmt numFmtId="180" formatCode="#,##0_ "/>
    <numFmt numFmtId="181" formatCode="00.00"/>
    <numFmt numFmtId="182" formatCode="_ * #,##0.0_ ;_ * \-#,##0.0_ ;_ * &quot;-&quot;_ ;_ @_ "/>
    <numFmt numFmtId="183" formatCode="_ * #,##0.00_ ;_ * \-#,##0.00_ ;_ * &quot;-&quot;_ ;_ @_ "/>
    <numFmt numFmtId="184" formatCode="#,##0.000000"/>
    <numFmt numFmtId="185" formatCode="0_);[Red]\(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.5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trike/>
      <sz val="9"/>
      <name val="ＭＳ 明朝"/>
      <family val="1"/>
      <charset val="128"/>
    </font>
    <font>
      <sz val="13.5"/>
      <name val="ＭＳ 明朝"/>
      <family val="1"/>
      <charset val="128"/>
    </font>
    <font>
      <strike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363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7" fillId="0" borderId="0" xfId="0" applyFo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5" fillId="0" borderId="0" xfId="0" applyNumberFormat="1" applyFont="1">
      <alignment vertical="center"/>
    </xf>
    <xf numFmtId="0" fontId="5" fillId="0" borderId="0" xfId="0" applyFont="1" applyBorder="1" applyAlignment="1">
      <alignment horizontal="centerContinuous" vertical="center" wrapText="1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38" fontId="5" fillId="0" borderId="0" xfId="0" applyNumberFormat="1" applyFont="1">
      <alignment vertical="center"/>
    </xf>
    <xf numFmtId="38" fontId="5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>
      <alignment vertical="center"/>
    </xf>
    <xf numFmtId="0" fontId="7" fillId="0" borderId="0" xfId="0" applyFont="1" applyAlignment="1"/>
    <xf numFmtId="0" fontId="11" fillId="0" borderId="0" xfId="0" applyFont="1" applyAlignment="1"/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5" fillId="0" borderId="0" xfId="0" applyFont="1" applyBorder="1" applyAlignment="1">
      <alignment horizontal="right" vertical="center" shrinkToFit="1"/>
    </xf>
    <xf numFmtId="0" fontId="13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176" fontId="5" fillId="0" borderId="0" xfId="0" applyNumberFormat="1" applyFont="1" applyBorder="1" applyAlignment="1"/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0" applyFont="1" applyAlignment="1"/>
    <xf numFmtId="0" fontId="17" fillId="0" borderId="0" xfId="0" applyFont="1" applyAlignment="1"/>
    <xf numFmtId="0" fontId="6" fillId="0" borderId="0" xfId="0" applyFont="1" applyAlignment="1">
      <alignment horizontal="right" vertical="center"/>
    </xf>
    <xf numFmtId="179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179" fontId="5" fillId="0" borderId="0" xfId="0" applyNumberFormat="1" applyFont="1" applyBorder="1">
      <alignment vertical="center"/>
    </xf>
    <xf numFmtId="2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2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179" fontId="5" fillId="0" borderId="0" xfId="0" applyNumberFormat="1" applyFo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/>
    </xf>
    <xf numFmtId="41" fontId="5" fillId="0" borderId="9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3" fontId="13" fillId="0" borderId="0" xfId="0" applyNumberFormat="1" applyFont="1">
      <alignment vertical="center"/>
    </xf>
    <xf numFmtId="0" fontId="8" fillId="0" borderId="1" xfId="0" applyFont="1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1" fontId="5" fillId="0" borderId="0" xfId="1" applyNumberFormat="1" applyFont="1" applyBorder="1" applyAlignment="1">
      <alignment vertical="center"/>
    </xf>
    <xf numFmtId="183" fontId="5" fillId="0" borderId="0" xfId="0" applyNumberFormat="1" applyFont="1" applyBorder="1">
      <alignment vertical="center"/>
    </xf>
    <xf numFmtId="184" fontId="4" fillId="0" borderId="0" xfId="0" applyNumberFormat="1" applyFont="1">
      <alignment vertical="center"/>
    </xf>
    <xf numFmtId="0" fontId="5" fillId="0" borderId="13" xfId="0" applyFont="1" applyBorder="1" applyAlignment="1">
      <alignment horizontal="center" vertical="center" shrinkToFit="1"/>
    </xf>
    <xf numFmtId="3" fontId="5" fillId="0" borderId="9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Continuous"/>
    </xf>
    <xf numFmtId="0" fontId="5" fillId="0" borderId="16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8" xfId="0" applyNumberFormat="1" applyFont="1" applyBorder="1" applyAlignment="1">
      <alignment horizontal="right" vertical="center"/>
    </xf>
    <xf numFmtId="41" fontId="5" fillId="0" borderId="9" xfId="1" applyNumberFormat="1" applyFont="1" applyBorder="1" applyAlignment="1">
      <alignment vertical="center"/>
    </xf>
    <xf numFmtId="41" fontId="5" fillId="0" borderId="9" xfId="1" applyNumberFormat="1" applyFont="1" applyBorder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1" applyNumberFormat="1" applyFont="1" applyBorder="1">
      <alignment vertical="center"/>
    </xf>
    <xf numFmtId="41" fontId="5" fillId="0" borderId="0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Continuous"/>
    </xf>
    <xf numFmtId="41" fontId="5" fillId="0" borderId="0" xfId="0" applyNumberFormat="1" applyFont="1" applyBorder="1" applyAlignme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5" fillId="0" borderId="19" xfId="0" applyFont="1" applyBorder="1" applyAlignment="1">
      <alignment horizontal="center" vertical="center"/>
    </xf>
    <xf numFmtId="38" fontId="20" fillId="0" borderId="0" xfId="1" applyFont="1" applyBorder="1" applyAlignment="1">
      <alignment horizontal="right" vertical="center"/>
    </xf>
    <xf numFmtId="38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 shrinkToFit="1"/>
    </xf>
    <xf numFmtId="0" fontId="21" fillId="0" borderId="8" xfId="0" applyFont="1" applyBorder="1" applyAlignment="1">
      <alignment horizontal="right" vertical="center"/>
    </xf>
    <xf numFmtId="38" fontId="20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 wrapText="1"/>
    </xf>
    <xf numFmtId="182" fontId="5" fillId="0" borderId="0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right" vertical="center"/>
    </xf>
    <xf numFmtId="41" fontId="5" fillId="0" borderId="9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right" vertical="center"/>
    </xf>
    <xf numFmtId="38" fontId="5" fillId="0" borderId="0" xfId="1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right"/>
    </xf>
    <xf numFmtId="3" fontId="5" fillId="0" borderId="0" xfId="1" applyNumberFormat="1" applyFont="1" applyBorder="1" applyAlignment="1"/>
    <xf numFmtId="0" fontId="5" fillId="0" borderId="10" xfId="0" applyFont="1" applyBorder="1" applyAlignment="1">
      <alignment horizontal="right"/>
    </xf>
    <xf numFmtId="176" fontId="5" fillId="0" borderId="0" xfId="0" applyNumberFormat="1" applyFont="1" applyAlignment="1"/>
    <xf numFmtId="0" fontId="8" fillId="0" borderId="1" xfId="0" applyFont="1" applyBorder="1">
      <alignment vertical="center"/>
    </xf>
    <xf numFmtId="3" fontId="5" fillId="0" borderId="0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right" vertical="center"/>
    </xf>
    <xf numFmtId="180" fontId="5" fillId="0" borderId="9" xfId="0" applyNumberFormat="1" applyFont="1" applyBorder="1" applyAlignment="1">
      <alignment horizontal="right" vertical="center"/>
    </xf>
    <xf numFmtId="0" fontId="21" fillId="0" borderId="0" xfId="0" applyFont="1" applyBorder="1">
      <alignment vertical="center"/>
    </xf>
    <xf numFmtId="38" fontId="5" fillId="0" borderId="9" xfId="1" applyFont="1" applyBorder="1" applyAlignment="1">
      <alignment vertical="center"/>
    </xf>
    <xf numFmtId="183" fontId="5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40" fontId="5" fillId="0" borderId="0" xfId="1" applyNumberFormat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/>
    </xf>
    <xf numFmtId="41" fontId="5" fillId="0" borderId="15" xfId="0" applyNumberFormat="1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183" fontId="5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distributed" vertical="justify"/>
    </xf>
    <xf numFmtId="0" fontId="7" fillId="0" borderId="0" xfId="0" applyFont="1" applyBorder="1" applyAlignment="1"/>
    <xf numFmtId="49" fontId="21" fillId="0" borderId="8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38" fontId="5" fillId="0" borderId="0" xfId="3" applyFont="1" applyBorder="1" applyAlignment="1">
      <alignment vertical="center"/>
    </xf>
    <xf numFmtId="38" fontId="5" fillId="0" borderId="0" xfId="3" applyFont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vertical="center"/>
    </xf>
    <xf numFmtId="38" fontId="21" fillId="0" borderId="0" xfId="3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41" fontId="5" fillId="0" borderId="0" xfId="3" applyNumberFormat="1" applyFont="1" applyBorder="1" applyAlignment="1">
      <alignment vertical="center"/>
    </xf>
    <xf numFmtId="3" fontId="5" fillId="0" borderId="0" xfId="3" applyNumberFormat="1" applyFont="1" applyBorder="1" applyAlignment="1"/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1" fontId="5" fillId="0" borderId="0" xfId="3" applyNumberFormat="1" applyFont="1" applyBorder="1" applyAlignment="1">
      <alignment horizontal="right" vertical="center"/>
    </xf>
    <xf numFmtId="41" fontId="5" fillId="0" borderId="13" xfId="0" applyNumberFormat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40" fontId="5" fillId="0" borderId="0" xfId="3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49" fontId="5" fillId="0" borderId="8" xfId="0" quotePrefix="1" applyNumberFormat="1" applyFont="1" applyBorder="1" applyAlignment="1">
      <alignment horizontal="right" vertical="center"/>
    </xf>
    <xf numFmtId="41" fontId="5" fillId="0" borderId="9" xfId="3" applyNumberFormat="1" applyFont="1" applyFill="1" applyBorder="1" applyAlignment="1">
      <alignment horizontal="right" vertical="center"/>
    </xf>
    <xf numFmtId="41" fontId="5" fillId="0" borderId="0" xfId="3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1" fontId="5" fillId="0" borderId="1" xfId="0" applyNumberFormat="1" applyFont="1" applyBorder="1" applyAlignment="1">
      <alignment vertical="center" wrapText="1"/>
    </xf>
    <xf numFmtId="41" fontId="5" fillId="0" borderId="1" xfId="0" applyNumberFormat="1" applyFont="1" applyBorder="1" applyAlignment="1">
      <alignment vertical="center"/>
    </xf>
    <xf numFmtId="182" fontId="5" fillId="0" borderId="1" xfId="0" applyNumberFormat="1" applyFont="1" applyBorder="1" applyAlignment="1">
      <alignment vertical="center"/>
    </xf>
    <xf numFmtId="183" fontId="5" fillId="0" borderId="1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 wrapText="1"/>
    </xf>
    <xf numFmtId="182" fontId="5" fillId="0" borderId="0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11" xfId="0" applyNumberFormat="1" applyFont="1" applyBorder="1" applyAlignment="1">
      <alignment horizontal="right" vertical="center"/>
    </xf>
    <xf numFmtId="41" fontId="5" fillId="0" borderId="11" xfId="0" applyNumberFormat="1" applyFont="1" applyBorder="1" applyAlignment="1">
      <alignment vertical="center"/>
    </xf>
    <xf numFmtId="0" fontId="24" fillId="0" borderId="0" xfId="0" applyFont="1">
      <alignment vertical="center"/>
    </xf>
    <xf numFmtId="41" fontId="5" fillId="2" borderId="1" xfId="0" applyNumberFormat="1" applyFont="1" applyFill="1" applyBorder="1" applyAlignment="1">
      <alignment vertical="center"/>
    </xf>
    <xf numFmtId="41" fontId="5" fillId="0" borderId="1" xfId="4" applyNumberFormat="1" applyFont="1" applyFill="1" applyBorder="1" applyAlignment="1">
      <alignment vertical="center"/>
    </xf>
    <xf numFmtId="41" fontId="5" fillId="0" borderId="1" xfId="4" applyNumberFormat="1" applyFont="1" applyBorder="1" applyAlignment="1">
      <alignment vertical="center"/>
    </xf>
    <xf numFmtId="41" fontId="5" fillId="0" borderId="1" xfId="0" applyNumberFormat="1" applyFont="1" applyBorder="1">
      <alignment vertical="center"/>
    </xf>
    <xf numFmtId="38" fontId="5" fillId="0" borderId="1" xfId="3" applyFont="1" applyBorder="1" applyAlignment="1">
      <alignment vertical="center"/>
    </xf>
    <xf numFmtId="38" fontId="5" fillId="0" borderId="1" xfId="3" applyFont="1" applyBorder="1" applyAlignment="1">
      <alignment horizontal="right" vertical="center"/>
    </xf>
    <xf numFmtId="40" fontId="5" fillId="0" borderId="1" xfId="3" applyNumberFormat="1" applyFont="1" applyBorder="1" applyAlignment="1">
      <alignment horizontal="right" vertical="center"/>
    </xf>
    <xf numFmtId="180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Continuous" vertical="center"/>
    </xf>
    <xf numFmtId="41" fontId="5" fillId="0" borderId="1" xfId="3" applyNumberFormat="1" applyFont="1" applyBorder="1" applyAlignment="1">
      <alignment vertical="center"/>
    </xf>
    <xf numFmtId="41" fontId="5" fillId="0" borderId="1" xfId="3" applyNumberFormat="1" applyFont="1" applyFill="1" applyBorder="1" applyAlignment="1">
      <alignment vertical="center"/>
    </xf>
    <xf numFmtId="41" fontId="5" fillId="0" borderId="1" xfId="3" applyNumberFormat="1" applyFont="1" applyBorder="1" applyAlignment="1">
      <alignment horizontal="right" vertical="center"/>
    </xf>
    <xf numFmtId="41" fontId="5" fillId="0" borderId="11" xfId="3" applyNumberFormat="1" applyFont="1" applyBorder="1" applyAlignment="1">
      <alignment horizontal="right" vertical="center"/>
    </xf>
    <xf numFmtId="38" fontId="5" fillId="0" borderId="11" xfId="3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80" fontId="21" fillId="0" borderId="9" xfId="0" applyNumberFormat="1" applyFont="1" applyBorder="1" applyAlignment="1">
      <alignment horizontal="right" vertical="center"/>
    </xf>
    <xf numFmtId="41" fontId="21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181" fontId="5" fillId="0" borderId="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vertical="center"/>
    </xf>
    <xf numFmtId="3" fontId="5" fillId="0" borderId="1" xfId="3" applyNumberFormat="1" applyFont="1" applyBorder="1" applyAlignment="1"/>
    <xf numFmtId="38" fontId="5" fillId="0" borderId="0" xfId="0" applyNumberFormat="1" applyFont="1" applyBorder="1" applyAlignment="1">
      <alignment horizontal="right" vertical="center"/>
    </xf>
    <xf numFmtId="38" fontId="5" fillId="0" borderId="0" xfId="3" applyFont="1" applyBorder="1">
      <alignment vertical="center"/>
    </xf>
    <xf numFmtId="38" fontId="21" fillId="0" borderId="0" xfId="0" applyNumberFormat="1" applyFont="1" applyBorder="1" applyAlignment="1">
      <alignment horizontal="right" vertical="center"/>
    </xf>
    <xf numFmtId="38" fontId="21" fillId="0" borderId="0" xfId="3" applyFont="1" applyBorder="1">
      <alignment vertical="center"/>
    </xf>
    <xf numFmtId="38" fontId="5" fillId="0" borderId="0" xfId="3" applyFont="1">
      <alignment vertical="center"/>
    </xf>
    <xf numFmtId="38" fontId="5" fillId="0" borderId="11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80" fontId="5" fillId="0" borderId="0" xfId="0" applyNumberFormat="1" applyFont="1" applyBorder="1" applyAlignment="1">
      <alignment vertical="center"/>
    </xf>
    <xf numFmtId="0" fontId="5" fillId="0" borderId="0" xfId="3" applyNumberFormat="1" applyFont="1" applyBorder="1" applyAlignment="1">
      <alignment horizontal="right" vertical="center"/>
    </xf>
    <xf numFmtId="41" fontId="5" fillId="0" borderId="0" xfId="3" applyNumberFormat="1" applyFont="1">
      <alignment vertical="center"/>
    </xf>
    <xf numFmtId="3" fontId="23" fillId="0" borderId="18" xfId="0" applyNumberFormat="1" applyFont="1" applyBorder="1" applyAlignment="1">
      <alignment vertical="center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41" fontId="21" fillId="0" borderId="0" xfId="3" applyNumberFormat="1" applyFont="1" applyFill="1" applyBorder="1" applyAlignment="1">
      <alignment horizontal="right" vertical="center"/>
    </xf>
    <xf numFmtId="41" fontId="5" fillId="0" borderId="11" xfId="3" applyNumberFormat="1" applyFont="1" applyFill="1" applyBorder="1" applyAlignment="1">
      <alignment horizontal="right" vertical="center"/>
    </xf>
    <xf numFmtId="41" fontId="5" fillId="0" borderId="1" xfId="3" applyNumberFormat="1" applyFont="1" applyFill="1" applyBorder="1" applyAlignment="1">
      <alignment horizontal="right" vertical="center"/>
    </xf>
    <xf numFmtId="41" fontId="5" fillId="0" borderId="1" xfId="3" applyNumberFormat="1" applyFont="1" applyBorder="1">
      <alignment vertical="center"/>
    </xf>
    <xf numFmtId="41" fontId="5" fillId="0" borderId="11" xfId="1" applyNumberFormat="1" applyFont="1" applyBorder="1">
      <alignment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1" xfId="1" applyNumberFormat="1" applyFont="1" applyBorder="1">
      <alignment vertical="center"/>
    </xf>
    <xf numFmtId="41" fontId="5" fillId="0" borderId="11" xfId="1" applyNumberFormat="1" applyFont="1" applyBorder="1" applyAlignment="1">
      <alignment vertical="center"/>
    </xf>
    <xf numFmtId="41" fontId="5" fillId="0" borderId="1" xfId="1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38" fontId="5" fillId="0" borderId="15" xfId="3" applyFont="1" applyBorder="1" applyAlignment="1">
      <alignment vertical="center"/>
    </xf>
    <xf numFmtId="38" fontId="5" fillId="0" borderId="15" xfId="3" applyFont="1" applyBorder="1" applyAlignment="1">
      <alignment horizontal="right" vertical="center"/>
    </xf>
    <xf numFmtId="3" fontId="5" fillId="0" borderId="0" xfId="3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8" fontId="5" fillId="0" borderId="2" xfId="3" applyFont="1" applyBorder="1" applyAlignment="1">
      <alignment vertical="center"/>
    </xf>
    <xf numFmtId="3" fontId="5" fillId="0" borderId="2" xfId="3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38" fontId="5" fillId="0" borderId="2" xfId="3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41" fontId="5" fillId="0" borderId="11" xfId="0" applyNumberFormat="1" applyFont="1" applyBorder="1">
      <alignment vertical="center"/>
    </xf>
    <xf numFmtId="183" fontId="5" fillId="0" borderId="1" xfId="0" applyNumberFormat="1" applyFont="1" applyBorder="1">
      <alignment vertical="center"/>
    </xf>
    <xf numFmtId="38" fontId="5" fillId="0" borderId="0" xfId="0" applyNumberFormat="1" applyFont="1" applyFill="1" applyBorder="1" applyAlignment="1">
      <alignment horizontal="right" vertical="center"/>
    </xf>
    <xf numFmtId="38" fontId="5" fillId="0" borderId="0" xfId="3" applyFont="1" applyBorder="1" applyAlignment="1">
      <alignment horizontal="right" vertical="center"/>
    </xf>
    <xf numFmtId="38" fontId="5" fillId="0" borderId="0" xfId="0" applyNumberFormat="1" applyFont="1" applyBorder="1" applyAlignment="1">
      <alignment horizontal="right" vertical="center"/>
    </xf>
    <xf numFmtId="38" fontId="5" fillId="0" borderId="0" xfId="3" applyFont="1" applyBorder="1">
      <alignment vertical="center"/>
    </xf>
    <xf numFmtId="38" fontId="21" fillId="0" borderId="0" xfId="3" applyFont="1" applyBorder="1">
      <alignment vertical="center"/>
    </xf>
    <xf numFmtId="38" fontId="5" fillId="0" borderId="0" xfId="3" applyFont="1" applyAlignment="1">
      <alignment horizontal="right" vertical="center"/>
    </xf>
    <xf numFmtId="38" fontId="5" fillId="0" borderId="0" xfId="0" applyNumberFormat="1" applyFont="1" applyBorder="1" applyAlignment="1">
      <alignment vertical="center"/>
    </xf>
    <xf numFmtId="38" fontId="21" fillId="0" borderId="0" xfId="0" applyNumberFormat="1" applyFont="1" applyBorder="1" applyAlignment="1">
      <alignment vertical="center"/>
    </xf>
    <xf numFmtId="38" fontId="21" fillId="0" borderId="0" xfId="3" applyFont="1">
      <alignment vertical="center"/>
    </xf>
    <xf numFmtId="0" fontId="21" fillId="0" borderId="0" xfId="3" applyNumberFormat="1" applyFont="1" applyBorder="1" applyAlignment="1">
      <alignment horizontal="right" vertical="center"/>
    </xf>
    <xf numFmtId="185" fontId="5" fillId="0" borderId="0" xfId="3" applyNumberFormat="1" applyFont="1" applyAlignment="1">
      <alignment vertical="center"/>
    </xf>
    <xf numFmtId="185" fontId="5" fillId="0" borderId="0" xfId="3" applyNumberFormat="1" applyFont="1">
      <alignment vertical="center"/>
    </xf>
    <xf numFmtId="185" fontId="5" fillId="0" borderId="0" xfId="3" applyNumberFormat="1" applyFont="1" applyBorder="1" applyAlignment="1">
      <alignment horizontal="right" vertical="center"/>
    </xf>
    <xf numFmtId="185" fontId="5" fillId="0" borderId="0" xfId="3" applyNumberFormat="1" applyFont="1" applyAlignment="1">
      <alignment horizontal="right" vertical="center"/>
    </xf>
    <xf numFmtId="185" fontId="5" fillId="0" borderId="1" xfId="3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left"/>
    </xf>
    <xf numFmtId="0" fontId="5" fillId="0" borderId="18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7" fillId="0" borderId="18" xfId="0" applyFont="1" applyBorder="1" applyAlignment="1">
      <alignment horizontal="left"/>
    </xf>
    <xf numFmtId="0" fontId="18" fillId="0" borderId="2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23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49" fontId="8" fillId="0" borderId="18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</cellXfs>
  <cellStyles count="6">
    <cellStyle name="桁区切り" xfId="1" builtinId="6"/>
    <cellStyle name="桁区切り 2" xfId="3"/>
    <cellStyle name="標準" xfId="0" builtinId="0"/>
    <cellStyle name="標準 2" xfId="2"/>
    <cellStyle name="標準 2 2" xfId="5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1</xdr:col>
      <xdr:colOff>152400</xdr:colOff>
      <xdr:row>0</xdr:row>
      <xdr:rowOff>0</xdr:rowOff>
    </xdr:to>
    <xdr:sp macro="" textlink="">
      <xdr:nvSpPr>
        <xdr:cNvPr id="1437" name="AutoShape 1"/>
        <xdr:cNvSpPr>
          <a:spLocks/>
        </xdr:cNvSpPr>
      </xdr:nvSpPr>
      <xdr:spPr bwMode="auto">
        <a:xfrm>
          <a:off x="704850" y="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66675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38" name="AutoShape 2"/>
        <xdr:cNvSpPr>
          <a:spLocks/>
        </xdr:cNvSpPr>
      </xdr:nvSpPr>
      <xdr:spPr bwMode="auto">
        <a:xfrm>
          <a:off x="70485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showGridLines="0" zoomScaleNormal="100" zoomScaleSheetLayoutView="100" workbookViewId="0">
      <selection sqref="A1:D1"/>
    </sheetView>
  </sheetViews>
  <sheetFormatPr defaultColWidth="9" defaultRowHeight="13.5" x14ac:dyDescent="0.15"/>
  <cols>
    <col min="1" max="1" width="15.625" style="40" customWidth="1"/>
    <col min="2" max="4" width="22.625" style="40" customWidth="1"/>
    <col min="5" max="16384" width="9" style="40"/>
  </cols>
  <sheetData>
    <row r="1" spans="1:6" s="1" customFormat="1" ht="17.25" customHeight="1" x14ac:dyDescent="0.15">
      <c r="A1" s="292" t="s">
        <v>377</v>
      </c>
      <c r="B1" s="292"/>
      <c r="C1" s="292"/>
      <c r="D1" s="292"/>
    </row>
    <row r="2" spans="1:6" s="25" customFormat="1" ht="12" customHeight="1" thickBot="1" x14ac:dyDescent="0.2">
      <c r="A2" s="75" t="s">
        <v>86</v>
      </c>
      <c r="B2" s="75"/>
      <c r="C2" s="293" t="s">
        <v>225</v>
      </c>
      <c r="D2" s="293"/>
    </row>
    <row r="3" spans="1:6" ht="30" customHeight="1" thickTop="1" x14ac:dyDescent="0.15">
      <c r="A3" s="187" t="s">
        <v>5</v>
      </c>
      <c r="B3" s="74" t="s">
        <v>226</v>
      </c>
      <c r="C3" s="77" t="s">
        <v>3</v>
      </c>
      <c r="D3" s="186" t="s">
        <v>4</v>
      </c>
    </row>
    <row r="4" spans="1:6" ht="23.1" customHeight="1" x14ac:dyDescent="0.15">
      <c r="A4" s="78" t="s">
        <v>364</v>
      </c>
      <c r="B4" s="80">
        <v>297</v>
      </c>
      <c r="C4" s="80">
        <v>115</v>
      </c>
      <c r="D4" s="80">
        <v>182</v>
      </c>
    </row>
    <row r="5" spans="1:6" ht="23.1" customHeight="1" x14ac:dyDescent="0.15">
      <c r="A5" s="78" t="s">
        <v>324</v>
      </c>
      <c r="B5" s="80">
        <v>299</v>
      </c>
      <c r="C5" s="80">
        <v>119</v>
      </c>
      <c r="D5" s="80">
        <v>180</v>
      </c>
    </row>
    <row r="6" spans="1:6" ht="23.1" customHeight="1" x14ac:dyDescent="0.15">
      <c r="A6" s="78" t="s">
        <v>333</v>
      </c>
      <c r="B6" s="79">
        <v>298</v>
      </c>
      <c r="C6" s="80">
        <v>120</v>
      </c>
      <c r="D6" s="80">
        <v>178</v>
      </c>
    </row>
    <row r="7" spans="1:6" ht="23.1" customHeight="1" x14ac:dyDescent="0.15">
      <c r="A7" s="78" t="s">
        <v>342</v>
      </c>
      <c r="B7" s="80">
        <v>300</v>
      </c>
      <c r="C7" s="80">
        <v>122</v>
      </c>
      <c r="D7" s="80">
        <v>178</v>
      </c>
    </row>
    <row r="8" spans="1:6" ht="23.1" customHeight="1" thickBot="1" x14ac:dyDescent="0.2">
      <c r="A8" s="81" t="s">
        <v>365</v>
      </c>
      <c r="B8" s="275">
        <v>295</v>
      </c>
      <c r="C8" s="218">
        <v>117</v>
      </c>
      <c r="D8" s="218">
        <v>178</v>
      </c>
      <c r="F8" s="82"/>
    </row>
    <row r="9" spans="1:6" ht="6" customHeight="1" thickTop="1" x14ac:dyDescent="0.15">
      <c r="A9" s="294"/>
      <c r="B9" s="294"/>
      <c r="C9" s="294"/>
      <c r="D9" s="294"/>
    </row>
  </sheetData>
  <customSheetViews>
    <customSheetView guid="{228E9C78-87FA-4404-BA90-3368E90D386B}" showRuler="0">
      <selection activeCell="C21" sqref="C21"/>
      <pageMargins left="0.78740157480314965" right="0.78740157480314965" top="0.78740157480314965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E1" sqref="E1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D1"/>
    <mergeCell ref="C2:D2"/>
    <mergeCell ref="A9:D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41"/>
  <sheetViews>
    <sheetView showGridLines="0" zoomScaleNormal="100" zoomScaleSheetLayoutView="100" workbookViewId="0">
      <selection activeCell="J6" sqref="J6"/>
    </sheetView>
  </sheetViews>
  <sheetFormatPr defaultColWidth="11" defaultRowHeight="15" customHeight="1" x14ac:dyDescent="0.15"/>
  <cols>
    <col min="1" max="1" width="16.625" style="3" customWidth="1"/>
    <col min="2" max="2" width="13" style="3" customWidth="1"/>
    <col min="3" max="7" width="11.25" style="3" customWidth="1"/>
    <col min="8" max="9" width="8.75" style="3" customWidth="1"/>
    <col min="10" max="11" width="11.25" style="3" customWidth="1"/>
    <col min="12" max="12" width="12.75" style="3" customWidth="1"/>
    <col min="13" max="16384" width="11" style="3"/>
  </cols>
  <sheetData>
    <row r="1" spans="1:15" ht="15" customHeight="1" x14ac:dyDescent="0.15">
      <c r="A1" s="292" t="s">
        <v>385</v>
      </c>
      <c r="B1" s="292"/>
      <c r="C1" s="292"/>
      <c r="D1" s="292"/>
      <c r="E1" s="292"/>
      <c r="F1" s="292"/>
      <c r="G1" s="292"/>
      <c r="H1" s="152"/>
      <c r="I1" s="152"/>
      <c r="J1" s="152"/>
      <c r="K1" s="152"/>
      <c r="L1" s="152"/>
      <c r="M1" s="15"/>
      <c r="N1" s="15"/>
    </row>
    <row r="2" spans="1:15" ht="12" customHeight="1" thickBot="1" x14ac:dyDescent="0.2">
      <c r="A2" s="26" t="s">
        <v>270</v>
      </c>
      <c r="B2" s="26"/>
      <c r="C2" s="26"/>
      <c r="E2" s="25"/>
      <c r="F2" s="149"/>
      <c r="G2" s="149" t="s">
        <v>353</v>
      </c>
      <c r="H2" s="25"/>
      <c r="I2" s="25"/>
      <c r="J2" s="25"/>
      <c r="K2" s="25"/>
      <c r="L2" s="25"/>
      <c r="M2" s="25"/>
    </row>
    <row r="3" spans="1:15" ht="15" customHeight="1" thickTop="1" x14ac:dyDescent="0.15">
      <c r="A3" s="194" t="s">
        <v>182</v>
      </c>
      <c r="B3" s="74" t="s">
        <v>347</v>
      </c>
      <c r="C3" s="74" t="s">
        <v>271</v>
      </c>
      <c r="D3" s="74" t="s">
        <v>263</v>
      </c>
      <c r="E3" s="194" t="s">
        <v>272</v>
      </c>
      <c r="F3" s="74" t="s">
        <v>273</v>
      </c>
      <c r="G3" s="186" t="s">
        <v>274</v>
      </c>
      <c r="H3" s="4"/>
      <c r="M3" s="73"/>
      <c r="N3" s="73"/>
      <c r="O3" s="73"/>
    </row>
    <row r="4" spans="1:15" ht="15" customHeight="1" x14ac:dyDescent="0.15">
      <c r="A4" s="78" t="s">
        <v>370</v>
      </c>
      <c r="B4" s="97">
        <v>114988</v>
      </c>
      <c r="C4" s="97">
        <v>21598</v>
      </c>
      <c r="D4" s="97">
        <v>3710</v>
      </c>
      <c r="E4" s="97">
        <v>3107</v>
      </c>
      <c r="F4" s="97">
        <v>12504</v>
      </c>
      <c r="G4" s="97">
        <v>4677</v>
      </c>
      <c r="H4" s="4"/>
      <c r="M4" s="73"/>
      <c r="N4" s="73"/>
      <c r="O4" s="73"/>
    </row>
    <row r="5" spans="1:15" ht="15" customHeight="1" x14ac:dyDescent="0.15">
      <c r="A5" s="78" t="s">
        <v>336</v>
      </c>
      <c r="B5" s="239">
        <v>113787</v>
      </c>
      <c r="C5" s="157">
        <v>22839</v>
      </c>
      <c r="D5" s="157">
        <v>3765</v>
      </c>
      <c r="E5" s="157">
        <v>3803</v>
      </c>
      <c r="F5" s="157">
        <v>11028</v>
      </c>
      <c r="G5" s="157">
        <v>4663</v>
      </c>
      <c r="H5" s="4"/>
      <c r="M5" s="73"/>
      <c r="N5" s="73"/>
      <c r="O5" s="73"/>
    </row>
    <row r="6" spans="1:15" ht="15" customHeight="1" x14ac:dyDescent="0.15">
      <c r="A6" s="78" t="s">
        <v>337</v>
      </c>
      <c r="B6" s="277">
        <v>105246</v>
      </c>
      <c r="C6" s="157">
        <v>20174</v>
      </c>
      <c r="D6" s="157">
        <v>3315</v>
      </c>
      <c r="E6" s="157">
        <v>3441</v>
      </c>
      <c r="F6" s="157">
        <v>15204</v>
      </c>
      <c r="G6" s="157">
        <v>4215</v>
      </c>
      <c r="H6" s="4"/>
      <c r="M6" s="73"/>
      <c r="N6" s="73"/>
      <c r="O6" s="73"/>
    </row>
    <row r="7" spans="1:15" ht="15" customHeight="1" x14ac:dyDescent="0.15">
      <c r="A7" s="116" t="s">
        <v>344</v>
      </c>
      <c r="B7" s="279">
        <v>28376</v>
      </c>
      <c r="C7" s="240">
        <v>6398</v>
      </c>
      <c r="D7" s="240">
        <v>947</v>
      </c>
      <c r="E7" s="240">
        <v>1703</v>
      </c>
      <c r="F7" s="240">
        <v>2052</v>
      </c>
      <c r="G7" s="240">
        <v>1180</v>
      </c>
    </row>
    <row r="8" spans="1:15" ht="15" customHeight="1" x14ac:dyDescent="0.15">
      <c r="A8" s="153" t="s">
        <v>368</v>
      </c>
      <c r="B8" s="241">
        <v>44473</v>
      </c>
      <c r="C8" s="242">
        <v>18351</v>
      </c>
      <c r="D8" s="242">
        <v>1157</v>
      </c>
      <c r="E8" s="242">
        <v>1944</v>
      </c>
      <c r="F8" s="242">
        <v>2781</v>
      </c>
      <c r="G8" s="242">
        <v>1464</v>
      </c>
    </row>
    <row r="9" spans="1:15" ht="15" customHeight="1" x14ac:dyDescent="0.15">
      <c r="A9" s="116" t="s">
        <v>345</v>
      </c>
      <c r="B9" s="157">
        <v>3852</v>
      </c>
      <c r="C9" s="243">
        <v>702</v>
      </c>
      <c r="D9" s="243">
        <v>134</v>
      </c>
      <c r="E9" s="243">
        <v>272</v>
      </c>
      <c r="F9" s="243">
        <v>244</v>
      </c>
      <c r="G9" s="243">
        <v>202</v>
      </c>
    </row>
    <row r="10" spans="1:15" ht="15" customHeight="1" x14ac:dyDescent="0.15">
      <c r="A10" s="116" t="s">
        <v>346</v>
      </c>
      <c r="B10" s="157">
        <v>3477</v>
      </c>
      <c r="C10" s="243">
        <v>531</v>
      </c>
      <c r="D10" s="243">
        <v>121</v>
      </c>
      <c r="E10" s="243">
        <v>251</v>
      </c>
      <c r="F10" s="243">
        <v>255</v>
      </c>
      <c r="G10" s="243">
        <v>171</v>
      </c>
    </row>
    <row r="11" spans="1:15" ht="15" customHeight="1" x14ac:dyDescent="0.15">
      <c r="A11" s="116" t="s">
        <v>35</v>
      </c>
      <c r="B11" s="239">
        <v>4875</v>
      </c>
      <c r="C11" s="243">
        <v>1879</v>
      </c>
      <c r="D11" s="243">
        <v>122</v>
      </c>
      <c r="E11" s="243">
        <v>243</v>
      </c>
      <c r="F11" s="243">
        <v>310</v>
      </c>
      <c r="G11" s="243">
        <v>187</v>
      </c>
    </row>
    <row r="12" spans="1:15" ht="15" customHeight="1" x14ac:dyDescent="0.15">
      <c r="A12" s="116" t="s">
        <v>36</v>
      </c>
      <c r="B12" s="239">
        <v>10926</v>
      </c>
      <c r="C12" s="243">
        <v>7202</v>
      </c>
      <c r="D12" s="243">
        <v>238</v>
      </c>
      <c r="E12" s="243">
        <v>231</v>
      </c>
      <c r="F12" s="243">
        <v>600</v>
      </c>
      <c r="G12" s="243">
        <v>330</v>
      </c>
    </row>
    <row r="13" spans="1:15" ht="15" customHeight="1" x14ac:dyDescent="0.15">
      <c r="A13" s="116" t="s">
        <v>37</v>
      </c>
      <c r="B13" s="239">
        <v>613</v>
      </c>
      <c r="C13" s="243">
        <v>67</v>
      </c>
      <c r="D13" s="243">
        <v>6</v>
      </c>
      <c r="E13" s="243">
        <v>51</v>
      </c>
      <c r="F13" s="243">
        <v>47</v>
      </c>
      <c r="G13" s="243">
        <v>34</v>
      </c>
      <c r="H13" s="13"/>
    </row>
    <row r="14" spans="1:15" ht="15" customHeight="1" x14ac:dyDescent="0.15">
      <c r="A14" s="116" t="s">
        <v>38</v>
      </c>
      <c r="B14" s="282" t="s">
        <v>419</v>
      </c>
      <c r="C14" s="282" t="s">
        <v>419</v>
      </c>
      <c r="D14" s="282" t="s">
        <v>420</v>
      </c>
      <c r="E14" s="282" t="s">
        <v>420</v>
      </c>
      <c r="F14" s="282" t="s">
        <v>420</v>
      </c>
      <c r="G14" s="282" t="s">
        <v>420</v>
      </c>
      <c r="H14" s="13"/>
    </row>
    <row r="15" spans="1:15" ht="15" customHeight="1" x14ac:dyDescent="0.15">
      <c r="A15" s="116" t="s">
        <v>39</v>
      </c>
      <c r="B15" s="239">
        <v>8249</v>
      </c>
      <c r="C15" s="243">
        <v>5242</v>
      </c>
      <c r="D15" s="243">
        <v>139</v>
      </c>
      <c r="E15" s="243">
        <v>256</v>
      </c>
      <c r="F15" s="243">
        <v>319</v>
      </c>
      <c r="G15" s="243">
        <v>107</v>
      </c>
      <c r="H15" s="13"/>
    </row>
    <row r="16" spans="1:15" ht="15" customHeight="1" x14ac:dyDescent="0.15">
      <c r="A16" s="116" t="s">
        <v>40</v>
      </c>
      <c r="B16" s="239">
        <v>4499</v>
      </c>
      <c r="C16" s="243">
        <v>1039</v>
      </c>
      <c r="D16" s="243">
        <v>168</v>
      </c>
      <c r="E16" s="243">
        <v>228</v>
      </c>
      <c r="F16" s="243">
        <v>333</v>
      </c>
      <c r="G16" s="243">
        <v>171</v>
      </c>
    </row>
    <row r="17" spans="1:15" ht="15" customHeight="1" x14ac:dyDescent="0.15">
      <c r="A17" s="116" t="s">
        <v>41</v>
      </c>
      <c r="B17" s="239">
        <v>4087</v>
      </c>
      <c r="C17" s="243">
        <v>884</v>
      </c>
      <c r="D17" s="243">
        <v>129</v>
      </c>
      <c r="E17" s="243">
        <v>214</v>
      </c>
      <c r="F17" s="243">
        <v>345</v>
      </c>
      <c r="G17" s="243">
        <v>119</v>
      </c>
    </row>
    <row r="18" spans="1:15" ht="15" customHeight="1" x14ac:dyDescent="0.15">
      <c r="A18" s="173" t="s">
        <v>371</v>
      </c>
      <c r="B18" s="239">
        <v>3802</v>
      </c>
      <c r="C18" s="243">
        <v>805</v>
      </c>
      <c r="D18" s="243">
        <v>100</v>
      </c>
      <c r="E18" s="243">
        <v>198</v>
      </c>
      <c r="F18" s="243">
        <v>328</v>
      </c>
      <c r="G18" s="243">
        <v>143</v>
      </c>
    </row>
    <row r="19" spans="1:15" ht="15" customHeight="1" x14ac:dyDescent="0.15">
      <c r="A19" s="116" t="s">
        <v>42</v>
      </c>
      <c r="B19" s="157">
        <v>63</v>
      </c>
      <c r="C19" s="278" t="s">
        <v>419</v>
      </c>
      <c r="D19" s="278" t="s">
        <v>419</v>
      </c>
      <c r="E19" s="278" t="s">
        <v>419</v>
      </c>
      <c r="F19" s="278" t="s">
        <v>419</v>
      </c>
      <c r="G19" s="278" t="s">
        <v>419</v>
      </c>
    </row>
    <row r="20" spans="1:15" ht="15" customHeight="1" thickBot="1" x14ac:dyDescent="0.2">
      <c r="A20" s="118" t="s">
        <v>43</v>
      </c>
      <c r="B20" s="244">
        <v>30</v>
      </c>
      <c r="C20" s="220" t="s">
        <v>421</v>
      </c>
      <c r="D20" s="220" t="s">
        <v>421</v>
      </c>
      <c r="E20" s="220" t="s">
        <v>421</v>
      </c>
      <c r="F20" s="220" t="s">
        <v>421</v>
      </c>
      <c r="G20" s="220" t="s">
        <v>421</v>
      </c>
    </row>
    <row r="21" spans="1:15" ht="6.75" customHeight="1" thickTop="1" thickBot="1" x14ac:dyDescent="0.2">
      <c r="A21" s="133"/>
      <c r="B21" s="23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5" ht="15" customHeight="1" thickTop="1" x14ac:dyDescent="0.15">
      <c r="A22" s="194" t="s">
        <v>182</v>
      </c>
      <c r="B22" s="74" t="s">
        <v>275</v>
      </c>
      <c r="C22" s="74" t="s">
        <v>276</v>
      </c>
      <c r="D22" s="245" t="s">
        <v>277</v>
      </c>
      <c r="E22" s="245" t="s">
        <v>278</v>
      </c>
      <c r="F22" s="246" t="s">
        <v>262</v>
      </c>
      <c r="G22" s="119"/>
      <c r="H22" s="119"/>
      <c r="I22" s="119"/>
      <c r="J22" s="119"/>
      <c r="K22" s="119"/>
      <c r="L22" s="119"/>
      <c r="M22" s="119"/>
    </row>
    <row r="23" spans="1:15" ht="15" customHeight="1" x14ac:dyDescent="0.15">
      <c r="A23" s="78" t="s">
        <v>370</v>
      </c>
      <c r="B23" s="283">
        <v>8670</v>
      </c>
      <c r="C23" s="280">
        <v>2932</v>
      </c>
      <c r="D23" s="280">
        <v>36406</v>
      </c>
      <c r="E23" s="280">
        <v>10950</v>
      </c>
      <c r="F23" s="280">
        <v>10434</v>
      </c>
      <c r="G23" s="247"/>
      <c r="H23" s="119"/>
      <c r="I23" s="119"/>
      <c r="J23" s="119"/>
      <c r="K23" s="119"/>
      <c r="L23" s="119"/>
      <c r="M23" s="119"/>
    </row>
    <row r="24" spans="1:15" ht="15" customHeight="1" x14ac:dyDescent="0.15">
      <c r="A24" s="78" t="s">
        <v>336</v>
      </c>
      <c r="B24" s="283">
        <v>8284</v>
      </c>
      <c r="C24" s="240">
        <v>3333</v>
      </c>
      <c r="D24" s="240">
        <v>38248</v>
      </c>
      <c r="E24" s="240">
        <v>8207</v>
      </c>
      <c r="F24" s="240">
        <v>9617</v>
      </c>
      <c r="G24" s="240"/>
      <c r="H24" s="4"/>
      <c r="M24" s="73"/>
      <c r="N24" s="73"/>
      <c r="O24" s="73"/>
    </row>
    <row r="25" spans="1:15" ht="15" customHeight="1" x14ac:dyDescent="0.15">
      <c r="A25" s="78" t="s">
        <v>337</v>
      </c>
      <c r="B25" s="283">
        <v>7751</v>
      </c>
      <c r="C25" s="240">
        <v>2778</v>
      </c>
      <c r="D25" s="240">
        <v>39082</v>
      </c>
      <c r="E25" s="240">
        <v>391</v>
      </c>
      <c r="F25" s="240">
        <v>8895</v>
      </c>
      <c r="G25" s="240"/>
      <c r="H25" s="4"/>
      <c r="M25" s="73"/>
      <c r="N25" s="73"/>
      <c r="O25" s="73"/>
    </row>
    <row r="26" spans="1:15" ht="15" customHeight="1" x14ac:dyDescent="0.15">
      <c r="A26" s="78" t="s">
        <v>344</v>
      </c>
      <c r="B26" s="283">
        <v>1465</v>
      </c>
      <c r="C26" s="157" t="s">
        <v>375</v>
      </c>
      <c r="D26" s="240">
        <v>13947</v>
      </c>
      <c r="E26" s="248" t="s">
        <v>374</v>
      </c>
      <c r="F26" s="240">
        <v>684</v>
      </c>
      <c r="G26" s="240"/>
      <c r="H26" s="4"/>
      <c r="M26" s="73"/>
      <c r="N26" s="73"/>
      <c r="O26" s="73"/>
    </row>
    <row r="27" spans="1:15" ht="15" customHeight="1" x14ac:dyDescent="0.15">
      <c r="A27" s="153" t="s">
        <v>368</v>
      </c>
      <c r="B27" s="284">
        <v>2704</v>
      </c>
      <c r="C27" s="285">
        <v>301</v>
      </c>
      <c r="D27" s="281">
        <v>14948</v>
      </c>
      <c r="E27" s="286" t="s">
        <v>412</v>
      </c>
      <c r="F27" s="281">
        <v>823</v>
      </c>
      <c r="G27" s="119"/>
      <c r="H27" s="119"/>
      <c r="I27" s="119"/>
      <c r="J27" s="119"/>
      <c r="K27" s="119"/>
      <c r="L27" s="119"/>
      <c r="M27" s="119"/>
    </row>
    <row r="28" spans="1:15" ht="15" customHeight="1" x14ac:dyDescent="0.15">
      <c r="A28" s="116" t="s">
        <v>372</v>
      </c>
      <c r="B28" s="287">
        <v>275</v>
      </c>
      <c r="C28" s="290" t="s">
        <v>419</v>
      </c>
      <c r="D28" s="288">
        <v>1925</v>
      </c>
      <c r="E28" s="289" t="s">
        <v>413</v>
      </c>
      <c r="F28" s="290">
        <v>98</v>
      </c>
      <c r="G28" s="119"/>
      <c r="H28" s="119"/>
      <c r="I28" s="119"/>
      <c r="J28" s="119"/>
      <c r="K28" s="119"/>
      <c r="L28" s="119"/>
      <c r="M28" s="119"/>
    </row>
    <row r="29" spans="1:15" ht="15" customHeight="1" x14ac:dyDescent="0.15">
      <c r="A29" s="116" t="s">
        <v>373</v>
      </c>
      <c r="B29" s="287">
        <v>246</v>
      </c>
      <c r="C29" s="290" t="s">
        <v>419</v>
      </c>
      <c r="D29" s="288">
        <v>1817</v>
      </c>
      <c r="E29" s="289" t="s">
        <v>412</v>
      </c>
      <c r="F29" s="290">
        <v>85</v>
      </c>
      <c r="G29" s="119"/>
      <c r="H29" s="119"/>
      <c r="I29" s="119"/>
      <c r="J29" s="119"/>
      <c r="K29" s="119"/>
      <c r="L29" s="119"/>
      <c r="M29" s="119"/>
    </row>
    <row r="30" spans="1:15" ht="15" customHeight="1" x14ac:dyDescent="0.15">
      <c r="A30" s="116" t="s">
        <v>35</v>
      </c>
      <c r="B30" s="287">
        <v>256</v>
      </c>
      <c r="C30" s="290" t="s">
        <v>419</v>
      </c>
      <c r="D30" s="288">
        <v>1796</v>
      </c>
      <c r="E30" s="289" t="s">
        <v>412</v>
      </c>
      <c r="F30" s="290">
        <v>82</v>
      </c>
      <c r="G30" s="119"/>
      <c r="H30" s="119"/>
      <c r="I30" s="119"/>
      <c r="J30" s="119"/>
      <c r="K30" s="119"/>
      <c r="L30" s="119"/>
      <c r="M30" s="119"/>
    </row>
    <row r="31" spans="1:15" ht="15" customHeight="1" x14ac:dyDescent="0.15">
      <c r="A31" s="116" t="s">
        <v>36</v>
      </c>
      <c r="B31" s="287">
        <v>461</v>
      </c>
      <c r="C31" s="290" t="s">
        <v>419</v>
      </c>
      <c r="D31" s="288">
        <v>1761</v>
      </c>
      <c r="E31" s="289" t="s">
        <v>412</v>
      </c>
      <c r="F31" s="290">
        <v>103</v>
      </c>
      <c r="G31" s="119"/>
      <c r="H31" s="119"/>
      <c r="I31" s="119"/>
      <c r="J31" s="119"/>
      <c r="K31" s="119"/>
      <c r="L31" s="119"/>
      <c r="M31" s="119"/>
    </row>
    <row r="32" spans="1:15" ht="15" customHeight="1" x14ac:dyDescent="0.15">
      <c r="A32" s="116" t="s">
        <v>37</v>
      </c>
      <c r="B32" s="287">
        <v>48</v>
      </c>
      <c r="C32" s="290" t="s">
        <v>419</v>
      </c>
      <c r="D32" s="288">
        <v>342</v>
      </c>
      <c r="E32" s="289" t="s">
        <v>412</v>
      </c>
      <c r="F32" s="290">
        <v>18</v>
      </c>
      <c r="G32" s="119"/>
      <c r="H32" s="119"/>
      <c r="I32" s="119"/>
      <c r="J32" s="119"/>
      <c r="K32" s="119"/>
      <c r="L32" s="119"/>
      <c r="M32" s="119"/>
    </row>
    <row r="33" spans="1:13" ht="15" customHeight="1" x14ac:dyDescent="0.15">
      <c r="A33" s="116" t="s">
        <v>38</v>
      </c>
      <c r="B33" s="290" t="s">
        <v>419</v>
      </c>
      <c r="C33" s="290" t="s">
        <v>419</v>
      </c>
      <c r="D33" s="288">
        <v>0</v>
      </c>
      <c r="E33" s="289" t="s">
        <v>412</v>
      </c>
      <c r="F33" s="290">
        <v>0</v>
      </c>
      <c r="G33" s="119"/>
      <c r="H33" s="119"/>
      <c r="I33" s="119"/>
      <c r="J33" s="119"/>
      <c r="K33" s="119"/>
      <c r="L33" s="119"/>
      <c r="M33" s="119"/>
    </row>
    <row r="34" spans="1:13" ht="15" customHeight="1" x14ac:dyDescent="0.15">
      <c r="A34" s="116" t="s">
        <v>39</v>
      </c>
      <c r="B34" s="287">
        <v>325</v>
      </c>
      <c r="C34" s="288">
        <v>42</v>
      </c>
      <c r="D34" s="288">
        <v>1715</v>
      </c>
      <c r="E34" s="289" t="s">
        <v>413</v>
      </c>
      <c r="F34" s="290">
        <v>104</v>
      </c>
      <c r="G34" s="119"/>
      <c r="H34" s="119"/>
      <c r="I34" s="119"/>
      <c r="J34" s="119"/>
      <c r="K34" s="119"/>
      <c r="L34" s="119"/>
      <c r="M34" s="119"/>
    </row>
    <row r="35" spans="1:13" ht="15" customHeight="1" x14ac:dyDescent="0.15">
      <c r="A35" s="116" t="s">
        <v>40</v>
      </c>
      <c r="B35" s="287">
        <v>386</v>
      </c>
      <c r="C35" s="288">
        <v>99</v>
      </c>
      <c r="D35" s="288">
        <v>1982</v>
      </c>
      <c r="E35" s="289" t="s">
        <v>412</v>
      </c>
      <c r="F35" s="290">
        <v>93</v>
      </c>
      <c r="G35" s="119"/>
      <c r="H35" s="119"/>
      <c r="I35" s="119"/>
      <c r="J35" s="119"/>
      <c r="K35" s="119"/>
      <c r="L35" s="119"/>
      <c r="M35" s="119"/>
    </row>
    <row r="36" spans="1:13" ht="15" customHeight="1" x14ac:dyDescent="0.15">
      <c r="A36" s="116" t="s">
        <v>41</v>
      </c>
      <c r="B36" s="287">
        <v>369</v>
      </c>
      <c r="C36" s="288">
        <v>83</v>
      </c>
      <c r="D36" s="288">
        <v>1868</v>
      </c>
      <c r="E36" s="289" t="s">
        <v>412</v>
      </c>
      <c r="F36" s="290">
        <v>76</v>
      </c>
      <c r="G36" s="119"/>
      <c r="H36" s="119"/>
      <c r="I36" s="119"/>
      <c r="J36" s="119"/>
      <c r="K36" s="119"/>
      <c r="L36" s="119"/>
      <c r="M36" s="119"/>
    </row>
    <row r="37" spans="1:13" ht="15" customHeight="1" x14ac:dyDescent="0.15">
      <c r="A37" s="173" t="s">
        <v>371</v>
      </c>
      <c r="B37" s="287">
        <v>338</v>
      </c>
      <c r="C37" s="288">
        <v>77</v>
      </c>
      <c r="D37" s="288">
        <v>1742</v>
      </c>
      <c r="E37" s="289" t="s">
        <v>412</v>
      </c>
      <c r="F37" s="290">
        <v>71</v>
      </c>
      <c r="G37" s="119"/>
      <c r="H37" s="119"/>
      <c r="I37" s="119"/>
      <c r="J37" s="119"/>
      <c r="K37" s="119"/>
      <c r="L37" s="119"/>
      <c r="M37" s="119"/>
    </row>
    <row r="38" spans="1:13" ht="15" customHeight="1" x14ac:dyDescent="0.15">
      <c r="A38" s="116" t="s">
        <v>42</v>
      </c>
      <c r="B38" s="290" t="s">
        <v>419</v>
      </c>
      <c r="C38" s="290" t="s">
        <v>419</v>
      </c>
      <c r="D38" s="290" t="s">
        <v>419</v>
      </c>
      <c r="E38" s="289" t="s">
        <v>412</v>
      </c>
      <c r="F38" s="289">
        <v>63</v>
      </c>
      <c r="G38" s="119"/>
      <c r="H38" s="119"/>
      <c r="I38" s="119"/>
      <c r="J38" s="119"/>
      <c r="K38" s="119"/>
      <c r="L38" s="119"/>
      <c r="M38" s="119"/>
    </row>
    <row r="39" spans="1:13" ht="15" customHeight="1" thickBot="1" x14ac:dyDescent="0.2">
      <c r="A39" s="118" t="s">
        <v>43</v>
      </c>
      <c r="B39" s="290" t="s">
        <v>419</v>
      </c>
      <c r="C39" s="290" t="s">
        <v>419</v>
      </c>
      <c r="D39" s="290" t="s">
        <v>419</v>
      </c>
      <c r="E39" s="291" t="s">
        <v>412</v>
      </c>
      <c r="F39" s="291">
        <v>30</v>
      </c>
      <c r="G39" s="119"/>
      <c r="H39" s="119"/>
      <c r="I39" s="119"/>
      <c r="J39" s="119"/>
      <c r="K39" s="119"/>
      <c r="L39" s="119"/>
      <c r="M39" s="119"/>
    </row>
    <row r="40" spans="1:13" ht="5.25" customHeight="1" thickTop="1" x14ac:dyDescent="0.15">
      <c r="A40" s="250"/>
      <c r="B40" s="250"/>
      <c r="C40" s="250"/>
      <c r="D40" s="250"/>
      <c r="E40" s="251"/>
      <c r="F40" s="251"/>
    </row>
    <row r="41" spans="1:13" ht="13.5" customHeight="1" x14ac:dyDescent="0.15">
      <c r="A41" s="252"/>
      <c r="B41" s="251"/>
      <c r="C41" s="251"/>
      <c r="D41" s="251"/>
      <c r="E41" s="251"/>
      <c r="F41" s="251"/>
    </row>
  </sheetData>
  <customSheetViews>
    <customSheetView guid="{228E9C78-87FA-4404-BA90-3368E90D386B}" showRuler="0" topLeftCell="A4">
      <selection activeCell="E21" sqref="E21"/>
      <pageMargins left="0.78740157480314965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B9" sqref="B9:D21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1">
    <mergeCell ref="A1:G1"/>
  </mergeCells>
  <phoneticPr fontId="3"/>
  <pageMargins left="0.78740157480314965" right="0.59055118110236227" top="0.39370078740157483" bottom="0.98425196850393704" header="0.51181102362204722" footer="0.51181102362204722"/>
  <pageSetup paperSize="9" scale="94" fitToHeight="0" orientation="portrait" horizontalDpi="1200" verticalDpi="1200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3"/>
  <sheetViews>
    <sheetView showGridLines="0" zoomScaleNormal="100" zoomScaleSheetLayoutView="100" workbookViewId="0">
      <selection sqref="A1:M1"/>
    </sheetView>
  </sheetViews>
  <sheetFormatPr defaultColWidth="11" defaultRowHeight="15" customHeight="1" x14ac:dyDescent="0.15"/>
  <cols>
    <col min="1" max="1" width="8.75" style="3" customWidth="1"/>
    <col min="2" max="2" width="7.125" style="3" customWidth="1"/>
    <col min="3" max="13" width="6.625" style="3" customWidth="1"/>
    <col min="14" max="16384" width="11" style="3"/>
  </cols>
  <sheetData>
    <row r="1" spans="1:13" s="15" customFormat="1" ht="16.5" customHeight="1" x14ac:dyDescent="0.15">
      <c r="A1" s="295" t="s">
        <v>386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3" s="25" customFormat="1" ht="12" customHeight="1" thickBot="1" x14ac:dyDescent="0.2">
      <c r="A2" s="181" t="s">
        <v>86</v>
      </c>
      <c r="B2" s="181"/>
      <c r="C2" s="75"/>
      <c r="D2" s="75"/>
      <c r="E2" s="75"/>
      <c r="F2" s="75"/>
      <c r="G2" s="75"/>
      <c r="H2" s="75"/>
      <c r="I2" s="75"/>
      <c r="J2" s="293" t="s">
        <v>298</v>
      </c>
      <c r="K2" s="293"/>
      <c r="L2" s="293"/>
      <c r="M2" s="293"/>
    </row>
    <row r="3" spans="1:13" s="6" customFormat="1" ht="18" customHeight="1" thickTop="1" x14ac:dyDescent="0.15">
      <c r="A3" s="300" t="s">
        <v>5</v>
      </c>
      <c r="B3" s="120" t="s">
        <v>0</v>
      </c>
      <c r="C3" s="120"/>
      <c r="D3" s="121"/>
      <c r="E3" s="120" t="s">
        <v>45</v>
      </c>
      <c r="F3" s="120"/>
      <c r="G3" s="121"/>
      <c r="H3" s="120" t="s">
        <v>183</v>
      </c>
      <c r="I3" s="120"/>
      <c r="J3" s="121"/>
      <c r="K3" s="120" t="s">
        <v>184</v>
      </c>
      <c r="L3" s="120"/>
      <c r="M3" s="122"/>
    </row>
    <row r="4" spans="1:13" s="6" customFormat="1" ht="18" customHeight="1" x14ac:dyDescent="0.15">
      <c r="A4" s="301"/>
      <c r="B4" s="84" t="s">
        <v>46</v>
      </c>
      <c r="C4" s="84" t="s">
        <v>47</v>
      </c>
      <c r="D4" s="84" t="s">
        <v>48</v>
      </c>
      <c r="E4" s="84" t="s">
        <v>46</v>
      </c>
      <c r="F4" s="84" t="s">
        <v>47</v>
      </c>
      <c r="G4" s="84" t="s">
        <v>48</v>
      </c>
      <c r="H4" s="84" t="s">
        <v>46</v>
      </c>
      <c r="I4" s="84" t="s">
        <v>47</v>
      </c>
      <c r="J4" s="84" t="s">
        <v>48</v>
      </c>
      <c r="K4" s="84" t="s">
        <v>46</v>
      </c>
      <c r="L4" s="84" t="s">
        <v>47</v>
      </c>
      <c r="M4" s="190" t="s">
        <v>48</v>
      </c>
    </row>
    <row r="5" spans="1:13" s="4" customFormat="1" ht="18" customHeight="1" x14ac:dyDescent="0.15">
      <c r="A5" s="123" t="s">
        <v>309</v>
      </c>
      <c r="B5" s="124">
        <v>2680</v>
      </c>
      <c r="C5" s="124">
        <v>736</v>
      </c>
      <c r="D5" s="124">
        <v>1944</v>
      </c>
      <c r="E5" s="124">
        <v>181</v>
      </c>
      <c r="F5" s="124">
        <v>61</v>
      </c>
      <c r="G5" s="124">
        <v>120</v>
      </c>
      <c r="H5" s="124">
        <v>2424</v>
      </c>
      <c r="I5" s="124">
        <v>646</v>
      </c>
      <c r="J5" s="124">
        <v>1778</v>
      </c>
      <c r="K5" s="124">
        <v>75</v>
      </c>
      <c r="L5" s="124">
        <v>29</v>
      </c>
      <c r="M5" s="124">
        <v>46</v>
      </c>
    </row>
    <row r="6" spans="1:13" s="4" customFormat="1" ht="18" customHeight="1" x14ac:dyDescent="0.15">
      <c r="A6" s="123" t="s">
        <v>324</v>
      </c>
      <c r="B6" s="124">
        <v>2701</v>
      </c>
      <c r="C6" s="124">
        <v>728</v>
      </c>
      <c r="D6" s="124">
        <v>1973</v>
      </c>
      <c r="E6" s="124">
        <v>166</v>
      </c>
      <c r="F6" s="124">
        <v>56</v>
      </c>
      <c r="G6" s="124">
        <v>110</v>
      </c>
      <c r="H6" s="124">
        <v>2466</v>
      </c>
      <c r="I6" s="124">
        <v>646</v>
      </c>
      <c r="J6" s="124">
        <v>1820</v>
      </c>
      <c r="K6" s="124">
        <v>69</v>
      </c>
      <c r="L6" s="124">
        <v>26</v>
      </c>
      <c r="M6" s="124">
        <v>43</v>
      </c>
    </row>
    <row r="7" spans="1:13" s="4" customFormat="1" ht="18" customHeight="1" x14ac:dyDescent="0.15">
      <c r="A7" s="123" t="s">
        <v>333</v>
      </c>
      <c r="B7" s="124">
        <v>2693</v>
      </c>
      <c r="C7" s="124">
        <v>715</v>
      </c>
      <c r="D7" s="124">
        <v>1978</v>
      </c>
      <c r="E7" s="124">
        <v>189</v>
      </c>
      <c r="F7" s="124">
        <v>65</v>
      </c>
      <c r="G7" s="124">
        <v>124</v>
      </c>
      <c r="H7" s="124">
        <v>2427</v>
      </c>
      <c r="I7" s="124">
        <v>622</v>
      </c>
      <c r="J7" s="124">
        <v>1805</v>
      </c>
      <c r="K7" s="124">
        <v>77</v>
      </c>
      <c r="L7" s="124">
        <v>28</v>
      </c>
      <c r="M7" s="124">
        <v>49</v>
      </c>
    </row>
    <row r="8" spans="1:13" s="49" customFormat="1" ht="18" customHeight="1" x14ac:dyDescent="0.15">
      <c r="A8" s="123" t="s">
        <v>342</v>
      </c>
      <c r="B8" s="165">
        <v>2731</v>
      </c>
      <c r="C8" s="165">
        <v>743</v>
      </c>
      <c r="D8" s="165">
        <v>1988</v>
      </c>
      <c r="E8" s="165">
        <v>229</v>
      </c>
      <c r="F8" s="165">
        <v>85</v>
      </c>
      <c r="G8" s="165">
        <v>144</v>
      </c>
      <c r="H8" s="165">
        <v>2410</v>
      </c>
      <c r="I8" s="165">
        <v>629</v>
      </c>
      <c r="J8" s="165">
        <v>1781</v>
      </c>
      <c r="K8" s="165">
        <v>92</v>
      </c>
      <c r="L8" s="165">
        <v>29</v>
      </c>
      <c r="M8" s="165">
        <v>63</v>
      </c>
    </row>
    <row r="9" spans="1:13" s="126" customFormat="1" ht="18" customHeight="1" thickBot="1" x14ac:dyDescent="0.2">
      <c r="A9" s="125" t="s">
        <v>365</v>
      </c>
      <c r="B9" s="238">
        <v>2658</v>
      </c>
      <c r="C9" s="238">
        <v>707</v>
      </c>
      <c r="D9" s="238">
        <v>1951</v>
      </c>
      <c r="E9" s="238">
        <v>217</v>
      </c>
      <c r="F9" s="238">
        <v>73</v>
      </c>
      <c r="G9" s="238">
        <v>144</v>
      </c>
      <c r="H9" s="238">
        <v>2367</v>
      </c>
      <c r="I9" s="238">
        <v>613</v>
      </c>
      <c r="J9" s="238">
        <v>1754</v>
      </c>
      <c r="K9" s="238">
        <v>74</v>
      </c>
      <c r="L9" s="238">
        <v>21</v>
      </c>
      <c r="M9" s="238">
        <v>53</v>
      </c>
    </row>
    <row r="10" spans="1:13" s="48" customFormat="1" ht="13.5" customHeight="1" thickTop="1" x14ac:dyDescent="0.15">
      <c r="A10" s="326" t="s">
        <v>291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</row>
    <row r="11" spans="1:13" s="48" customFormat="1" ht="13.5" customHeight="1" x14ac:dyDescent="0.15">
      <c r="A11" s="325" t="s">
        <v>292</v>
      </c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</row>
    <row r="12" spans="1:13" s="25" customFormat="1" ht="11.25" customHeight="1" x14ac:dyDescent="0.15"/>
    <row r="13" spans="1:13" s="42" customFormat="1" ht="21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customSheetViews>
    <customSheetView guid="{228E9C78-87FA-4404-BA90-3368E90D386B}" showRuler="0">
      <selection activeCell="J15" sqref="J15"/>
      <pageMargins left="0.78740157480314965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B9" sqref="B9:M9"/>
      <pageMargins left="0.78740157480314965" right="0.59055118110236227" top="0.39370078740157483" bottom="0.59055118110236227" header="0.51181102362204722" footer="0.51181102362204722"/>
      <pageSetup paperSize="9" orientation="portrait" r:id="rId2"/>
      <headerFooter alignWithMargins="0"/>
    </customSheetView>
  </customSheetViews>
  <mergeCells count="5">
    <mergeCell ref="A11:M11"/>
    <mergeCell ref="A1:M1"/>
    <mergeCell ref="A3:A4"/>
    <mergeCell ref="A10:M10"/>
    <mergeCell ref="J2:M2"/>
  </mergeCells>
  <phoneticPr fontId="3"/>
  <pageMargins left="0.78740157480314965" right="0.59055118110236227" top="0.39370078740157483" bottom="0.59055118110236227" header="0.51181102362204722" footer="0.51181102362204722"/>
  <pageSetup paperSize="9" orientation="portrait" horizontalDpi="1200" verticalDpi="1200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8"/>
  <sheetViews>
    <sheetView showGridLines="0" zoomScaleNormal="100" zoomScaleSheetLayoutView="100" workbookViewId="0">
      <selection sqref="A1:I1"/>
    </sheetView>
  </sheetViews>
  <sheetFormatPr defaultColWidth="9" defaultRowHeight="14.25" x14ac:dyDescent="0.15"/>
  <cols>
    <col min="1" max="1" width="9.75" style="1" customWidth="1"/>
    <col min="2" max="2" width="8.125" style="1" customWidth="1"/>
    <col min="3" max="3" width="9.625" style="1" customWidth="1"/>
    <col min="4" max="4" width="7.5" style="1" customWidth="1"/>
    <col min="5" max="5" width="13.75" style="1" customWidth="1"/>
    <col min="6" max="6" width="7.5" style="1" customWidth="1"/>
    <col min="7" max="7" width="11.75" style="1" customWidth="1"/>
    <col min="8" max="8" width="7.5" style="1" customWidth="1"/>
    <col min="9" max="9" width="12.875" style="1" bestFit="1" customWidth="1"/>
    <col min="10" max="16384" width="9" style="1"/>
  </cols>
  <sheetData>
    <row r="1" spans="1:9" ht="15.75" customHeight="1" x14ac:dyDescent="0.15">
      <c r="A1" s="298" t="s">
        <v>387</v>
      </c>
      <c r="B1" s="298"/>
      <c r="C1" s="298"/>
      <c r="D1" s="298"/>
      <c r="E1" s="298"/>
      <c r="F1" s="298"/>
      <c r="G1" s="298"/>
      <c r="H1" s="298"/>
      <c r="I1" s="298"/>
    </row>
    <row r="2" spans="1:9" s="25" customFormat="1" ht="12" customHeight="1" thickBot="1" x14ac:dyDescent="0.2">
      <c r="A2" s="181" t="s">
        <v>116</v>
      </c>
      <c r="B2" s="181"/>
      <c r="C2" s="75"/>
      <c r="D2" s="75"/>
      <c r="E2" s="75"/>
      <c r="F2" s="75"/>
      <c r="H2" s="75"/>
      <c r="I2" s="179" t="s">
        <v>299</v>
      </c>
    </row>
    <row r="3" spans="1:9" ht="17.25" customHeight="1" thickTop="1" x14ac:dyDescent="0.15">
      <c r="A3" s="300" t="s">
        <v>51</v>
      </c>
      <c r="B3" s="302" t="s">
        <v>117</v>
      </c>
      <c r="C3" s="302" t="s">
        <v>363</v>
      </c>
      <c r="D3" s="304" t="s">
        <v>49</v>
      </c>
      <c r="E3" s="305"/>
      <c r="F3" s="305"/>
      <c r="G3" s="318"/>
      <c r="H3" s="304" t="s">
        <v>49</v>
      </c>
      <c r="I3" s="305"/>
    </row>
    <row r="4" spans="1:9" ht="17.25" customHeight="1" x14ac:dyDescent="0.15">
      <c r="A4" s="308"/>
      <c r="B4" s="330"/>
      <c r="C4" s="330"/>
      <c r="D4" s="331" t="s">
        <v>118</v>
      </c>
      <c r="E4" s="332"/>
      <c r="F4" s="331" t="s">
        <v>119</v>
      </c>
      <c r="G4" s="332"/>
      <c r="H4" s="328" t="s">
        <v>120</v>
      </c>
      <c r="I4" s="329"/>
    </row>
    <row r="5" spans="1:9" ht="17.25" customHeight="1" x14ac:dyDescent="0.15">
      <c r="A5" s="301"/>
      <c r="B5" s="303"/>
      <c r="C5" s="303"/>
      <c r="D5" s="84" t="s">
        <v>1</v>
      </c>
      <c r="E5" s="84" t="s">
        <v>50</v>
      </c>
      <c r="F5" s="84" t="s">
        <v>1</v>
      </c>
      <c r="G5" s="197" t="s">
        <v>50</v>
      </c>
      <c r="H5" s="197" t="s">
        <v>1</v>
      </c>
      <c r="I5" s="197" t="s">
        <v>50</v>
      </c>
    </row>
    <row r="6" spans="1:9" ht="18" customHeight="1" x14ac:dyDescent="0.15">
      <c r="A6" s="78" t="s">
        <v>370</v>
      </c>
      <c r="B6" s="92">
        <v>55253</v>
      </c>
      <c r="C6" s="92">
        <v>7602</v>
      </c>
      <c r="D6" s="92">
        <v>193520</v>
      </c>
      <c r="E6" s="92">
        <v>10829316925</v>
      </c>
      <c r="F6" s="92">
        <v>14892</v>
      </c>
      <c r="G6" s="92">
        <v>167107766</v>
      </c>
      <c r="H6" s="92">
        <v>23354</v>
      </c>
      <c r="I6" s="92">
        <v>289569596</v>
      </c>
    </row>
    <row r="7" spans="1:9" s="23" customFormat="1" ht="18" customHeight="1" x14ac:dyDescent="0.15">
      <c r="A7" s="78" t="s">
        <v>317</v>
      </c>
      <c r="B7" s="92">
        <v>56215</v>
      </c>
      <c r="C7" s="92">
        <v>7962</v>
      </c>
      <c r="D7" s="92">
        <v>202273</v>
      </c>
      <c r="E7" s="92">
        <v>11212113866</v>
      </c>
      <c r="F7" s="92">
        <v>16253</v>
      </c>
      <c r="G7" s="92">
        <v>191074425</v>
      </c>
      <c r="H7" s="92">
        <v>23758</v>
      </c>
      <c r="I7" s="92">
        <v>310189689</v>
      </c>
    </row>
    <row r="8" spans="1:9" s="23" customFormat="1" ht="18" customHeight="1" x14ac:dyDescent="0.15">
      <c r="A8" s="78" t="s">
        <v>335</v>
      </c>
      <c r="B8" s="90">
        <v>57242</v>
      </c>
      <c r="C8" s="92">
        <v>8221</v>
      </c>
      <c r="D8" s="92">
        <v>210161</v>
      </c>
      <c r="E8" s="92">
        <v>11738844801</v>
      </c>
      <c r="F8" s="92">
        <v>19865</v>
      </c>
      <c r="G8" s="92">
        <v>237726600</v>
      </c>
      <c r="H8" s="92">
        <v>25815</v>
      </c>
      <c r="I8" s="92">
        <v>377644066</v>
      </c>
    </row>
    <row r="9" spans="1:9" s="23" customFormat="1" ht="18" customHeight="1" x14ac:dyDescent="0.15">
      <c r="A9" s="78" t="s">
        <v>344</v>
      </c>
      <c r="B9" s="92">
        <v>57934</v>
      </c>
      <c r="C9" s="92">
        <v>8528</v>
      </c>
      <c r="D9" s="92">
        <v>220332</v>
      </c>
      <c r="E9" s="92">
        <v>12437922961</v>
      </c>
      <c r="F9" s="92">
        <v>22267</v>
      </c>
      <c r="G9" s="92">
        <v>263690697</v>
      </c>
      <c r="H9" s="92">
        <v>28016</v>
      </c>
      <c r="I9" s="92">
        <v>418173118</v>
      </c>
    </row>
    <row r="10" spans="1:9" ht="18" customHeight="1" thickBot="1" x14ac:dyDescent="0.2">
      <c r="A10" s="81" t="s">
        <v>368</v>
      </c>
      <c r="B10" s="237">
        <v>58383</v>
      </c>
      <c r="C10" s="229">
        <v>8944</v>
      </c>
      <c r="D10" s="229">
        <v>234466</v>
      </c>
      <c r="E10" s="229">
        <v>13115125396</v>
      </c>
      <c r="F10" s="229">
        <v>23747</v>
      </c>
      <c r="G10" s="229">
        <v>281445774</v>
      </c>
      <c r="H10" s="229">
        <v>28781</v>
      </c>
      <c r="I10" s="229">
        <v>420063187</v>
      </c>
    </row>
    <row r="11" spans="1:9" ht="7.5" customHeight="1" thickTop="1" x14ac:dyDescent="0.15">
      <c r="A11" s="327"/>
      <c r="B11" s="327"/>
      <c r="C11" s="327"/>
      <c r="D11" s="327"/>
      <c r="E11" s="327"/>
      <c r="F11" s="327"/>
      <c r="G11" s="327"/>
      <c r="H11" s="327"/>
      <c r="I11" s="327"/>
    </row>
    <row r="18" spans="5:5" x14ac:dyDescent="0.15">
      <c r="E18" s="1" t="s">
        <v>121</v>
      </c>
    </row>
  </sheetData>
  <customSheetViews>
    <customSheetView guid="{228E9C78-87FA-4404-BA90-3368E90D386B}" showRuler="0">
      <selection activeCell="G13" sqref="G13"/>
      <pageMargins left="0.78740157480314965" right="0.78740157480314965" top="0.70866141732283472" bottom="0.98425196850393704" header="0.51181102362204722" footer="0.51181102362204722"/>
      <pageSetup paperSize="9" orientation="portrait" r:id="rId1"/>
      <headerFooter alignWithMargins="0">
        <oddHeader>&amp;L&amp;9 138  社会福祉　・　労働</oddHeader>
      </headerFooter>
    </customSheetView>
    <customSheetView guid="{46A64006-5BDF-48E9-AFE8-74E23F90E042}" showRuler="0">
      <selection activeCell="H10" sqref="H10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10">
    <mergeCell ref="A11:I11"/>
    <mergeCell ref="H4:I4"/>
    <mergeCell ref="A1:I1"/>
    <mergeCell ref="A3:A5"/>
    <mergeCell ref="B3:B5"/>
    <mergeCell ref="C3:C5"/>
    <mergeCell ref="D3:G3"/>
    <mergeCell ref="D4:E4"/>
    <mergeCell ref="F4:G4"/>
    <mergeCell ref="H3:I3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0"/>
  <sheetViews>
    <sheetView showGridLines="0" zoomScaleNormal="100" zoomScaleSheetLayoutView="100" workbookViewId="0">
      <selection sqref="A1:H1"/>
    </sheetView>
  </sheetViews>
  <sheetFormatPr defaultColWidth="9" defaultRowHeight="13.5" x14ac:dyDescent="0.15"/>
  <cols>
    <col min="1" max="1" width="11.625" style="40" customWidth="1"/>
    <col min="2" max="2" width="13.75" style="40" customWidth="1"/>
    <col min="3" max="3" width="13.875" style="40" customWidth="1"/>
    <col min="4" max="4" width="10.875" style="40" customWidth="1"/>
    <col min="5" max="5" width="13.75" style="40" customWidth="1"/>
    <col min="6" max="6" width="10.75" style="40" customWidth="1"/>
    <col min="7" max="7" width="6.375" style="40" customWidth="1"/>
    <col min="8" max="8" width="9.375" style="40" customWidth="1"/>
    <col min="9" max="16384" width="9" style="40"/>
  </cols>
  <sheetData>
    <row r="1" spans="1:9" s="1" customFormat="1" ht="18.75" customHeight="1" x14ac:dyDescent="0.15">
      <c r="A1" s="333" t="s">
        <v>388</v>
      </c>
      <c r="B1" s="333"/>
      <c r="C1" s="333"/>
      <c r="D1" s="333"/>
      <c r="E1" s="333"/>
      <c r="F1" s="333"/>
      <c r="G1" s="333"/>
      <c r="H1" s="333"/>
    </row>
    <row r="2" spans="1:9" s="29" customFormat="1" ht="14.25" customHeight="1" thickBot="1" x14ac:dyDescent="0.2">
      <c r="A2" s="83" t="s">
        <v>235</v>
      </c>
      <c r="B2" s="83"/>
      <c r="C2" s="127"/>
      <c r="D2" s="127"/>
      <c r="E2" s="127"/>
      <c r="F2" s="76"/>
      <c r="G2" s="293" t="s">
        <v>300</v>
      </c>
      <c r="H2" s="293"/>
    </row>
    <row r="3" spans="1:9" s="44" customFormat="1" ht="18.75" customHeight="1" thickTop="1" x14ac:dyDescent="0.15">
      <c r="A3" s="300" t="s">
        <v>51</v>
      </c>
      <c r="B3" s="304" t="s">
        <v>122</v>
      </c>
      <c r="C3" s="305"/>
      <c r="D3" s="318"/>
      <c r="E3" s="311" t="s">
        <v>123</v>
      </c>
      <c r="F3" s="311" t="s">
        <v>124</v>
      </c>
      <c r="G3" s="311" t="s">
        <v>82</v>
      </c>
      <c r="H3" s="323" t="s">
        <v>125</v>
      </c>
    </row>
    <row r="4" spans="1:9" s="44" customFormat="1" ht="20.25" customHeight="1" x14ac:dyDescent="0.15">
      <c r="A4" s="301"/>
      <c r="B4" s="108" t="s">
        <v>126</v>
      </c>
      <c r="C4" s="84" t="s">
        <v>127</v>
      </c>
      <c r="D4" s="89" t="s">
        <v>85</v>
      </c>
      <c r="E4" s="313"/>
      <c r="F4" s="313"/>
      <c r="G4" s="313"/>
      <c r="H4" s="324"/>
    </row>
    <row r="5" spans="1:9" s="44" customFormat="1" ht="20.100000000000001" customHeight="1" x14ac:dyDescent="0.15">
      <c r="A5" s="78" t="s">
        <v>369</v>
      </c>
      <c r="B5" s="128">
        <v>3578771273</v>
      </c>
      <c r="C5" s="128">
        <v>3503470797</v>
      </c>
      <c r="D5" s="128">
        <v>75300476</v>
      </c>
      <c r="E5" s="128">
        <v>3493870115</v>
      </c>
      <c r="F5" s="128">
        <v>69185797</v>
      </c>
      <c r="G5" s="129">
        <v>97.63</v>
      </c>
      <c r="H5" s="128">
        <v>63408</v>
      </c>
      <c r="I5" s="16"/>
    </row>
    <row r="6" spans="1:9" s="23" customFormat="1" ht="20.100000000000001" customHeight="1" x14ac:dyDescent="0.15">
      <c r="A6" s="78" t="s">
        <v>318</v>
      </c>
      <c r="B6" s="128">
        <v>3917101057</v>
      </c>
      <c r="C6" s="128">
        <v>3847919800</v>
      </c>
      <c r="D6" s="128">
        <v>69181257</v>
      </c>
      <c r="E6" s="128">
        <v>3846712633</v>
      </c>
      <c r="F6" s="128">
        <v>57670158</v>
      </c>
      <c r="G6" s="129">
        <v>98.2</v>
      </c>
      <c r="H6" s="128">
        <v>68450</v>
      </c>
    </row>
    <row r="7" spans="1:9" s="23" customFormat="1" ht="20.100000000000001" customHeight="1" x14ac:dyDescent="0.15">
      <c r="A7" s="78" t="s">
        <v>335</v>
      </c>
      <c r="B7" s="128">
        <v>3900028798</v>
      </c>
      <c r="C7" s="128">
        <v>3842416798</v>
      </c>
      <c r="D7" s="128">
        <v>57612000</v>
      </c>
      <c r="E7" s="128">
        <v>3845055177</v>
      </c>
      <c r="F7" s="128">
        <v>47176287</v>
      </c>
      <c r="G7" s="129">
        <v>98.59</v>
      </c>
      <c r="H7" s="128">
        <v>67125</v>
      </c>
    </row>
    <row r="8" spans="1:9" s="17" customFormat="1" ht="20.100000000000001" customHeight="1" x14ac:dyDescent="0.15">
      <c r="A8" s="78" t="s">
        <v>344</v>
      </c>
      <c r="B8" s="128">
        <v>3876108304</v>
      </c>
      <c r="C8" s="128">
        <v>3829000304</v>
      </c>
      <c r="D8" s="128">
        <v>47108000</v>
      </c>
      <c r="E8" s="128">
        <v>3827217398</v>
      </c>
      <c r="F8" s="128">
        <v>42334951</v>
      </c>
      <c r="G8" s="129">
        <v>98.74</v>
      </c>
      <c r="H8" s="128">
        <v>66092</v>
      </c>
    </row>
    <row r="9" spans="1:9" s="17" customFormat="1" ht="20.100000000000001" customHeight="1" thickBot="1" x14ac:dyDescent="0.2">
      <c r="A9" s="81" t="s">
        <v>368</v>
      </c>
      <c r="B9" s="235">
        <v>3934695911</v>
      </c>
      <c r="C9" s="235">
        <v>3892746279</v>
      </c>
      <c r="D9" s="235">
        <v>41949632</v>
      </c>
      <c r="E9" s="235">
        <v>3892403031</v>
      </c>
      <c r="F9" s="235">
        <v>37490284</v>
      </c>
      <c r="G9" s="236">
        <v>98.93</v>
      </c>
      <c r="H9" s="235">
        <v>66676</v>
      </c>
    </row>
    <row r="10" spans="1:9" ht="6.75" customHeight="1" thickTop="1" x14ac:dyDescent="0.15">
      <c r="A10" s="294"/>
      <c r="B10" s="294"/>
      <c r="C10" s="294"/>
      <c r="D10" s="294"/>
      <c r="E10" s="294"/>
      <c r="F10" s="294"/>
      <c r="G10" s="294"/>
      <c r="H10" s="294"/>
    </row>
  </sheetData>
  <customSheetViews>
    <customSheetView guid="{228E9C78-87FA-4404-BA90-3368E90D386B}" showRuler="0">
      <selection activeCell="C13" sqref="C13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F9" sqref="E9:F9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9">
    <mergeCell ref="A10:H10"/>
    <mergeCell ref="A1:H1"/>
    <mergeCell ref="A3:A4"/>
    <mergeCell ref="B3:D3"/>
    <mergeCell ref="E3:E4"/>
    <mergeCell ref="F3:F4"/>
    <mergeCell ref="G3:G4"/>
    <mergeCell ref="H3:H4"/>
    <mergeCell ref="G2:H2"/>
  </mergeCells>
  <phoneticPr fontId="3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4"/>
  <sheetViews>
    <sheetView showGridLines="0" zoomScaleNormal="100" zoomScaleSheetLayoutView="100" workbookViewId="0">
      <selection sqref="A1:I1"/>
    </sheetView>
  </sheetViews>
  <sheetFormatPr defaultColWidth="9" defaultRowHeight="12" x14ac:dyDescent="0.15"/>
  <cols>
    <col min="1" max="1" width="11.25" style="3" customWidth="1"/>
    <col min="2" max="2" width="10.375" style="3" customWidth="1"/>
    <col min="3" max="9" width="9.625" style="3" customWidth="1"/>
    <col min="10" max="16384" width="9" style="3"/>
  </cols>
  <sheetData>
    <row r="1" spans="1:10" s="1" customFormat="1" ht="15.95" customHeight="1" x14ac:dyDescent="0.15">
      <c r="A1" s="298" t="s">
        <v>389</v>
      </c>
      <c r="B1" s="298"/>
      <c r="C1" s="298"/>
      <c r="D1" s="298"/>
      <c r="E1" s="298"/>
      <c r="F1" s="298"/>
      <c r="G1" s="298"/>
      <c r="H1" s="298"/>
      <c r="I1" s="298"/>
    </row>
    <row r="2" spans="1:10" s="25" customFormat="1" ht="12" customHeight="1" thickBot="1" x14ac:dyDescent="0.2">
      <c r="A2" s="75" t="s">
        <v>236</v>
      </c>
      <c r="B2" s="75"/>
      <c r="C2" s="75"/>
      <c r="D2" s="130"/>
      <c r="E2" s="75"/>
      <c r="F2" s="75"/>
      <c r="G2" s="75"/>
      <c r="H2" s="293" t="s">
        <v>300</v>
      </c>
      <c r="I2" s="293"/>
    </row>
    <row r="3" spans="1:10" ht="21.75" customHeight="1" thickTop="1" x14ac:dyDescent="0.15">
      <c r="A3" s="187" t="s">
        <v>51</v>
      </c>
      <c r="B3" s="74" t="s">
        <v>0</v>
      </c>
      <c r="C3" s="74" t="s">
        <v>92</v>
      </c>
      <c r="D3" s="74" t="s">
        <v>93</v>
      </c>
      <c r="E3" s="186" t="s">
        <v>128</v>
      </c>
      <c r="F3" s="186" t="s">
        <v>129</v>
      </c>
      <c r="G3" s="186" t="s">
        <v>130</v>
      </c>
      <c r="H3" s="186" t="s">
        <v>131</v>
      </c>
      <c r="I3" s="186" t="s">
        <v>132</v>
      </c>
      <c r="J3" s="27"/>
    </row>
    <row r="4" spans="1:10" ht="18" customHeight="1" x14ac:dyDescent="0.15">
      <c r="A4" s="78" t="s">
        <v>367</v>
      </c>
      <c r="B4" s="80">
        <v>7602</v>
      </c>
      <c r="C4" s="80">
        <v>621</v>
      </c>
      <c r="D4" s="80">
        <v>946</v>
      </c>
      <c r="E4" s="80">
        <v>1599</v>
      </c>
      <c r="F4" s="80">
        <v>1623</v>
      </c>
      <c r="G4" s="80">
        <v>1133</v>
      </c>
      <c r="H4" s="80">
        <v>957</v>
      </c>
      <c r="I4" s="80">
        <v>723</v>
      </c>
    </row>
    <row r="5" spans="1:10" ht="18" customHeight="1" x14ac:dyDescent="0.15">
      <c r="A5" s="78" t="s">
        <v>318</v>
      </c>
      <c r="B5" s="80">
        <v>7962</v>
      </c>
      <c r="C5" s="80">
        <v>751</v>
      </c>
      <c r="D5" s="80">
        <v>1050</v>
      </c>
      <c r="E5" s="80">
        <v>1569</v>
      </c>
      <c r="F5" s="80">
        <v>1689</v>
      </c>
      <c r="G5" s="80">
        <v>1199</v>
      </c>
      <c r="H5" s="80">
        <v>974</v>
      </c>
      <c r="I5" s="80">
        <v>730</v>
      </c>
    </row>
    <row r="6" spans="1:10" ht="18" customHeight="1" x14ac:dyDescent="0.15">
      <c r="A6" s="78" t="s">
        <v>338</v>
      </c>
      <c r="B6" s="80">
        <v>8221</v>
      </c>
      <c r="C6" s="80">
        <v>816</v>
      </c>
      <c r="D6" s="80">
        <v>1135</v>
      </c>
      <c r="E6" s="80">
        <v>1406</v>
      </c>
      <c r="F6" s="80">
        <v>1786</v>
      </c>
      <c r="G6" s="80">
        <v>1270</v>
      </c>
      <c r="H6" s="80">
        <v>1071</v>
      </c>
      <c r="I6" s="80">
        <v>737</v>
      </c>
    </row>
    <row r="7" spans="1:10" s="4" customFormat="1" ht="18" customHeight="1" x14ac:dyDescent="0.15">
      <c r="A7" s="78" t="s">
        <v>348</v>
      </c>
      <c r="B7" s="80">
        <v>8528</v>
      </c>
      <c r="C7" s="80">
        <v>876</v>
      </c>
      <c r="D7" s="80">
        <v>1146</v>
      </c>
      <c r="E7" s="80">
        <v>1461</v>
      </c>
      <c r="F7" s="80">
        <v>1836</v>
      </c>
      <c r="G7" s="80">
        <v>1328</v>
      </c>
      <c r="H7" s="80">
        <v>1122</v>
      </c>
      <c r="I7" s="80">
        <v>759</v>
      </c>
    </row>
    <row r="8" spans="1:10" ht="18" customHeight="1" thickBot="1" x14ac:dyDescent="0.2">
      <c r="A8" s="81" t="s">
        <v>376</v>
      </c>
      <c r="B8" s="218">
        <v>8944</v>
      </c>
      <c r="C8" s="218">
        <v>878</v>
      </c>
      <c r="D8" s="218">
        <v>1187</v>
      </c>
      <c r="E8" s="218">
        <v>1485</v>
      </c>
      <c r="F8" s="218">
        <v>1941</v>
      </c>
      <c r="G8" s="218">
        <v>1431</v>
      </c>
      <c r="H8" s="218">
        <v>1208</v>
      </c>
      <c r="I8" s="218">
        <v>814</v>
      </c>
    </row>
    <row r="9" spans="1:10" s="25" customFormat="1" ht="6" customHeight="1" thickTop="1" x14ac:dyDescent="0.15">
      <c r="A9" s="334"/>
      <c r="B9" s="334"/>
      <c r="C9" s="334"/>
      <c r="D9" s="334"/>
      <c r="E9" s="334"/>
      <c r="F9" s="334"/>
      <c r="G9" s="334"/>
      <c r="H9" s="334"/>
      <c r="I9" s="334"/>
    </row>
    <row r="24" spans="7:7" x14ac:dyDescent="0.15">
      <c r="G24" s="28"/>
    </row>
  </sheetData>
  <customSheetViews>
    <customSheetView guid="{228E9C78-87FA-4404-BA90-3368E90D386B}" showRuler="0">
      <selection activeCell="F25" sqref="F25"/>
      <pageMargins left="0.78740157480314965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C8" sqref="C8:I8"/>
      <pageMargins left="0.78740157480314965" right="0.59055118110236227" top="0.39370078740157483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I1"/>
    <mergeCell ref="H2:I2"/>
    <mergeCell ref="A9:I9"/>
  </mergeCells>
  <phoneticPr fontId="3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11"/>
  <sheetViews>
    <sheetView showGridLines="0" zoomScaleNormal="100" zoomScaleSheetLayoutView="100" workbookViewId="0">
      <selection sqref="A1:M1"/>
    </sheetView>
  </sheetViews>
  <sheetFormatPr defaultColWidth="11" defaultRowHeight="12" x14ac:dyDescent="0.15"/>
  <cols>
    <col min="1" max="1" width="11" style="3" customWidth="1"/>
    <col min="2" max="3" width="7.375" style="3" customWidth="1"/>
    <col min="4" max="4" width="8.5" style="3" customWidth="1"/>
    <col min="5" max="13" width="6.125" style="3" customWidth="1"/>
    <col min="14" max="16384" width="11" style="3"/>
  </cols>
  <sheetData>
    <row r="1" spans="1:14" s="15" customFormat="1" ht="15.75" customHeight="1" x14ac:dyDescent="0.15">
      <c r="A1" s="295" t="s">
        <v>390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4" s="25" customFormat="1" ht="12" customHeight="1" thickBot="1" x14ac:dyDescent="0.2">
      <c r="A2" s="296" t="s">
        <v>237</v>
      </c>
      <c r="B2" s="296"/>
      <c r="C2" s="181"/>
      <c r="D2" s="75"/>
      <c r="E2" s="75"/>
      <c r="F2" s="75"/>
      <c r="G2" s="75"/>
      <c r="H2" s="75"/>
      <c r="I2" s="75"/>
      <c r="J2" s="75"/>
      <c r="K2" s="293" t="s">
        <v>351</v>
      </c>
      <c r="L2" s="293"/>
      <c r="M2" s="293"/>
      <c r="N2" s="26"/>
    </row>
    <row r="3" spans="1:14" s="6" customFormat="1" ht="16.5" customHeight="1" thickTop="1" x14ac:dyDescent="0.15">
      <c r="A3" s="300" t="s">
        <v>51</v>
      </c>
      <c r="B3" s="302" t="s">
        <v>100</v>
      </c>
      <c r="C3" s="304" t="s">
        <v>101</v>
      </c>
      <c r="D3" s="318"/>
      <c r="E3" s="131" t="s">
        <v>102</v>
      </c>
      <c r="F3" s="131"/>
      <c r="G3" s="131"/>
      <c r="H3" s="131"/>
      <c r="I3" s="131"/>
      <c r="J3" s="131"/>
      <c r="K3" s="131"/>
      <c r="L3" s="131"/>
      <c r="M3" s="131"/>
      <c r="N3" s="24"/>
    </row>
    <row r="4" spans="1:14" s="6" customFormat="1" ht="16.5" customHeight="1" x14ac:dyDescent="0.15">
      <c r="A4" s="301"/>
      <c r="B4" s="303"/>
      <c r="C4" s="84" t="s">
        <v>1</v>
      </c>
      <c r="D4" s="198" t="s">
        <v>34</v>
      </c>
      <c r="E4" s="89" t="s">
        <v>52</v>
      </c>
      <c r="F4" s="89" t="s">
        <v>53</v>
      </c>
      <c r="G4" s="89" t="s">
        <v>54</v>
      </c>
      <c r="H4" s="89" t="s">
        <v>55</v>
      </c>
      <c r="I4" s="89" t="s">
        <v>56</v>
      </c>
      <c r="J4" s="89" t="s">
        <v>57</v>
      </c>
      <c r="K4" s="89" t="s">
        <v>58</v>
      </c>
      <c r="L4" s="89" t="s">
        <v>59</v>
      </c>
      <c r="M4" s="132" t="s">
        <v>238</v>
      </c>
      <c r="N4" s="24"/>
    </row>
    <row r="5" spans="1:14" ht="18" customHeight="1" x14ac:dyDescent="0.15">
      <c r="A5" s="78" t="s">
        <v>367</v>
      </c>
      <c r="B5" s="92">
        <v>41</v>
      </c>
      <c r="C5" s="92">
        <v>11730</v>
      </c>
      <c r="D5" s="92">
        <v>142843</v>
      </c>
      <c r="E5" s="155">
        <v>1</v>
      </c>
      <c r="F5" s="8">
        <v>9</v>
      </c>
      <c r="G5" s="8">
        <v>5</v>
      </c>
      <c r="H5" s="8">
        <v>4</v>
      </c>
      <c r="I5" s="8">
        <v>5</v>
      </c>
      <c r="J5" s="8">
        <v>9</v>
      </c>
      <c r="K5" s="8">
        <v>2</v>
      </c>
      <c r="L5" s="8">
        <v>5</v>
      </c>
      <c r="M5" s="8">
        <v>1</v>
      </c>
      <c r="N5" s="4"/>
    </row>
    <row r="6" spans="1:14" s="8" customFormat="1" ht="18" customHeight="1" x14ac:dyDescent="0.15">
      <c r="A6" s="78" t="s">
        <v>318</v>
      </c>
      <c r="B6" s="92">
        <v>42</v>
      </c>
      <c r="C6" s="92">
        <v>11524</v>
      </c>
      <c r="D6" s="92">
        <v>143720</v>
      </c>
      <c r="E6" s="155">
        <v>1</v>
      </c>
      <c r="F6" s="8">
        <v>10</v>
      </c>
      <c r="G6" s="8">
        <v>5</v>
      </c>
      <c r="H6" s="8">
        <v>4</v>
      </c>
      <c r="I6" s="8">
        <v>5</v>
      </c>
      <c r="J6" s="8">
        <v>9</v>
      </c>
      <c r="K6" s="8">
        <v>2</v>
      </c>
      <c r="L6" s="8">
        <v>5</v>
      </c>
      <c r="M6" s="8">
        <v>1</v>
      </c>
    </row>
    <row r="7" spans="1:14" s="8" customFormat="1" ht="18" customHeight="1" x14ac:dyDescent="0.15">
      <c r="A7" s="78" t="s">
        <v>338</v>
      </c>
      <c r="B7" s="92">
        <v>42</v>
      </c>
      <c r="C7" s="92">
        <v>10601</v>
      </c>
      <c r="D7" s="92">
        <v>132460</v>
      </c>
      <c r="E7" s="133">
        <v>1</v>
      </c>
      <c r="F7" s="8">
        <v>10</v>
      </c>
      <c r="G7" s="8">
        <v>5</v>
      </c>
      <c r="H7" s="8">
        <v>4</v>
      </c>
      <c r="I7" s="8">
        <v>5</v>
      </c>
      <c r="J7" s="8">
        <v>9</v>
      </c>
      <c r="K7" s="8">
        <v>2</v>
      </c>
      <c r="L7" s="8">
        <v>5</v>
      </c>
      <c r="M7" s="8">
        <v>1</v>
      </c>
    </row>
    <row r="8" spans="1:14" s="8" customFormat="1" ht="18" customHeight="1" x14ac:dyDescent="0.15">
      <c r="A8" s="78" t="s">
        <v>348</v>
      </c>
      <c r="B8" s="92">
        <v>42</v>
      </c>
      <c r="C8" s="92">
        <v>5099</v>
      </c>
      <c r="D8" s="92">
        <v>44207</v>
      </c>
      <c r="E8" s="133">
        <v>1</v>
      </c>
      <c r="F8" s="8">
        <v>10</v>
      </c>
      <c r="G8" s="8">
        <v>5</v>
      </c>
      <c r="H8" s="8">
        <v>4</v>
      </c>
      <c r="I8" s="8">
        <v>5</v>
      </c>
      <c r="J8" s="8">
        <v>9</v>
      </c>
      <c r="K8" s="8">
        <v>2</v>
      </c>
      <c r="L8" s="8">
        <v>5</v>
      </c>
      <c r="M8" s="8">
        <v>1</v>
      </c>
    </row>
    <row r="9" spans="1:14" s="7" customFormat="1" ht="18" customHeight="1" thickBot="1" x14ac:dyDescent="0.2">
      <c r="A9" s="81" t="s">
        <v>376</v>
      </c>
      <c r="B9" s="229">
        <v>42</v>
      </c>
      <c r="C9" s="229">
        <v>7343</v>
      </c>
      <c r="D9" s="229">
        <v>61346</v>
      </c>
      <c r="E9" s="234">
        <v>1</v>
      </c>
      <c r="F9" s="234">
        <v>10</v>
      </c>
      <c r="G9" s="234">
        <v>5</v>
      </c>
      <c r="H9" s="234">
        <v>4</v>
      </c>
      <c r="I9" s="234">
        <v>5</v>
      </c>
      <c r="J9" s="234">
        <v>9</v>
      </c>
      <c r="K9" s="234">
        <v>2</v>
      </c>
      <c r="L9" s="234">
        <v>5</v>
      </c>
      <c r="M9" s="234">
        <v>1</v>
      </c>
      <c r="N9" s="8"/>
    </row>
    <row r="10" spans="1:14" ht="6" customHeight="1" thickTop="1" x14ac:dyDescent="0.15">
      <c r="A10" s="335"/>
      <c r="B10" s="335"/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4"/>
    </row>
    <row r="11" spans="1:14" s="42" customFormat="1" ht="18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</sheetData>
  <customSheetViews>
    <customSheetView guid="{228E9C78-87FA-4404-BA90-3368E90D386B}" showRuler="0">
      <selection activeCell="F19" sqref="F19"/>
      <pageMargins left="0.78740157480314965" right="0.70866141732283472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B9" sqref="B9:M9"/>
      <pageMargins left="0.78740157480314965" right="0.59055118110236227" top="0.51181102362204722" bottom="0.59055118110236227" header="0.51181102362204722" footer="0.51181102362204722"/>
      <pageSetup paperSize="9" orientation="portrait" r:id="rId2"/>
      <headerFooter alignWithMargins="0"/>
    </customSheetView>
  </customSheetViews>
  <mergeCells count="7">
    <mergeCell ref="A10:M10"/>
    <mergeCell ref="A1:M1"/>
    <mergeCell ref="A3:A4"/>
    <mergeCell ref="B3:B4"/>
    <mergeCell ref="C3:D3"/>
    <mergeCell ref="K2:M2"/>
    <mergeCell ref="A2:B2"/>
  </mergeCells>
  <phoneticPr fontId="3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22"/>
  <sheetViews>
    <sheetView showGridLines="0" zoomScaleNormal="100" zoomScaleSheetLayoutView="100" workbookViewId="0">
      <selection sqref="A1:F1"/>
    </sheetView>
  </sheetViews>
  <sheetFormatPr defaultColWidth="11" defaultRowHeight="15" customHeight="1" x14ac:dyDescent="0.15"/>
  <cols>
    <col min="1" max="1" width="14.125" style="3" customWidth="1"/>
    <col min="2" max="2" width="15" style="3" customWidth="1"/>
    <col min="3" max="6" width="14.375" style="3" customWidth="1"/>
    <col min="7" max="16384" width="11" style="3"/>
  </cols>
  <sheetData>
    <row r="1" spans="1:6" s="15" customFormat="1" ht="15" customHeight="1" x14ac:dyDescent="0.15">
      <c r="A1" s="295" t="s">
        <v>391</v>
      </c>
      <c r="B1" s="295"/>
      <c r="C1" s="295"/>
      <c r="D1" s="295"/>
      <c r="E1" s="295"/>
      <c r="F1" s="295"/>
    </row>
    <row r="2" spans="1:6" s="25" customFormat="1" ht="12" customHeight="1" thickBot="1" x14ac:dyDescent="0.2">
      <c r="A2" s="75" t="s">
        <v>30</v>
      </c>
      <c r="B2" s="75"/>
      <c r="C2" s="75"/>
      <c r="D2" s="75"/>
      <c r="E2" s="75"/>
      <c r="F2" s="179" t="s">
        <v>301</v>
      </c>
    </row>
    <row r="3" spans="1:6" s="6" customFormat="1" ht="15" customHeight="1" thickTop="1" x14ac:dyDescent="0.15">
      <c r="A3" s="300" t="s">
        <v>31</v>
      </c>
      <c r="B3" s="311" t="s">
        <v>0</v>
      </c>
      <c r="C3" s="311" t="s">
        <v>95</v>
      </c>
      <c r="D3" s="311" t="s">
        <v>192</v>
      </c>
      <c r="E3" s="122" t="s">
        <v>60</v>
      </c>
      <c r="F3" s="122"/>
    </row>
    <row r="4" spans="1:6" s="6" customFormat="1" ht="15" customHeight="1" x14ac:dyDescent="0.15">
      <c r="A4" s="301"/>
      <c r="B4" s="313"/>
      <c r="C4" s="313"/>
      <c r="D4" s="313"/>
      <c r="E4" s="184" t="s">
        <v>1</v>
      </c>
      <c r="F4" s="190" t="s">
        <v>94</v>
      </c>
    </row>
    <row r="5" spans="1:6" s="4" customFormat="1" ht="15" customHeight="1" x14ac:dyDescent="0.15">
      <c r="A5" s="78" t="s">
        <v>369</v>
      </c>
      <c r="B5" s="134">
        <v>7030</v>
      </c>
      <c r="C5" s="105">
        <v>1176</v>
      </c>
      <c r="D5" s="105">
        <v>4775</v>
      </c>
      <c r="E5" s="105">
        <v>53</v>
      </c>
      <c r="F5" s="105">
        <v>1079</v>
      </c>
    </row>
    <row r="6" spans="1:6" s="4" customFormat="1" ht="15" customHeight="1" x14ac:dyDescent="0.15">
      <c r="A6" s="78" t="s">
        <v>317</v>
      </c>
      <c r="B6" s="117">
        <v>7307</v>
      </c>
      <c r="C6" s="105">
        <v>1280</v>
      </c>
      <c r="D6" s="105">
        <v>4654</v>
      </c>
      <c r="E6" s="105">
        <v>145</v>
      </c>
      <c r="F6" s="105">
        <v>1373</v>
      </c>
    </row>
    <row r="7" spans="1:6" s="4" customFormat="1" ht="15" customHeight="1" x14ac:dyDescent="0.15">
      <c r="A7" s="78" t="s">
        <v>335</v>
      </c>
      <c r="B7" s="105">
        <v>6732</v>
      </c>
      <c r="C7" s="105">
        <v>1020</v>
      </c>
      <c r="D7" s="105">
        <v>4595</v>
      </c>
      <c r="E7" s="105">
        <v>136</v>
      </c>
      <c r="F7" s="105">
        <v>1117</v>
      </c>
    </row>
    <row r="8" spans="1:6" s="4" customFormat="1" ht="15" customHeight="1" x14ac:dyDescent="0.15">
      <c r="A8" s="78" t="s">
        <v>344</v>
      </c>
      <c r="B8" s="117">
        <v>5009</v>
      </c>
      <c r="C8" s="105">
        <v>975</v>
      </c>
      <c r="D8" s="105">
        <v>3671</v>
      </c>
      <c r="E8" s="105">
        <v>55</v>
      </c>
      <c r="F8" s="105">
        <v>363</v>
      </c>
    </row>
    <row r="9" spans="1:6" s="135" customFormat="1" ht="15" customHeight="1" x14ac:dyDescent="0.15">
      <c r="A9" s="112" t="s">
        <v>368</v>
      </c>
      <c r="B9" s="232">
        <v>6262</v>
      </c>
      <c r="C9" s="233">
        <v>2276</v>
      </c>
      <c r="D9" s="233">
        <v>3809</v>
      </c>
      <c r="E9" s="233">
        <v>37</v>
      </c>
      <c r="F9" s="233">
        <v>177</v>
      </c>
    </row>
    <row r="10" spans="1:6" ht="15" customHeight="1" x14ac:dyDescent="0.15">
      <c r="A10" s="78" t="s">
        <v>345</v>
      </c>
      <c r="B10" s="117">
        <v>603</v>
      </c>
      <c r="C10" s="105">
        <v>232</v>
      </c>
      <c r="D10" s="105">
        <v>353</v>
      </c>
      <c r="E10" s="105">
        <v>3</v>
      </c>
      <c r="F10" s="105">
        <v>18</v>
      </c>
    </row>
    <row r="11" spans="1:6" ht="15" customHeight="1" x14ac:dyDescent="0.15">
      <c r="A11" s="78" t="s">
        <v>346</v>
      </c>
      <c r="B11" s="117">
        <v>503</v>
      </c>
      <c r="C11" s="105">
        <v>193</v>
      </c>
      <c r="D11" s="105">
        <v>307</v>
      </c>
      <c r="E11" s="105">
        <v>3</v>
      </c>
      <c r="F11" s="105">
        <v>3</v>
      </c>
    </row>
    <row r="12" spans="1:6" ht="15" customHeight="1" x14ac:dyDescent="0.15">
      <c r="A12" s="78" t="s">
        <v>35</v>
      </c>
      <c r="B12" s="117">
        <v>597</v>
      </c>
      <c r="C12" s="105">
        <v>206</v>
      </c>
      <c r="D12" s="105">
        <v>379</v>
      </c>
      <c r="E12" s="105">
        <v>2</v>
      </c>
      <c r="F12" s="105">
        <v>12</v>
      </c>
    </row>
    <row r="13" spans="1:6" ht="15" customHeight="1" x14ac:dyDescent="0.15">
      <c r="A13" s="78" t="s">
        <v>36</v>
      </c>
      <c r="B13" s="117">
        <v>535</v>
      </c>
      <c r="C13" s="105">
        <v>188</v>
      </c>
      <c r="D13" s="105">
        <v>324</v>
      </c>
      <c r="E13" s="105">
        <v>3</v>
      </c>
      <c r="F13" s="105">
        <v>23</v>
      </c>
    </row>
    <row r="14" spans="1:6" ht="15" customHeight="1" x14ac:dyDescent="0.15">
      <c r="A14" s="78" t="s">
        <v>37</v>
      </c>
      <c r="B14" s="117">
        <v>441</v>
      </c>
      <c r="C14" s="105">
        <v>177</v>
      </c>
      <c r="D14" s="105">
        <v>238</v>
      </c>
      <c r="E14" s="105">
        <v>12</v>
      </c>
      <c r="F14" s="105">
        <v>26</v>
      </c>
    </row>
    <row r="15" spans="1:6" ht="15" customHeight="1" x14ac:dyDescent="0.15">
      <c r="A15" s="78" t="s">
        <v>38</v>
      </c>
      <c r="B15" s="134">
        <v>437</v>
      </c>
      <c r="C15" s="105">
        <v>178</v>
      </c>
      <c r="D15" s="105">
        <v>236</v>
      </c>
      <c r="E15" s="105">
        <v>11</v>
      </c>
      <c r="F15" s="105">
        <v>23</v>
      </c>
    </row>
    <row r="16" spans="1:6" ht="15" customHeight="1" x14ac:dyDescent="0.15">
      <c r="A16" s="78" t="s">
        <v>39</v>
      </c>
      <c r="B16" s="134">
        <v>575</v>
      </c>
      <c r="C16" s="105">
        <v>187</v>
      </c>
      <c r="D16" s="105">
        <v>353</v>
      </c>
      <c r="E16" s="105">
        <v>1</v>
      </c>
      <c r="F16" s="105">
        <v>35</v>
      </c>
    </row>
    <row r="17" spans="1:6" ht="15" customHeight="1" x14ac:dyDescent="0.15">
      <c r="A17" s="78" t="s">
        <v>40</v>
      </c>
      <c r="B17" s="134">
        <v>559</v>
      </c>
      <c r="C17" s="105">
        <v>186</v>
      </c>
      <c r="D17" s="105">
        <v>336</v>
      </c>
      <c r="E17" s="105">
        <v>2</v>
      </c>
      <c r="F17" s="105">
        <v>37</v>
      </c>
    </row>
    <row r="18" spans="1:6" ht="15" customHeight="1" x14ac:dyDescent="0.15">
      <c r="A18" s="78" t="s">
        <v>41</v>
      </c>
      <c r="B18" s="134">
        <v>525</v>
      </c>
      <c r="C18" s="105">
        <v>185</v>
      </c>
      <c r="D18" s="105">
        <v>340</v>
      </c>
      <c r="E18" s="105">
        <v>0</v>
      </c>
      <c r="F18" s="105">
        <v>0</v>
      </c>
    </row>
    <row r="19" spans="1:6" ht="15" customHeight="1" x14ac:dyDescent="0.15">
      <c r="A19" s="173" t="s">
        <v>371</v>
      </c>
      <c r="B19" s="117">
        <v>472</v>
      </c>
      <c r="C19" s="105">
        <v>186</v>
      </c>
      <c r="D19" s="105">
        <v>286</v>
      </c>
      <c r="E19" s="105">
        <v>0</v>
      </c>
      <c r="F19" s="105">
        <v>0</v>
      </c>
    </row>
    <row r="20" spans="1:6" ht="15" customHeight="1" x14ac:dyDescent="0.15">
      <c r="A20" s="78" t="s">
        <v>42</v>
      </c>
      <c r="B20" s="117">
        <v>464</v>
      </c>
      <c r="C20" s="105">
        <v>158</v>
      </c>
      <c r="D20" s="105">
        <v>306</v>
      </c>
      <c r="E20" s="105">
        <v>0</v>
      </c>
      <c r="F20" s="105">
        <v>0</v>
      </c>
    </row>
    <row r="21" spans="1:6" ht="15" customHeight="1" thickBot="1" x14ac:dyDescent="0.2">
      <c r="A21" s="81" t="s">
        <v>43</v>
      </c>
      <c r="B21" s="213">
        <v>551</v>
      </c>
      <c r="C21" s="205">
        <v>200</v>
      </c>
      <c r="D21" s="205">
        <v>351</v>
      </c>
      <c r="E21" s="205">
        <v>0</v>
      </c>
      <c r="F21" s="205">
        <v>0</v>
      </c>
    </row>
    <row r="22" spans="1:6" ht="6.75" customHeight="1" thickTop="1" x14ac:dyDescent="0.15">
      <c r="A22" s="336"/>
      <c r="B22" s="336"/>
      <c r="C22" s="336"/>
      <c r="D22" s="336"/>
      <c r="E22" s="336"/>
      <c r="F22" s="336"/>
    </row>
  </sheetData>
  <customSheetViews>
    <customSheetView guid="{228E9C78-87FA-4404-BA90-3368E90D386B}" showRuler="0">
      <selection activeCell="D19" sqref="D19"/>
      <pageMargins left="0.78740157480314965" right="0.78740157480314965" top="0.70866141732283472" bottom="0.98425196850393704" header="0.51181102362204722" footer="0.51181102362204722"/>
      <pageSetup paperSize="9" orientation="portrait" r:id="rId1"/>
      <headerFooter alignWithMargins="0">
        <oddHeader>&amp;R&amp;"ＭＳ ゴシック,標準"&amp;9社会福祉・労働　139</oddHeader>
      </headerFooter>
    </customSheetView>
    <customSheetView guid="{46A64006-5BDF-48E9-AFE8-74E23F90E042}" showRuler="0">
      <selection activeCell="H13" sqref="H13"/>
      <pageMargins left="0.78740157480314965" right="0.59055118110236227" top="0.70866141732283472" bottom="0.98425196850393704" header="0.51181102362204722" footer="0.51181102362204722"/>
      <pageSetup paperSize="9" orientation="portrait" r:id="rId2"/>
      <headerFooter alignWithMargins="0"/>
    </customSheetView>
  </customSheetViews>
  <mergeCells count="6">
    <mergeCell ref="A22:F22"/>
    <mergeCell ref="A1:F1"/>
    <mergeCell ref="A3:A4"/>
    <mergeCell ref="B3:B4"/>
    <mergeCell ref="C3:C4"/>
    <mergeCell ref="D3:D4"/>
  </mergeCells>
  <phoneticPr fontId="3"/>
  <pageMargins left="0.78740157480314965" right="0.59055118110236227" top="0.7086614173228347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0"/>
  <sheetViews>
    <sheetView showGridLines="0" zoomScaleNormal="100" zoomScaleSheetLayoutView="100" workbookViewId="0">
      <selection sqref="A1:K1"/>
    </sheetView>
  </sheetViews>
  <sheetFormatPr defaultColWidth="11" defaultRowHeight="15" customHeight="1" x14ac:dyDescent="0.15"/>
  <cols>
    <col min="1" max="1" width="9.875" style="3" customWidth="1"/>
    <col min="2" max="2" width="7" style="3" customWidth="1"/>
    <col min="3" max="4" width="6.625" style="3" customWidth="1"/>
    <col min="5" max="5" width="11.75" style="3" customWidth="1"/>
    <col min="6" max="6" width="6.625" style="3" customWidth="1"/>
    <col min="7" max="7" width="7.25" style="3" customWidth="1"/>
    <col min="8" max="8" width="11.75" style="3" customWidth="1"/>
    <col min="9" max="10" width="5.625" style="3" customWidth="1"/>
    <col min="11" max="11" width="10.125" style="3" customWidth="1"/>
    <col min="12" max="16384" width="11" style="3"/>
  </cols>
  <sheetData>
    <row r="1" spans="1:12" s="15" customFormat="1" ht="16.5" customHeight="1" x14ac:dyDescent="0.15">
      <c r="A1" s="298" t="s">
        <v>392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2" s="29" customFormat="1" ht="12" customHeight="1" thickBot="1" x14ac:dyDescent="0.2">
      <c r="A2" s="181" t="s">
        <v>239</v>
      </c>
      <c r="B2" s="181"/>
      <c r="C2" s="127"/>
      <c r="D2" s="127"/>
      <c r="E2" s="127"/>
      <c r="F2" s="127"/>
      <c r="G2" s="127"/>
      <c r="H2" s="127"/>
      <c r="I2" s="293" t="s">
        <v>302</v>
      </c>
      <c r="J2" s="293"/>
      <c r="K2" s="293"/>
    </row>
    <row r="3" spans="1:12" s="6" customFormat="1" ht="16.5" customHeight="1" thickTop="1" x14ac:dyDescent="0.15">
      <c r="A3" s="300" t="s">
        <v>51</v>
      </c>
      <c r="B3" s="311" t="s">
        <v>61</v>
      </c>
      <c r="C3" s="122" t="s">
        <v>0</v>
      </c>
      <c r="D3" s="122"/>
      <c r="E3" s="121"/>
      <c r="F3" s="122" t="s">
        <v>62</v>
      </c>
      <c r="G3" s="122"/>
      <c r="H3" s="121"/>
      <c r="I3" s="122" t="s">
        <v>63</v>
      </c>
      <c r="J3" s="122"/>
      <c r="K3" s="122"/>
    </row>
    <row r="4" spans="1:12" s="6" customFormat="1" ht="16.5" customHeight="1" x14ac:dyDescent="0.15">
      <c r="A4" s="301"/>
      <c r="B4" s="313"/>
      <c r="C4" s="184" t="s">
        <v>1</v>
      </c>
      <c r="D4" s="184" t="s">
        <v>34</v>
      </c>
      <c r="E4" s="184" t="s">
        <v>64</v>
      </c>
      <c r="F4" s="184" t="s">
        <v>1</v>
      </c>
      <c r="G4" s="184" t="s">
        <v>34</v>
      </c>
      <c r="H4" s="184" t="s">
        <v>65</v>
      </c>
      <c r="I4" s="184" t="s">
        <v>1</v>
      </c>
      <c r="J4" s="184" t="s">
        <v>34</v>
      </c>
      <c r="K4" s="190" t="s">
        <v>66</v>
      </c>
    </row>
    <row r="5" spans="1:12" ht="21.95" customHeight="1" x14ac:dyDescent="0.15">
      <c r="A5" s="78" t="s">
        <v>367</v>
      </c>
      <c r="B5" s="136">
        <v>1071</v>
      </c>
      <c r="C5" s="92">
        <v>4672</v>
      </c>
      <c r="D5" s="92">
        <v>24237</v>
      </c>
      <c r="E5" s="92">
        <v>413654004</v>
      </c>
      <c r="F5" s="92">
        <v>4669</v>
      </c>
      <c r="G5" s="92">
        <v>24152</v>
      </c>
      <c r="H5" s="92">
        <v>411401084</v>
      </c>
      <c r="I5" s="92">
        <v>3</v>
      </c>
      <c r="J5" s="8">
        <v>85</v>
      </c>
      <c r="K5" s="92">
        <v>2252920</v>
      </c>
    </row>
    <row r="6" spans="1:12" s="4" customFormat="1" ht="21.95" customHeight="1" x14ac:dyDescent="0.15">
      <c r="A6" s="78" t="s">
        <v>318</v>
      </c>
      <c r="B6" s="91">
        <v>1056</v>
      </c>
      <c r="C6" s="92">
        <v>4779</v>
      </c>
      <c r="D6" s="92">
        <v>24536</v>
      </c>
      <c r="E6" s="92">
        <v>460651521</v>
      </c>
      <c r="F6" s="92">
        <v>4777</v>
      </c>
      <c r="G6" s="92">
        <v>24452</v>
      </c>
      <c r="H6" s="92">
        <v>458754101</v>
      </c>
      <c r="I6" s="92">
        <v>2</v>
      </c>
      <c r="J6" s="8">
        <v>84</v>
      </c>
      <c r="K6" s="92">
        <v>1897420</v>
      </c>
    </row>
    <row r="7" spans="1:12" s="4" customFormat="1" ht="21.95" customHeight="1" x14ac:dyDescent="0.15">
      <c r="A7" s="78" t="s">
        <v>338</v>
      </c>
      <c r="B7" s="91">
        <v>1060</v>
      </c>
      <c r="C7" s="92">
        <v>4704</v>
      </c>
      <c r="D7" s="92">
        <v>24751</v>
      </c>
      <c r="E7" s="92">
        <v>477483990</v>
      </c>
      <c r="F7" s="92">
        <v>4702</v>
      </c>
      <c r="G7" s="92">
        <v>24667</v>
      </c>
      <c r="H7" s="92">
        <v>475699090</v>
      </c>
      <c r="I7" s="92">
        <v>2</v>
      </c>
      <c r="J7" s="8">
        <v>84</v>
      </c>
      <c r="K7" s="92">
        <v>1784900</v>
      </c>
    </row>
    <row r="8" spans="1:12" s="4" customFormat="1" ht="21.95" customHeight="1" x14ac:dyDescent="0.15">
      <c r="A8" s="78" t="s">
        <v>348</v>
      </c>
      <c r="B8" s="156">
        <v>1054</v>
      </c>
      <c r="C8" s="92">
        <v>4434</v>
      </c>
      <c r="D8" s="166">
        <v>23861</v>
      </c>
      <c r="E8" s="166">
        <v>454101632</v>
      </c>
      <c r="F8" s="166">
        <v>4432</v>
      </c>
      <c r="G8" s="166">
        <v>23782</v>
      </c>
      <c r="H8" s="166">
        <v>452135242</v>
      </c>
      <c r="I8" s="166">
        <v>2</v>
      </c>
      <c r="J8" s="167">
        <v>79</v>
      </c>
      <c r="K8" s="166">
        <v>1966390</v>
      </c>
    </row>
    <row r="9" spans="1:12" ht="21.95" customHeight="1" thickBot="1" x14ac:dyDescent="0.2">
      <c r="A9" s="81" t="s">
        <v>376</v>
      </c>
      <c r="B9" s="228">
        <v>1015</v>
      </c>
      <c r="C9" s="229">
        <v>4507</v>
      </c>
      <c r="D9" s="230">
        <v>23340</v>
      </c>
      <c r="E9" s="230">
        <v>416242321</v>
      </c>
      <c r="F9" s="230">
        <v>4505</v>
      </c>
      <c r="G9" s="230">
        <v>23260</v>
      </c>
      <c r="H9" s="230">
        <v>414305381</v>
      </c>
      <c r="I9" s="230">
        <v>2</v>
      </c>
      <c r="J9" s="231">
        <v>80</v>
      </c>
      <c r="K9" s="230">
        <v>1936940</v>
      </c>
    </row>
    <row r="10" spans="1:12" s="19" customFormat="1" ht="13.5" customHeight="1" thickTop="1" x14ac:dyDescent="0.15">
      <c r="A10" s="306" t="s">
        <v>293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18"/>
    </row>
  </sheetData>
  <customSheetViews>
    <customSheetView guid="{228E9C78-87FA-4404-BA90-3368E90D386B}" showRuler="0">
      <selection activeCell="E15" sqref="E15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Ruler="0">
      <selection activeCell="B9" sqref="B9:K9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A10:K10"/>
    <mergeCell ref="A1:K1"/>
    <mergeCell ref="I2:K2"/>
    <mergeCell ref="A3:A4"/>
    <mergeCell ref="B3:B4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28"/>
  <sheetViews>
    <sheetView showGridLines="0" zoomScaleNormal="100" zoomScaleSheetLayoutView="100" workbookViewId="0">
      <selection sqref="A1:G1"/>
    </sheetView>
  </sheetViews>
  <sheetFormatPr defaultColWidth="11" defaultRowHeight="15" customHeight="1" x14ac:dyDescent="0.15"/>
  <cols>
    <col min="1" max="1" width="11.375" style="3" customWidth="1"/>
    <col min="2" max="3" width="11" style="3" customWidth="1"/>
    <col min="4" max="4" width="10.125" style="3" customWidth="1"/>
    <col min="5" max="5" width="17" style="3" customWidth="1"/>
    <col min="6" max="6" width="10.125" style="3" customWidth="1"/>
    <col min="7" max="7" width="17" style="3" customWidth="1"/>
    <col min="8" max="16384" width="11" style="3"/>
  </cols>
  <sheetData>
    <row r="1" spans="1:13" s="15" customFormat="1" ht="17.25" customHeight="1" x14ac:dyDescent="0.15">
      <c r="A1" s="298" t="s">
        <v>393</v>
      </c>
      <c r="B1" s="298"/>
      <c r="C1" s="298"/>
      <c r="D1" s="298"/>
      <c r="E1" s="298"/>
      <c r="F1" s="298"/>
      <c r="G1" s="298"/>
    </row>
    <row r="2" spans="1:13" s="25" customFormat="1" ht="12" customHeight="1" thickBot="1" x14ac:dyDescent="0.2">
      <c r="A2" s="296" t="s">
        <v>240</v>
      </c>
      <c r="B2" s="296"/>
      <c r="C2" s="75"/>
      <c r="D2" s="75"/>
      <c r="E2" s="75"/>
      <c r="F2" s="75"/>
      <c r="G2" s="179" t="s">
        <v>241</v>
      </c>
    </row>
    <row r="3" spans="1:13" s="6" customFormat="1" ht="16.5" customHeight="1" thickTop="1" x14ac:dyDescent="0.15">
      <c r="A3" s="300" t="s">
        <v>51</v>
      </c>
      <c r="B3" s="311" t="s">
        <v>67</v>
      </c>
      <c r="C3" s="311" t="s">
        <v>68</v>
      </c>
      <c r="D3" s="122" t="s">
        <v>69</v>
      </c>
      <c r="E3" s="122"/>
      <c r="F3" s="122"/>
      <c r="G3" s="122"/>
    </row>
    <row r="4" spans="1:13" s="6" customFormat="1" ht="16.5" customHeight="1" x14ac:dyDescent="0.15">
      <c r="A4" s="308"/>
      <c r="B4" s="312"/>
      <c r="C4" s="312"/>
      <c r="D4" s="122" t="s">
        <v>70</v>
      </c>
      <c r="E4" s="121"/>
      <c r="F4" s="122" t="s">
        <v>71</v>
      </c>
      <c r="G4" s="122"/>
    </row>
    <row r="5" spans="1:13" s="6" customFormat="1" ht="16.5" customHeight="1" x14ac:dyDescent="0.15">
      <c r="A5" s="301"/>
      <c r="B5" s="313"/>
      <c r="C5" s="313"/>
      <c r="D5" s="184" t="s">
        <v>1</v>
      </c>
      <c r="E5" s="184" t="s">
        <v>50</v>
      </c>
      <c r="F5" s="184" t="s">
        <v>1</v>
      </c>
      <c r="G5" s="190" t="s">
        <v>50</v>
      </c>
    </row>
    <row r="6" spans="1:13" ht="20.100000000000001" customHeight="1" x14ac:dyDescent="0.15">
      <c r="A6" s="78" t="s">
        <v>370</v>
      </c>
      <c r="B6" s="105">
        <v>33481</v>
      </c>
      <c r="C6" s="105">
        <v>54142</v>
      </c>
      <c r="D6" s="105">
        <v>874629</v>
      </c>
      <c r="E6" s="105">
        <v>13459998946</v>
      </c>
      <c r="F6" s="105">
        <v>19933</v>
      </c>
      <c r="G6" s="105">
        <v>145572612</v>
      </c>
    </row>
    <row r="7" spans="1:13" s="4" customFormat="1" ht="20.100000000000001" customHeight="1" x14ac:dyDescent="0.15">
      <c r="A7" s="78" t="s">
        <v>317</v>
      </c>
      <c r="B7" s="105">
        <v>32222</v>
      </c>
      <c r="C7" s="105">
        <v>51007</v>
      </c>
      <c r="D7" s="105">
        <v>839800</v>
      </c>
      <c r="E7" s="105">
        <v>13064058164</v>
      </c>
      <c r="F7" s="105">
        <v>18794</v>
      </c>
      <c r="G7" s="105">
        <v>139692168</v>
      </c>
    </row>
    <row r="8" spans="1:13" s="4" customFormat="1" ht="20.100000000000001" customHeight="1" x14ac:dyDescent="0.15">
      <c r="A8" s="78" t="s">
        <v>335</v>
      </c>
      <c r="B8" s="117">
        <v>31359</v>
      </c>
      <c r="C8" s="105">
        <v>48803</v>
      </c>
      <c r="D8" s="105">
        <v>805596</v>
      </c>
      <c r="E8" s="105">
        <v>12796071724</v>
      </c>
      <c r="F8" s="105">
        <v>17445</v>
      </c>
      <c r="G8" s="105">
        <v>127229833</v>
      </c>
    </row>
    <row r="9" spans="1:13" s="4" customFormat="1" ht="20.100000000000001" customHeight="1" x14ac:dyDescent="0.15">
      <c r="A9" s="78" t="s">
        <v>344</v>
      </c>
      <c r="B9" s="105">
        <v>31346</v>
      </c>
      <c r="C9" s="105">
        <v>48120</v>
      </c>
      <c r="D9" s="105">
        <v>707792</v>
      </c>
      <c r="E9" s="105">
        <v>11969115217</v>
      </c>
      <c r="F9" s="105">
        <v>14387</v>
      </c>
      <c r="G9" s="105">
        <v>117991317</v>
      </c>
    </row>
    <row r="10" spans="1:13" ht="20.100000000000001" customHeight="1" thickBot="1" x14ac:dyDescent="0.2">
      <c r="A10" s="81" t="s">
        <v>368</v>
      </c>
      <c r="B10" s="213">
        <v>30947</v>
      </c>
      <c r="C10" s="205">
        <v>46755</v>
      </c>
      <c r="D10" s="205">
        <v>741591</v>
      </c>
      <c r="E10" s="205">
        <v>12627730972</v>
      </c>
      <c r="F10" s="205">
        <v>14297</v>
      </c>
      <c r="G10" s="205">
        <v>113724686</v>
      </c>
    </row>
    <row r="11" spans="1:13" s="25" customFormat="1" ht="13.5" customHeight="1" thickTop="1" x14ac:dyDescent="0.15">
      <c r="A11" s="337" t="s">
        <v>282</v>
      </c>
      <c r="B11" s="337"/>
      <c r="C11" s="337"/>
      <c r="D11" s="337"/>
      <c r="E11" s="337"/>
      <c r="F11" s="337"/>
      <c r="G11" s="337"/>
    </row>
    <row r="12" spans="1:13" ht="13.5" customHeight="1" x14ac:dyDescent="0.15"/>
    <row r="13" spans="1:13" ht="13.5" customHeight="1" x14ac:dyDescent="0.15"/>
    <row r="14" spans="1:13" s="6" customFormat="1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9"/>
      <c r="L14" s="9"/>
      <c r="M14" s="9"/>
    </row>
    <row r="15" spans="1:13" s="6" customFormat="1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</row>
    <row r="25" spans="1:10" s="6" customFormat="1" ht="1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s="6" customFormat="1" ht="1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s="6" customFormat="1" ht="1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s="6" customFormat="1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</row>
  </sheetData>
  <mergeCells count="6">
    <mergeCell ref="A11:G11"/>
    <mergeCell ref="A2:B2"/>
    <mergeCell ref="A1:G1"/>
    <mergeCell ref="A3:A5"/>
    <mergeCell ref="B3:B5"/>
    <mergeCell ref="C3:C5"/>
  </mergeCells>
  <phoneticPr fontId="3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21"/>
  <sheetViews>
    <sheetView showGridLines="0" zoomScaleNormal="100" zoomScaleSheetLayoutView="100" workbookViewId="0">
      <selection sqref="A1:G1"/>
    </sheetView>
  </sheetViews>
  <sheetFormatPr defaultColWidth="11" defaultRowHeight="12" x14ac:dyDescent="0.15"/>
  <cols>
    <col min="1" max="1" width="10.625" style="3" customWidth="1"/>
    <col min="2" max="2" width="11" style="3" customWidth="1"/>
    <col min="3" max="3" width="10.625" style="3" customWidth="1"/>
    <col min="4" max="4" width="18.375" style="3" bestFit="1" customWidth="1"/>
    <col min="5" max="5" width="11" style="3" customWidth="1"/>
    <col min="6" max="6" width="10.625" style="3" customWidth="1"/>
    <col min="7" max="7" width="16.125" style="3" customWidth="1"/>
    <col min="8" max="16384" width="11" style="3"/>
  </cols>
  <sheetData>
    <row r="1" spans="1:9" s="15" customFormat="1" ht="15.95" customHeight="1" x14ac:dyDescent="0.15">
      <c r="A1" s="292" t="s">
        <v>103</v>
      </c>
      <c r="B1" s="292"/>
      <c r="C1" s="292"/>
      <c r="D1" s="292"/>
      <c r="E1" s="292"/>
      <c r="F1" s="292"/>
      <c r="G1" s="292"/>
      <c r="H1" s="37"/>
      <c r="I1" s="33"/>
    </row>
    <row r="2" spans="1:9" s="25" customFormat="1" ht="12" customHeight="1" thickBot="1" x14ac:dyDescent="0.2">
      <c r="A2" s="296" t="s">
        <v>242</v>
      </c>
      <c r="B2" s="296"/>
      <c r="C2" s="75"/>
      <c r="D2" s="75"/>
      <c r="E2" s="75"/>
      <c r="F2" s="75"/>
      <c r="G2" s="179" t="s">
        <v>241</v>
      </c>
    </row>
    <row r="3" spans="1:9" ht="15.95" customHeight="1" thickTop="1" x14ac:dyDescent="0.15">
      <c r="A3" s="300" t="s">
        <v>51</v>
      </c>
      <c r="B3" s="122" t="s">
        <v>70</v>
      </c>
      <c r="C3" s="122"/>
      <c r="D3" s="122"/>
      <c r="E3" s="122"/>
      <c r="F3" s="122"/>
      <c r="G3" s="122"/>
      <c r="H3" s="19"/>
      <c r="I3" s="9"/>
    </row>
    <row r="4" spans="1:9" ht="15.95" customHeight="1" x14ac:dyDescent="0.15">
      <c r="A4" s="308"/>
      <c r="B4" s="122" t="s">
        <v>72</v>
      </c>
      <c r="C4" s="122"/>
      <c r="D4" s="122"/>
      <c r="E4" s="121"/>
      <c r="F4" s="122" t="s">
        <v>73</v>
      </c>
      <c r="G4" s="122"/>
    </row>
    <row r="5" spans="1:9" ht="15.95" customHeight="1" x14ac:dyDescent="0.15">
      <c r="A5" s="301"/>
      <c r="B5" s="169" t="s">
        <v>319</v>
      </c>
      <c r="C5" s="170" t="s">
        <v>320</v>
      </c>
      <c r="D5" s="169" t="s">
        <v>321</v>
      </c>
      <c r="E5" s="184" t="s">
        <v>76</v>
      </c>
      <c r="F5" s="184" t="s">
        <v>1</v>
      </c>
      <c r="G5" s="190" t="s">
        <v>75</v>
      </c>
      <c r="I5" s="20"/>
    </row>
    <row r="6" spans="1:9" ht="15.95" customHeight="1" x14ac:dyDescent="0.15">
      <c r="A6" s="78" t="s">
        <v>370</v>
      </c>
      <c r="B6" s="105">
        <v>564899</v>
      </c>
      <c r="C6" s="91">
        <v>1086893</v>
      </c>
      <c r="D6" s="105">
        <v>14380381239</v>
      </c>
      <c r="E6" s="137">
        <v>1043.3699999999999</v>
      </c>
      <c r="F6" s="105">
        <v>308215</v>
      </c>
      <c r="G6" s="105">
        <v>3684594036</v>
      </c>
    </row>
    <row r="7" spans="1:9" s="4" customFormat="1" ht="15.95" customHeight="1" x14ac:dyDescent="0.15">
      <c r="A7" s="78" t="s">
        <v>317</v>
      </c>
      <c r="B7" s="105">
        <v>538095</v>
      </c>
      <c r="C7" s="91">
        <v>1022731</v>
      </c>
      <c r="D7" s="105">
        <v>14058860053</v>
      </c>
      <c r="E7" s="137">
        <v>1054.94</v>
      </c>
      <c r="F7" s="105">
        <v>300236</v>
      </c>
      <c r="G7" s="105">
        <v>3473208205</v>
      </c>
    </row>
    <row r="8" spans="1:9" s="4" customFormat="1" ht="15.95" customHeight="1" x14ac:dyDescent="0.15">
      <c r="A8" s="78" t="s">
        <v>335</v>
      </c>
      <c r="B8" s="105">
        <v>513512</v>
      </c>
      <c r="C8" s="91">
        <v>964984</v>
      </c>
      <c r="D8" s="105">
        <v>13660953465</v>
      </c>
      <c r="E8" s="137">
        <v>1052.21</v>
      </c>
      <c r="F8" s="105">
        <v>290464</v>
      </c>
      <c r="G8" s="105">
        <v>3452113282</v>
      </c>
    </row>
    <row r="9" spans="1:9" s="4" customFormat="1" ht="15.95" customHeight="1" x14ac:dyDescent="0.15">
      <c r="A9" s="78" t="s">
        <v>344</v>
      </c>
      <c r="B9" s="105">
        <v>447762</v>
      </c>
      <c r="C9" s="156">
        <v>840114</v>
      </c>
      <c r="D9" s="105">
        <v>12626269737</v>
      </c>
      <c r="E9" s="137">
        <v>930.51</v>
      </c>
      <c r="F9" s="105">
        <v>258266</v>
      </c>
      <c r="G9" s="105">
        <v>3328744232</v>
      </c>
    </row>
    <row r="10" spans="1:9" ht="15.95" customHeight="1" thickBot="1" x14ac:dyDescent="0.2">
      <c r="A10" s="81" t="s">
        <v>368</v>
      </c>
      <c r="B10" s="205">
        <v>468033</v>
      </c>
      <c r="C10" s="219">
        <v>869960</v>
      </c>
      <c r="D10" s="205">
        <v>13431147195</v>
      </c>
      <c r="E10" s="207">
        <v>1001.03</v>
      </c>
      <c r="F10" s="205">
        <v>271607</v>
      </c>
      <c r="G10" s="205">
        <v>3367342778</v>
      </c>
    </row>
    <row r="11" spans="1:9" s="2" customFormat="1" ht="10.5" customHeight="1" thickTop="1" thickBot="1" x14ac:dyDescent="0.2">
      <c r="A11" s="138"/>
      <c r="B11" s="139"/>
      <c r="C11" s="139"/>
      <c r="D11" s="139"/>
      <c r="E11" s="140"/>
      <c r="F11" s="139"/>
      <c r="G11" s="139"/>
    </row>
    <row r="12" spans="1:9" ht="15.95" customHeight="1" thickTop="1" x14ac:dyDescent="0.15">
      <c r="A12" s="300" t="s">
        <v>51</v>
      </c>
      <c r="B12" s="122" t="s">
        <v>70</v>
      </c>
      <c r="C12" s="122"/>
      <c r="D12" s="122"/>
      <c r="E12" s="10"/>
      <c r="F12" s="122"/>
      <c r="G12" s="122"/>
      <c r="H12" s="19"/>
    </row>
    <row r="13" spans="1:9" ht="15.95" customHeight="1" x14ac:dyDescent="0.15">
      <c r="A13" s="308"/>
      <c r="B13" s="331" t="s">
        <v>104</v>
      </c>
      <c r="C13" s="338"/>
      <c r="D13" s="332"/>
      <c r="E13" s="331" t="s">
        <v>105</v>
      </c>
      <c r="F13" s="338"/>
      <c r="G13" s="338"/>
    </row>
    <row r="14" spans="1:9" ht="15.95" customHeight="1" x14ac:dyDescent="0.15">
      <c r="A14" s="301"/>
      <c r="B14" s="184" t="s">
        <v>1</v>
      </c>
      <c r="C14" s="184" t="s">
        <v>106</v>
      </c>
      <c r="D14" s="184" t="s">
        <v>75</v>
      </c>
      <c r="E14" s="184" t="s">
        <v>1</v>
      </c>
      <c r="F14" s="184" t="s">
        <v>74</v>
      </c>
      <c r="G14" s="190" t="s">
        <v>75</v>
      </c>
    </row>
    <row r="15" spans="1:9" ht="15.95" customHeight="1" x14ac:dyDescent="0.15">
      <c r="A15" s="78" t="s">
        <v>370</v>
      </c>
      <c r="B15" s="103">
        <v>11314</v>
      </c>
      <c r="C15" s="103">
        <v>454407</v>
      </c>
      <c r="D15" s="105">
        <v>300087223</v>
      </c>
      <c r="E15" s="105">
        <v>1515</v>
      </c>
      <c r="F15" s="105">
        <v>7565</v>
      </c>
      <c r="G15" s="105">
        <v>84087920</v>
      </c>
    </row>
    <row r="16" spans="1:9" s="4" customFormat="1" ht="15.95" customHeight="1" x14ac:dyDescent="0.15">
      <c r="A16" s="78" t="s">
        <v>317</v>
      </c>
      <c r="B16" s="103">
        <v>10635</v>
      </c>
      <c r="C16" s="103">
        <v>431039</v>
      </c>
      <c r="D16" s="105">
        <v>285163178</v>
      </c>
      <c r="E16" s="105">
        <v>1469</v>
      </c>
      <c r="F16" s="105">
        <v>7507</v>
      </c>
      <c r="G16" s="105">
        <v>83362120</v>
      </c>
    </row>
    <row r="17" spans="1:7" s="4" customFormat="1" ht="15.95" customHeight="1" x14ac:dyDescent="0.15">
      <c r="A17" s="78" t="s">
        <v>335</v>
      </c>
      <c r="B17" s="103">
        <v>10197</v>
      </c>
      <c r="C17" s="103">
        <v>412860</v>
      </c>
      <c r="D17" s="105">
        <v>273355607</v>
      </c>
      <c r="E17" s="105">
        <v>1620</v>
      </c>
      <c r="F17" s="105">
        <v>8412</v>
      </c>
      <c r="G17" s="105">
        <v>99709030</v>
      </c>
    </row>
    <row r="18" spans="1:7" s="4" customFormat="1" ht="15.95" customHeight="1" x14ac:dyDescent="0.15">
      <c r="A18" s="78" t="s">
        <v>344</v>
      </c>
      <c r="B18" s="168">
        <v>9274</v>
      </c>
      <c r="C18" s="168">
        <v>396086</v>
      </c>
      <c r="D18" s="105">
        <v>262893340</v>
      </c>
      <c r="E18" s="105">
        <v>1764</v>
      </c>
      <c r="F18" s="105">
        <v>9933</v>
      </c>
      <c r="G18" s="105">
        <v>119609620</v>
      </c>
    </row>
    <row r="19" spans="1:7" ht="15.95" customHeight="1" thickBot="1" x14ac:dyDescent="0.2">
      <c r="A19" s="81" t="s">
        <v>368</v>
      </c>
      <c r="B19" s="227">
        <v>9461</v>
      </c>
      <c r="C19" s="226">
        <v>402846</v>
      </c>
      <c r="D19" s="205">
        <v>266098808</v>
      </c>
      <c r="E19" s="205">
        <v>1951</v>
      </c>
      <c r="F19" s="205">
        <v>12019</v>
      </c>
      <c r="G19" s="205">
        <v>146001080</v>
      </c>
    </row>
    <row r="20" spans="1:7" s="25" customFormat="1" ht="13.5" customHeight="1" thickTop="1" x14ac:dyDescent="0.15">
      <c r="A20" s="306" t="s">
        <v>294</v>
      </c>
      <c r="B20" s="306"/>
      <c r="C20" s="306"/>
      <c r="D20" s="306"/>
      <c r="E20" s="306"/>
      <c r="F20" s="306"/>
      <c r="G20" s="306"/>
    </row>
    <row r="21" spans="1:7" s="25" customFormat="1" ht="15" customHeight="1" x14ac:dyDescent="0.15">
      <c r="A21" s="18"/>
      <c r="B21" s="18"/>
      <c r="C21" s="18"/>
      <c r="D21" s="18"/>
    </row>
  </sheetData>
  <mergeCells count="7">
    <mergeCell ref="A20:G20"/>
    <mergeCell ref="A1:G1"/>
    <mergeCell ref="A3:A5"/>
    <mergeCell ref="A12:A14"/>
    <mergeCell ref="B13:D13"/>
    <mergeCell ref="E13:G13"/>
    <mergeCell ref="A2:B2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zoomScaleNormal="100" zoomScaleSheetLayoutView="100" workbookViewId="0">
      <selection sqref="A1:F1"/>
    </sheetView>
  </sheetViews>
  <sheetFormatPr defaultColWidth="11" defaultRowHeight="12" x14ac:dyDescent="0.15"/>
  <cols>
    <col min="1" max="1" width="13" style="3" customWidth="1"/>
    <col min="2" max="5" width="14.625" style="3" customWidth="1"/>
    <col min="6" max="6" width="13.5" style="3" customWidth="1"/>
    <col min="7" max="16384" width="11" style="3"/>
  </cols>
  <sheetData>
    <row r="1" spans="1:12" s="15" customFormat="1" ht="19.5" customHeight="1" x14ac:dyDescent="0.15">
      <c r="A1" s="295" t="s">
        <v>378</v>
      </c>
      <c r="B1" s="295"/>
      <c r="C1" s="295"/>
      <c r="D1" s="295"/>
      <c r="E1" s="295"/>
      <c r="F1" s="295"/>
    </row>
    <row r="2" spans="1:12" s="25" customFormat="1" ht="12" customHeight="1" thickBot="1" x14ac:dyDescent="0.2">
      <c r="A2" s="296" t="s">
        <v>349</v>
      </c>
      <c r="B2" s="296"/>
      <c r="C2" s="75"/>
      <c r="D2" s="75"/>
      <c r="E2" s="293" t="s">
        <v>189</v>
      </c>
      <c r="F2" s="293"/>
    </row>
    <row r="3" spans="1:12" s="6" customFormat="1" ht="35.25" customHeight="1" thickTop="1" x14ac:dyDescent="0.15">
      <c r="A3" s="190" t="s">
        <v>5</v>
      </c>
      <c r="B3" s="84" t="s">
        <v>6</v>
      </c>
      <c r="C3" s="85" t="s">
        <v>7</v>
      </c>
      <c r="D3" s="84" t="s">
        <v>8</v>
      </c>
      <c r="E3" s="185" t="s">
        <v>9</v>
      </c>
      <c r="F3" s="190" t="s">
        <v>350</v>
      </c>
    </row>
    <row r="4" spans="1:12" s="4" customFormat="1" ht="24" customHeight="1" x14ac:dyDescent="0.15">
      <c r="A4" s="78" t="s">
        <v>364</v>
      </c>
      <c r="B4" s="80">
        <v>98638</v>
      </c>
      <c r="C4" s="80">
        <v>2329</v>
      </c>
      <c r="D4" s="80">
        <v>225194</v>
      </c>
      <c r="E4" s="164">
        <v>3076</v>
      </c>
      <c r="F4" s="87">
        <v>13.66</v>
      </c>
    </row>
    <row r="5" spans="1:12" s="4" customFormat="1" ht="24" customHeight="1" x14ac:dyDescent="0.15">
      <c r="A5" s="78" t="s">
        <v>324</v>
      </c>
      <c r="B5" s="79">
        <v>99669</v>
      </c>
      <c r="C5" s="80">
        <v>2409</v>
      </c>
      <c r="D5" s="80">
        <v>224655</v>
      </c>
      <c r="E5" s="164">
        <v>3167</v>
      </c>
      <c r="F5" s="87">
        <v>14.1</v>
      </c>
    </row>
    <row r="6" spans="1:12" s="2" customFormat="1" ht="24" customHeight="1" x14ac:dyDescent="0.15">
      <c r="A6" s="78" t="s">
        <v>333</v>
      </c>
      <c r="B6" s="80">
        <v>100792</v>
      </c>
      <c r="C6" s="80">
        <v>2478</v>
      </c>
      <c r="D6" s="80">
        <v>224139</v>
      </c>
      <c r="E6" s="164">
        <v>3222</v>
      </c>
      <c r="F6" s="87">
        <v>14.375008365344719</v>
      </c>
    </row>
    <row r="7" spans="1:12" s="5" customFormat="1" ht="24" customHeight="1" x14ac:dyDescent="0.15">
      <c r="A7" s="78" t="s">
        <v>342</v>
      </c>
      <c r="B7" s="80">
        <v>101165</v>
      </c>
      <c r="C7" s="80">
        <v>2523</v>
      </c>
      <c r="D7" s="80">
        <v>223724</v>
      </c>
      <c r="E7" s="164">
        <v>3258</v>
      </c>
      <c r="F7" s="87">
        <v>14.56</v>
      </c>
    </row>
    <row r="8" spans="1:12" s="2" customFormat="1" ht="24" customHeight="1" thickBot="1" x14ac:dyDescent="0.2">
      <c r="A8" s="81" t="s">
        <v>365</v>
      </c>
      <c r="B8" s="275">
        <v>102284</v>
      </c>
      <c r="C8" s="218">
        <v>2564</v>
      </c>
      <c r="D8" s="218">
        <v>223506</v>
      </c>
      <c r="E8" s="224">
        <v>3302</v>
      </c>
      <c r="F8" s="276">
        <v>14.77</v>
      </c>
      <c r="H8" s="88"/>
    </row>
    <row r="9" spans="1:12" s="25" customFormat="1" ht="9.9499999999999993" customHeight="1" thickTop="1" x14ac:dyDescent="0.15">
      <c r="A9" s="297"/>
      <c r="B9" s="297"/>
      <c r="C9" s="297"/>
      <c r="D9" s="297"/>
      <c r="E9" s="297"/>
      <c r="F9" s="297"/>
      <c r="G9" s="35"/>
      <c r="H9" s="35"/>
      <c r="I9" s="35"/>
      <c r="J9" s="35"/>
      <c r="K9" s="35"/>
      <c r="L9" s="35"/>
    </row>
    <row r="10" spans="1:12" ht="15" customHeight="1" x14ac:dyDescent="0.15"/>
    <row r="11" spans="1:12" ht="15" customHeight="1" x14ac:dyDescent="0.15">
      <c r="A11" s="3" t="s">
        <v>10</v>
      </c>
    </row>
  </sheetData>
  <sheetProtection sheet="1" objects="1" scenarios="1" deleteColumns="0" deleteRows="0"/>
  <mergeCells count="4">
    <mergeCell ref="A1:F1"/>
    <mergeCell ref="A2:B2"/>
    <mergeCell ref="E2:F2"/>
    <mergeCell ref="A9:F9"/>
  </mergeCells>
  <phoneticPr fontId="3"/>
  <pageMargins left="0.78740157480314965" right="0.78740157480314965" top="0.59055118110236227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13"/>
  <sheetViews>
    <sheetView showGridLines="0" zoomScale="115" zoomScaleNormal="115" zoomScaleSheetLayoutView="100" workbookViewId="0">
      <selection sqref="A1:G1"/>
    </sheetView>
  </sheetViews>
  <sheetFormatPr defaultColWidth="11" defaultRowHeight="12" x14ac:dyDescent="0.15"/>
  <cols>
    <col min="1" max="1" width="11.875" style="3" customWidth="1"/>
    <col min="2" max="2" width="11" style="3" customWidth="1"/>
    <col min="3" max="3" width="16.125" style="3" customWidth="1"/>
    <col min="4" max="4" width="11" style="3" customWidth="1"/>
    <col min="5" max="5" width="16.125" style="3" customWidth="1"/>
    <col min="6" max="6" width="9" style="3" customWidth="1"/>
    <col min="7" max="7" width="13.125" style="3" customWidth="1"/>
    <col min="8" max="8" width="11" style="3" customWidth="1"/>
    <col min="9" max="9" width="9.625" style="3" customWidth="1"/>
    <col min="10" max="16384" width="11" style="3"/>
  </cols>
  <sheetData>
    <row r="1" spans="1:8" s="15" customFormat="1" ht="15" customHeight="1" x14ac:dyDescent="0.15">
      <c r="A1" s="295" t="s">
        <v>352</v>
      </c>
      <c r="B1" s="295"/>
      <c r="C1" s="295"/>
      <c r="D1" s="295"/>
      <c r="E1" s="295"/>
      <c r="F1" s="295"/>
      <c r="G1" s="295"/>
      <c r="H1" s="33"/>
    </row>
    <row r="2" spans="1:8" s="25" customFormat="1" ht="12" customHeight="1" thickBot="1" x14ac:dyDescent="0.2">
      <c r="A2" s="181" t="s">
        <v>243</v>
      </c>
      <c r="B2" s="181"/>
      <c r="C2" s="75"/>
      <c r="D2" s="75"/>
      <c r="E2" s="75"/>
      <c r="F2" s="75"/>
      <c r="G2" s="179" t="s">
        <v>241</v>
      </c>
    </row>
    <row r="3" spans="1:8" ht="17.25" customHeight="1" thickTop="1" x14ac:dyDescent="0.15">
      <c r="A3" s="300" t="s">
        <v>51</v>
      </c>
      <c r="B3" s="122" t="s">
        <v>71</v>
      </c>
      <c r="C3" s="122"/>
      <c r="D3" s="122"/>
      <c r="E3" s="122"/>
      <c r="F3" s="122"/>
      <c r="G3" s="122"/>
    </row>
    <row r="4" spans="1:8" ht="17.25" customHeight="1" x14ac:dyDescent="0.15">
      <c r="A4" s="308"/>
      <c r="B4" s="122" t="s">
        <v>77</v>
      </c>
      <c r="C4" s="122"/>
      <c r="D4" s="122"/>
      <c r="E4" s="121"/>
      <c r="F4" s="341" t="s">
        <v>78</v>
      </c>
      <c r="G4" s="342"/>
    </row>
    <row r="5" spans="1:8" ht="17.25" customHeight="1" x14ac:dyDescent="0.15">
      <c r="A5" s="308"/>
      <c r="B5" s="331" t="s">
        <v>340</v>
      </c>
      <c r="C5" s="340"/>
      <c r="D5" s="331" t="s">
        <v>341</v>
      </c>
      <c r="E5" s="340"/>
      <c r="F5" s="343"/>
      <c r="G5" s="344"/>
    </row>
    <row r="6" spans="1:8" ht="17.25" customHeight="1" x14ac:dyDescent="0.15">
      <c r="A6" s="301"/>
      <c r="B6" s="222" t="s">
        <v>331</v>
      </c>
      <c r="C6" s="222" t="s">
        <v>332</v>
      </c>
      <c r="D6" s="222" t="s">
        <v>331</v>
      </c>
      <c r="E6" s="223" t="s">
        <v>75</v>
      </c>
      <c r="F6" s="84" t="s">
        <v>1</v>
      </c>
      <c r="G6" s="197" t="s">
        <v>75</v>
      </c>
    </row>
    <row r="7" spans="1:8" ht="17.25" customHeight="1" x14ac:dyDescent="0.15">
      <c r="A7" s="78" t="s">
        <v>369</v>
      </c>
      <c r="B7" s="86">
        <v>786</v>
      </c>
      <c r="C7" s="86">
        <v>15222507</v>
      </c>
      <c r="D7" s="86">
        <v>20944</v>
      </c>
      <c r="E7" s="86">
        <v>208938100</v>
      </c>
      <c r="F7" s="103">
        <v>0</v>
      </c>
      <c r="G7" s="103">
        <v>0</v>
      </c>
    </row>
    <row r="8" spans="1:8" s="4" customFormat="1" ht="20.100000000000001" customHeight="1" x14ac:dyDescent="0.15">
      <c r="A8" s="78" t="s">
        <v>317</v>
      </c>
      <c r="B8" s="86">
        <v>787</v>
      </c>
      <c r="C8" s="86">
        <v>13381459</v>
      </c>
      <c r="D8" s="86">
        <v>18007</v>
      </c>
      <c r="E8" s="86">
        <v>178424182</v>
      </c>
      <c r="F8" s="103">
        <v>1</v>
      </c>
      <c r="G8" s="103">
        <v>2920</v>
      </c>
    </row>
    <row r="9" spans="1:8" s="4" customFormat="1" ht="20.100000000000001" customHeight="1" x14ac:dyDescent="0.15">
      <c r="A9" s="78" t="s">
        <v>335</v>
      </c>
      <c r="B9" s="86">
        <v>715</v>
      </c>
      <c r="C9" s="86">
        <v>9235646</v>
      </c>
      <c r="D9" s="86">
        <v>16730</v>
      </c>
      <c r="E9" s="86">
        <v>164961978</v>
      </c>
      <c r="F9" s="103">
        <v>1</v>
      </c>
      <c r="G9" s="103">
        <v>26970</v>
      </c>
    </row>
    <row r="10" spans="1:8" s="4" customFormat="1" ht="20.100000000000001" customHeight="1" x14ac:dyDescent="0.15">
      <c r="A10" s="78" t="s">
        <v>344</v>
      </c>
      <c r="B10" s="164">
        <v>1352</v>
      </c>
      <c r="C10" s="164">
        <v>20497970</v>
      </c>
      <c r="D10" s="164">
        <v>13035</v>
      </c>
      <c r="E10" s="164">
        <v>141564066</v>
      </c>
      <c r="F10" s="168">
        <v>1</v>
      </c>
      <c r="G10" s="168">
        <v>8410</v>
      </c>
    </row>
    <row r="11" spans="1:8" s="5" customFormat="1" ht="20.100000000000001" customHeight="1" thickBot="1" x14ac:dyDescent="0.2">
      <c r="A11" s="81" t="s">
        <v>368</v>
      </c>
      <c r="B11" s="224">
        <v>508</v>
      </c>
      <c r="C11" s="224">
        <v>9212709</v>
      </c>
      <c r="D11" s="225">
        <v>13789</v>
      </c>
      <c r="E11" s="225">
        <v>146294909</v>
      </c>
      <c r="F11" s="226">
        <v>0</v>
      </c>
      <c r="G11" s="226">
        <v>0</v>
      </c>
    </row>
    <row r="12" spans="1:8" s="2" customFormat="1" ht="6.75" customHeight="1" thickTop="1" x14ac:dyDescent="0.15">
      <c r="A12" s="339"/>
      <c r="B12" s="339"/>
      <c r="C12" s="339"/>
      <c r="D12" s="339"/>
      <c r="E12" s="339"/>
      <c r="F12" s="339"/>
      <c r="G12" s="339"/>
    </row>
    <row r="13" spans="1:8" s="7" customFormat="1" ht="9.9499999999999993" customHeight="1" x14ac:dyDescent="0.15">
      <c r="A13" s="339"/>
      <c r="B13" s="339"/>
      <c r="C13" s="339"/>
      <c r="D13" s="339"/>
      <c r="E13" s="339"/>
      <c r="F13" s="339"/>
      <c r="G13" s="339"/>
    </row>
  </sheetData>
  <mergeCells count="7">
    <mergeCell ref="A1:G1"/>
    <mergeCell ref="A13:G13"/>
    <mergeCell ref="A3:A6"/>
    <mergeCell ref="A12:G12"/>
    <mergeCell ref="B5:C5"/>
    <mergeCell ref="D5:E5"/>
    <mergeCell ref="F4:G5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I12"/>
  <sheetViews>
    <sheetView showGridLines="0" zoomScaleNormal="100" zoomScaleSheetLayoutView="100" workbookViewId="0">
      <selection sqref="A1:I1"/>
    </sheetView>
  </sheetViews>
  <sheetFormatPr defaultColWidth="11" defaultRowHeight="15" customHeight="1" x14ac:dyDescent="0.15"/>
  <cols>
    <col min="1" max="1" width="10.625" style="3" customWidth="1"/>
    <col min="2" max="2" width="15.875" style="3" customWidth="1"/>
    <col min="3" max="3" width="16.125" style="3" customWidth="1"/>
    <col min="4" max="4" width="16.25" style="3" customWidth="1"/>
    <col min="5" max="5" width="16.5" style="3" customWidth="1"/>
    <col min="6" max="6" width="15.625" style="3" customWidth="1"/>
    <col min="7" max="7" width="7.875" style="3" customWidth="1"/>
    <col min="8" max="8" width="10.5" style="3" bestFit="1" customWidth="1"/>
    <col min="9" max="9" width="8" style="3" customWidth="1"/>
    <col min="10" max="16384" width="11" style="3"/>
  </cols>
  <sheetData>
    <row r="1" spans="1:9" s="39" customFormat="1" ht="15" customHeight="1" x14ac:dyDescent="0.15">
      <c r="A1" s="295" t="s">
        <v>399</v>
      </c>
      <c r="B1" s="295"/>
      <c r="C1" s="295"/>
      <c r="D1" s="295"/>
      <c r="E1" s="295"/>
      <c r="F1" s="295"/>
      <c r="G1" s="295"/>
      <c r="H1" s="295"/>
      <c r="I1" s="295"/>
    </row>
    <row r="2" spans="1:9" s="29" customFormat="1" ht="12" customHeight="1" thickBot="1" x14ac:dyDescent="0.2">
      <c r="A2" s="141" t="s">
        <v>244</v>
      </c>
      <c r="B2" s="141"/>
      <c r="C2" s="127"/>
      <c r="D2" s="127"/>
      <c r="E2" s="127"/>
      <c r="F2" s="127"/>
      <c r="G2" s="293" t="s">
        <v>241</v>
      </c>
      <c r="H2" s="293"/>
      <c r="I2" s="293"/>
    </row>
    <row r="3" spans="1:9" s="6" customFormat="1" ht="15.75" customHeight="1" thickTop="1" x14ac:dyDescent="0.15">
      <c r="A3" s="300" t="s">
        <v>51</v>
      </c>
      <c r="B3" s="122" t="s">
        <v>79</v>
      </c>
      <c r="C3" s="122"/>
      <c r="D3" s="121"/>
      <c r="E3" s="311" t="s">
        <v>80</v>
      </c>
      <c r="F3" s="311" t="s">
        <v>81</v>
      </c>
      <c r="G3" s="311" t="s">
        <v>82</v>
      </c>
      <c r="H3" s="122" t="s">
        <v>79</v>
      </c>
      <c r="I3" s="122"/>
    </row>
    <row r="4" spans="1:9" s="6" customFormat="1" ht="24" customHeight="1" x14ac:dyDescent="0.15">
      <c r="A4" s="301"/>
      <c r="B4" s="184" t="s">
        <v>83</v>
      </c>
      <c r="C4" s="184" t="s">
        <v>84</v>
      </c>
      <c r="D4" s="184" t="s">
        <v>85</v>
      </c>
      <c r="E4" s="313"/>
      <c r="F4" s="313"/>
      <c r="G4" s="313"/>
      <c r="H4" s="142" t="s">
        <v>112</v>
      </c>
      <c r="I4" s="143" t="s">
        <v>113</v>
      </c>
    </row>
    <row r="5" spans="1:9" s="4" customFormat="1" ht="21" customHeight="1" x14ac:dyDescent="0.15">
      <c r="A5" s="95" t="s">
        <v>370</v>
      </c>
      <c r="B5" s="91">
        <v>6979429823</v>
      </c>
      <c r="C5" s="97">
        <v>5792581900</v>
      </c>
      <c r="D5" s="97">
        <v>1186847923</v>
      </c>
      <c r="E5" s="97">
        <v>5550453846</v>
      </c>
      <c r="F5" s="97">
        <v>1208275470</v>
      </c>
      <c r="G5" s="144">
        <v>79.53</v>
      </c>
      <c r="H5" s="97">
        <v>168905</v>
      </c>
      <c r="I5" s="97">
        <v>103613</v>
      </c>
    </row>
    <row r="6" spans="1:9" s="4" customFormat="1" ht="21" customHeight="1" x14ac:dyDescent="0.15">
      <c r="A6" s="78" t="s">
        <v>317</v>
      </c>
      <c r="B6" s="91">
        <v>6411627947</v>
      </c>
      <c r="C6" s="97">
        <v>5240541800</v>
      </c>
      <c r="D6" s="97">
        <v>1171086147</v>
      </c>
      <c r="E6" s="97">
        <v>5199563733</v>
      </c>
      <c r="F6" s="97">
        <v>986132166</v>
      </c>
      <c r="G6" s="144">
        <v>81.099999999999994</v>
      </c>
      <c r="H6" s="97">
        <v>158766</v>
      </c>
      <c r="I6" s="97">
        <v>99432</v>
      </c>
    </row>
    <row r="7" spans="1:9" s="4" customFormat="1" ht="21" customHeight="1" x14ac:dyDescent="0.15">
      <c r="A7" s="78" t="s">
        <v>335</v>
      </c>
      <c r="B7" s="91">
        <v>6016499366</v>
      </c>
      <c r="C7" s="97">
        <v>5058530800</v>
      </c>
      <c r="D7" s="97">
        <v>957968566</v>
      </c>
      <c r="E7" s="97">
        <v>5132568887</v>
      </c>
      <c r="F7" s="97">
        <v>772409371</v>
      </c>
      <c r="G7" s="144">
        <v>85.31</v>
      </c>
      <c r="H7" s="97">
        <v>158844</v>
      </c>
      <c r="I7" s="97">
        <v>101185</v>
      </c>
    </row>
    <row r="8" spans="1:9" s="5" customFormat="1" ht="21" customHeight="1" x14ac:dyDescent="0.15">
      <c r="A8" s="78" t="s">
        <v>344</v>
      </c>
      <c r="B8" s="156">
        <v>5723635347</v>
      </c>
      <c r="C8" s="157">
        <v>4966969000</v>
      </c>
      <c r="D8" s="157">
        <v>756666347</v>
      </c>
      <c r="E8" s="157">
        <v>4960347243</v>
      </c>
      <c r="F8" s="157">
        <v>707118476</v>
      </c>
      <c r="G8" s="171">
        <v>86.66</v>
      </c>
      <c r="H8" s="157">
        <v>157722</v>
      </c>
      <c r="I8" s="157">
        <v>102033</v>
      </c>
    </row>
    <row r="9" spans="1:9" s="2" customFormat="1" ht="21" customHeight="1" thickBot="1" x14ac:dyDescent="0.2">
      <c r="A9" s="81" t="s">
        <v>368</v>
      </c>
      <c r="B9" s="219">
        <v>5641344516</v>
      </c>
      <c r="C9" s="220">
        <v>4944514500</v>
      </c>
      <c r="D9" s="220">
        <v>696830016</v>
      </c>
      <c r="E9" s="220">
        <v>4927748182</v>
      </c>
      <c r="F9" s="220">
        <v>668242128</v>
      </c>
      <c r="G9" s="221">
        <v>87.35</v>
      </c>
      <c r="H9" s="220">
        <v>157911</v>
      </c>
      <c r="I9" s="220">
        <v>103685</v>
      </c>
    </row>
    <row r="10" spans="1:9" ht="5.25" customHeight="1" thickTop="1" x14ac:dyDescent="0.15">
      <c r="A10" s="339"/>
      <c r="B10" s="339"/>
      <c r="C10" s="339"/>
      <c r="D10" s="339"/>
      <c r="E10" s="339"/>
      <c r="F10" s="339"/>
      <c r="G10" s="339"/>
      <c r="H10" s="339"/>
      <c r="I10" s="339"/>
    </row>
    <row r="11" spans="1:9" s="42" customFormat="1" ht="9.9499999999999993" customHeight="1" x14ac:dyDescent="0.15">
      <c r="A11" s="6"/>
      <c r="B11" s="6"/>
      <c r="C11" s="6"/>
      <c r="D11" s="6"/>
      <c r="E11" s="6"/>
      <c r="F11" s="6"/>
      <c r="G11" s="6"/>
      <c r="H11" s="6"/>
      <c r="I11" s="6"/>
    </row>
    <row r="12" spans="1:9" ht="15" customHeight="1" x14ac:dyDescent="0.15">
      <c r="E12" s="21"/>
    </row>
  </sheetData>
  <mergeCells count="7">
    <mergeCell ref="A10:I10"/>
    <mergeCell ref="A1:I1"/>
    <mergeCell ref="A3:A4"/>
    <mergeCell ref="E3:E4"/>
    <mergeCell ref="F3:F4"/>
    <mergeCell ref="G3:G4"/>
    <mergeCell ref="G2:I2"/>
  </mergeCells>
  <phoneticPr fontId="3"/>
  <pageMargins left="0.78740157480314965" right="0.59055118110236227" top="0.59055118110236227" bottom="0.59055118110236227" header="0.51181102362204722" footer="0.51181102362204722"/>
  <pageSetup paperSize="9" scale="76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F12"/>
  <sheetViews>
    <sheetView showGridLines="0" zoomScaleNormal="100" zoomScaleSheetLayoutView="100" workbookViewId="0">
      <selection sqref="A1:E1"/>
    </sheetView>
  </sheetViews>
  <sheetFormatPr defaultColWidth="9" defaultRowHeight="13.5" x14ac:dyDescent="0.15"/>
  <cols>
    <col min="1" max="1" width="16.375" style="55" customWidth="1"/>
    <col min="2" max="5" width="16" style="55" customWidth="1"/>
    <col min="6" max="16384" width="9" style="55"/>
  </cols>
  <sheetData>
    <row r="1" spans="1:6" ht="15.75" customHeight="1" x14ac:dyDescent="0.15">
      <c r="A1" s="292" t="s">
        <v>400</v>
      </c>
      <c r="B1" s="292"/>
      <c r="C1" s="292"/>
      <c r="D1" s="292"/>
      <c r="E1" s="292"/>
    </row>
    <row r="2" spans="1:6" ht="15" customHeight="1" thickBot="1" x14ac:dyDescent="0.2">
      <c r="A2" s="75" t="s">
        <v>30</v>
      </c>
      <c r="B2" s="75"/>
      <c r="C2" s="293" t="s">
        <v>193</v>
      </c>
      <c r="D2" s="293"/>
      <c r="E2" s="293"/>
    </row>
    <row r="3" spans="1:6" ht="12" customHeight="1" thickTop="1" x14ac:dyDescent="0.15">
      <c r="A3" s="300" t="s">
        <v>51</v>
      </c>
      <c r="B3" s="311" t="s">
        <v>194</v>
      </c>
      <c r="C3" s="311" t="s">
        <v>61</v>
      </c>
      <c r="D3" s="122" t="s">
        <v>195</v>
      </c>
      <c r="E3" s="122"/>
    </row>
    <row r="4" spans="1:6" ht="15" customHeight="1" x14ac:dyDescent="0.15">
      <c r="A4" s="301"/>
      <c r="B4" s="313"/>
      <c r="C4" s="313"/>
      <c r="D4" s="184" t="s">
        <v>196</v>
      </c>
      <c r="E4" s="190" t="s">
        <v>197</v>
      </c>
    </row>
    <row r="5" spans="1:6" ht="18.95" customHeight="1" x14ac:dyDescent="0.15">
      <c r="A5" s="78" t="s">
        <v>369</v>
      </c>
      <c r="B5" s="105">
        <v>708</v>
      </c>
      <c r="C5" s="105">
        <v>5095</v>
      </c>
      <c r="D5" s="105">
        <v>577</v>
      </c>
      <c r="E5" s="105">
        <v>583</v>
      </c>
    </row>
    <row r="6" spans="1:6" ht="18.95" customHeight="1" x14ac:dyDescent="0.15">
      <c r="A6" s="78" t="s">
        <v>317</v>
      </c>
      <c r="B6" s="105">
        <v>727</v>
      </c>
      <c r="C6" s="105">
        <v>5344</v>
      </c>
      <c r="D6" s="105">
        <v>758</v>
      </c>
      <c r="E6" s="105">
        <v>509</v>
      </c>
      <c r="F6" s="56"/>
    </row>
    <row r="7" spans="1:6" ht="18.95" customHeight="1" x14ac:dyDescent="0.15">
      <c r="A7" s="78" t="s">
        <v>335</v>
      </c>
      <c r="B7" s="105">
        <v>715</v>
      </c>
      <c r="C7" s="105">
        <v>5250</v>
      </c>
      <c r="D7" s="105">
        <v>467</v>
      </c>
      <c r="E7" s="105">
        <v>561</v>
      </c>
    </row>
    <row r="8" spans="1:6" ht="18.95" customHeight="1" x14ac:dyDescent="0.15">
      <c r="A8" s="78" t="s">
        <v>344</v>
      </c>
      <c r="B8" s="105">
        <v>694</v>
      </c>
      <c r="C8" s="105">
        <v>5200</v>
      </c>
      <c r="D8" s="105">
        <v>492</v>
      </c>
      <c r="E8" s="105">
        <v>542</v>
      </c>
    </row>
    <row r="9" spans="1:6" s="57" customFormat="1" ht="18.95" customHeight="1" thickBot="1" x14ac:dyDescent="0.2">
      <c r="A9" s="81" t="s">
        <v>368</v>
      </c>
      <c r="B9" s="205">
        <v>682</v>
      </c>
      <c r="C9" s="205">
        <v>5096</v>
      </c>
      <c r="D9" s="205">
        <v>372</v>
      </c>
      <c r="E9" s="205">
        <v>476</v>
      </c>
    </row>
    <row r="10" spans="1:6" ht="6.75" customHeight="1" thickTop="1" x14ac:dyDescent="0.15">
      <c r="A10" s="3"/>
      <c r="B10" s="3"/>
      <c r="C10" s="3"/>
      <c r="D10" s="3"/>
      <c r="E10" s="3"/>
    </row>
    <row r="11" spans="1:6" ht="12.6" customHeight="1" x14ac:dyDescent="0.15">
      <c r="A11" s="3"/>
      <c r="B11" s="3"/>
      <c r="C11" s="3"/>
      <c r="D11" s="3"/>
      <c r="E11" s="3"/>
    </row>
    <row r="12" spans="1:6" ht="20.25" customHeight="1" x14ac:dyDescent="0.15">
      <c r="A12" s="3"/>
      <c r="B12" s="3"/>
      <c r="C12" s="3"/>
      <c r="D12" s="3"/>
      <c r="E12" s="3"/>
    </row>
  </sheetData>
  <mergeCells count="5">
    <mergeCell ref="A1:E1"/>
    <mergeCell ref="C2:E2"/>
    <mergeCell ref="A3:A4"/>
    <mergeCell ref="B3:B4"/>
    <mergeCell ref="C3:C4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10"/>
  <sheetViews>
    <sheetView showGridLines="0" zoomScaleNormal="100" zoomScaleSheetLayoutView="100" workbookViewId="0">
      <selection sqref="A1:D1"/>
    </sheetView>
  </sheetViews>
  <sheetFormatPr defaultColWidth="9" defaultRowHeight="13.5" x14ac:dyDescent="0.15"/>
  <cols>
    <col min="1" max="1" width="11" style="55" customWidth="1"/>
    <col min="2" max="4" width="25.75" style="55" customWidth="1"/>
    <col min="5" max="16384" width="9" style="55"/>
  </cols>
  <sheetData>
    <row r="1" spans="1:4" ht="18" customHeight="1" x14ac:dyDescent="0.15">
      <c r="A1" s="298" t="s">
        <v>401</v>
      </c>
      <c r="B1" s="298"/>
      <c r="C1" s="298"/>
      <c r="D1" s="298"/>
    </row>
    <row r="2" spans="1:4" ht="14.25" customHeight="1" thickBot="1" x14ac:dyDescent="0.2">
      <c r="A2" s="345" t="s">
        <v>86</v>
      </c>
      <c r="B2" s="345"/>
      <c r="C2" s="345"/>
      <c r="D2" s="145" t="s">
        <v>190</v>
      </c>
    </row>
    <row r="3" spans="1:4" ht="24.75" thickTop="1" x14ac:dyDescent="0.15">
      <c r="A3" s="184" t="s">
        <v>51</v>
      </c>
      <c r="B3" s="77" t="s">
        <v>283</v>
      </c>
      <c r="C3" s="77" t="s">
        <v>284</v>
      </c>
      <c r="D3" s="114" t="s">
        <v>285</v>
      </c>
    </row>
    <row r="4" spans="1:4" ht="14.25" customHeight="1" x14ac:dyDescent="0.15">
      <c r="A4" s="95" t="s">
        <v>367</v>
      </c>
      <c r="B4" s="146">
        <v>52322</v>
      </c>
      <c r="C4" s="146">
        <v>3519</v>
      </c>
      <c r="D4" s="146">
        <v>426</v>
      </c>
    </row>
    <row r="5" spans="1:4" ht="14.25" customHeight="1" x14ac:dyDescent="0.15">
      <c r="A5" s="78" t="s">
        <v>317</v>
      </c>
      <c r="B5" s="80">
        <v>53222</v>
      </c>
      <c r="C5" s="80">
        <v>3583</v>
      </c>
      <c r="D5" s="80">
        <v>422</v>
      </c>
    </row>
    <row r="6" spans="1:4" ht="14.25" customHeight="1" x14ac:dyDescent="0.15">
      <c r="A6" s="78" t="s">
        <v>335</v>
      </c>
      <c r="B6" s="80">
        <v>54220</v>
      </c>
      <c r="C6" s="80">
        <v>3686</v>
      </c>
      <c r="D6" s="80">
        <v>420</v>
      </c>
    </row>
    <row r="7" spans="1:4" ht="14.25" customHeight="1" x14ac:dyDescent="0.15">
      <c r="A7" s="78" t="s">
        <v>344</v>
      </c>
      <c r="B7" s="80">
        <v>54879</v>
      </c>
      <c r="C7" s="80">
        <v>3782</v>
      </c>
      <c r="D7" s="80">
        <v>425</v>
      </c>
    </row>
    <row r="8" spans="1:4" ht="14.25" customHeight="1" thickBot="1" x14ac:dyDescent="0.2">
      <c r="A8" s="81" t="s">
        <v>368</v>
      </c>
      <c r="B8" s="218">
        <v>55377</v>
      </c>
      <c r="C8" s="218">
        <v>3905</v>
      </c>
      <c r="D8" s="218">
        <v>429</v>
      </c>
    </row>
    <row r="9" spans="1:4" ht="6" customHeight="1" thickTop="1" x14ac:dyDescent="0.15">
      <c r="A9" s="325"/>
      <c r="B9" s="325"/>
      <c r="C9" s="325"/>
      <c r="D9" s="325"/>
    </row>
    <row r="10" spans="1:4" x14ac:dyDescent="0.15">
      <c r="A10" s="36"/>
      <c r="B10" s="36"/>
      <c r="C10" s="36"/>
      <c r="D10" s="36"/>
    </row>
  </sheetData>
  <mergeCells count="3">
    <mergeCell ref="A1:D1"/>
    <mergeCell ref="A2:C2"/>
    <mergeCell ref="A9:D9"/>
  </mergeCells>
  <phoneticPr fontId="3"/>
  <pageMargins left="0.78740157480314965" right="0.59055118110236227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11"/>
  <sheetViews>
    <sheetView showGridLines="0" zoomScaleNormal="100" zoomScaleSheetLayoutView="100" workbookViewId="0">
      <selection sqref="A1:E1"/>
    </sheetView>
  </sheetViews>
  <sheetFormatPr defaultColWidth="11" defaultRowHeight="15" customHeight="1" x14ac:dyDescent="0.15"/>
  <cols>
    <col min="1" max="1" width="16.125" style="3" customWidth="1"/>
    <col min="2" max="4" width="17.625" style="3" customWidth="1"/>
    <col min="5" max="5" width="18.75" style="3" customWidth="1"/>
    <col min="6" max="6" width="14" style="3" customWidth="1"/>
    <col min="7" max="7" width="12.5" style="3" customWidth="1"/>
    <col min="8" max="8" width="10.625" style="3" customWidth="1"/>
    <col min="9" max="16384" width="11" style="3"/>
  </cols>
  <sheetData>
    <row r="1" spans="1:8" s="15" customFormat="1" ht="15" customHeight="1" x14ac:dyDescent="0.15">
      <c r="A1" s="295" t="s">
        <v>402</v>
      </c>
      <c r="B1" s="295"/>
      <c r="C1" s="295"/>
      <c r="D1" s="295"/>
      <c r="E1" s="295"/>
      <c r="F1" s="33"/>
      <c r="G1" s="33"/>
      <c r="H1" s="33"/>
    </row>
    <row r="2" spans="1:8" s="25" customFormat="1" ht="12" customHeight="1" thickBot="1" x14ac:dyDescent="0.2">
      <c r="A2" s="75" t="s">
        <v>86</v>
      </c>
      <c r="B2" s="75"/>
      <c r="C2" s="75"/>
      <c r="D2" s="75"/>
      <c r="E2" s="179" t="s">
        <v>87</v>
      </c>
      <c r="F2" s="26"/>
      <c r="G2" s="26"/>
    </row>
    <row r="3" spans="1:8" s="6" customFormat="1" ht="15.95" customHeight="1" thickTop="1" x14ac:dyDescent="0.15">
      <c r="A3" s="300" t="s">
        <v>51</v>
      </c>
      <c r="B3" s="122" t="s">
        <v>107</v>
      </c>
      <c r="C3" s="122"/>
      <c r="D3" s="311" t="s">
        <v>108</v>
      </c>
      <c r="E3" s="316" t="s">
        <v>109</v>
      </c>
      <c r="F3" s="10"/>
      <c r="G3" s="10"/>
      <c r="H3" s="10"/>
    </row>
    <row r="4" spans="1:8" s="14" customFormat="1" ht="15.95" customHeight="1" x14ac:dyDescent="0.15">
      <c r="A4" s="301"/>
      <c r="B4" s="84" t="s">
        <v>110</v>
      </c>
      <c r="C4" s="84" t="s">
        <v>111</v>
      </c>
      <c r="D4" s="313"/>
      <c r="E4" s="317"/>
      <c r="F4" s="22"/>
      <c r="G4" s="22"/>
      <c r="H4" s="22"/>
    </row>
    <row r="5" spans="1:8" s="4" customFormat="1" ht="15.95" customHeight="1" x14ac:dyDescent="0.15">
      <c r="A5" s="78" t="s">
        <v>369</v>
      </c>
      <c r="B5" s="105">
        <v>27876</v>
      </c>
      <c r="C5" s="105">
        <v>395</v>
      </c>
      <c r="D5" s="105">
        <v>17347</v>
      </c>
      <c r="E5" s="105">
        <v>45618</v>
      </c>
    </row>
    <row r="6" spans="1:8" s="4" customFormat="1" ht="15.95" customHeight="1" x14ac:dyDescent="0.15">
      <c r="A6" s="78" t="s">
        <v>317</v>
      </c>
      <c r="B6" s="105">
        <v>27243</v>
      </c>
      <c r="C6" s="105">
        <v>370</v>
      </c>
      <c r="D6" s="105">
        <v>16827</v>
      </c>
      <c r="E6" s="105">
        <v>44440</v>
      </c>
    </row>
    <row r="7" spans="1:8" s="2" customFormat="1" ht="15.95" customHeight="1" x14ac:dyDescent="0.15">
      <c r="A7" s="78" t="s">
        <v>335</v>
      </c>
      <c r="B7" s="105">
        <v>26864</v>
      </c>
      <c r="C7" s="105">
        <v>374</v>
      </c>
      <c r="D7" s="105">
        <v>16366</v>
      </c>
      <c r="E7" s="105">
        <v>43604</v>
      </c>
    </row>
    <row r="8" spans="1:8" s="5" customFormat="1" ht="15.95" customHeight="1" x14ac:dyDescent="0.15">
      <c r="A8" s="78" t="s">
        <v>344</v>
      </c>
      <c r="B8" s="105">
        <v>27217</v>
      </c>
      <c r="C8" s="105">
        <v>336</v>
      </c>
      <c r="D8" s="105">
        <v>15901</v>
      </c>
      <c r="E8" s="105">
        <v>43454</v>
      </c>
    </row>
    <row r="9" spans="1:8" s="2" customFormat="1" ht="15.95" customHeight="1" thickBot="1" x14ac:dyDescent="0.2">
      <c r="A9" s="81" t="s">
        <v>368</v>
      </c>
      <c r="B9" s="205">
        <v>27343</v>
      </c>
      <c r="C9" s="205">
        <v>351</v>
      </c>
      <c r="D9" s="205">
        <v>15311</v>
      </c>
      <c r="E9" s="205">
        <v>43005</v>
      </c>
    </row>
    <row r="10" spans="1:8" s="7" customFormat="1" ht="8.25" customHeight="1" thickTop="1" x14ac:dyDescent="0.15">
      <c r="A10" s="339"/>
      <c r="B10" s="339"/>
      <c r="C10" s="339"/>
      <c r="D10" s="339"/>
      <c r="E10" s="339"/>
      <c r="F10" s="3"/>
      <c r="G10" s="3"/>
      <c r="H10" s="3"/>
    </row>
    <row r="11" spans="1:8" ht="15" customHeight="1" x14ac:dyDescent="0.15">
      <c r="E11" s="21"/>
    </row>
  </sheetData>
  <mergeCells count="5">
    <mergeCell ref="A1:E1"/>
    <mergeCell ref="A3:A4"/>
    <mergeCell ref="D3:D4"/>
    <mergeCell ref="E3:E4"/>
    <mergeCell ref="A10:E10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2"/>
  <sheetViews>
    <sheetView showGridLines="0" zoomScaleNormal="100" zoomScaleSheetLayoutView="100" workbookViewId="0">
      <selection sqref="A1:G1"/>
    </sheetView>
  </sheetViews>
  <sheetFormatPr defaultColWidth="9" defaultRowHeight="12" x14ac:dyDescent="0.15"/>
  <cols>
    <col min="1" max="1" width="10" style="3" customWidth="1"/>
    <col min="2" max="3" width="11.125" style="3" customWidth="1"/>
    <col min="4" max="4" width="16.375" style="3" customWidth="1"/>
    <col min="5" max="6" width="11.125" style="3" customWidth="1"/>
    <col min="7" max="7" width="16.375" style="3" customWidth="1"/>
    <col min="8" max="16384" width="9" style="3"/>
  </cols>
  <sheetData>
    <row r="1" spans="1:7" s="15" customFormat="1" ht="15.75" customHeight="1" x14ac:dyDescent="0.15">
      <c r="A1" s="295" t="s">
        <v>403</v>
      </c>
      <c r="B1" s="295"/>
      <c r="C1" s="295"/>
      <c r="D1" s="295"/>
      <c r="E1" s="295"/>
      <c r="F1" s="295"/>
      <c r="G1" s="295"/>
    </row>
    <row r="2" spans="1:7" s="25" customFormat="1" ht="12" customHeight="1" thickBot="1" x14ac:dyDescent="0.2">
      <c r="A2" s="181" t="s">
        <v>114</v>
      </c>
      <c r="B2" s="181"/>
      <c r="C2" s="75"/>
      <c r="D2" s="75"/>
      <c r="F2" s="293" t="s">
        <v>303</v>
      </c>
      <c r="G2" s="293"/>
    </row>
    <row r="3" spans="1:7" ht="19.5" customHeight="1" thickTop="1" x14ac:dyDescent="0.15">
      <c r="A3" s="300" t="s">
        <v>51</v>
      </c>
      <c r="B3" s="304" t="s">
        <v>185</v>
      </c>
      <c r="C3" s="305"/>
      <c r="D3" s="318"/>
      <c r="E3" s="304" t="s">
        <v>186</v>
      </c>
      <c r="F3" s="305"/>
      <c r="G3" s="305"/>
    </row>
    <row r="4" spans="1:7" ht="19.5" customHeight="1" x14ac:dyDescent="0.15">
      <c r="A4" s="301"/>
      <c r="B4" s="200" t="s">
        <v>88</v>
      </c>
      <c r="C4" s="84" t="s">
        <v>1</v>
      </c>
      <c r="D4" s="198" t="s">
        <v>90</v>
      </c>
      <c r="E4" s="200" t="s">
        <v>88</v>
      </c>
      <c r="F4" s="84" t="s">
        <v>1</v>
      </c>
      <c r="G4" s="200" t="s">
        <v>90</v>
      </c>
    </row>
    <row r="5" spans="1:7" ht="19.5" customHeight="1" x14ac:dyDescent="0.15">
      <c r="A5" s="78" t="s">
        <v>369</v>
      </c>
      <c r="B5" s="105">
        <v>3588</v>
      </c>
      <c r="C5" s="105">
        <v>104477</v>
      </c>
      <c r="D5" s="105">
        <v>500364119</v>
      </c>
      <c r="E5" s="105">
        <v>4472</v>
      </c>
      <c r="F5" s="105">
        <v>60457</v>
      </c>
      <c r="G5" s="105">
        <v>161053061</v>
      </c>
    </row>
    <row r="6" spans="1:7" s="4" customFormat="1" ht="19.5" customHeight="1" x14ac:dyDescent="0.15">
      <c r="A6" s="78" t="s">
        <v>317</v>
      </c>
      <c r="B6" s="105">
        <v>3482</v>
      </c>
      <c r="C6" s="105">
        <v>102362</v>
      </c>
      <c r="D6" s="105">
        <v>479182566</v>
      </c>
      <c r="E6" s="105">
        <v>4235</v>
      </c>
      <c r="F6" s="105">
        <v>60141</v>
      </c>
      <c r="G6" s="105">
        <v>159101042</v>
      </c>
    </row>
    <row r="7" spans="1:7" s="4" customFormat="1" ht="19.5" customHeight="1" x14ac:dyDescent="0.15">
      <c r="A7" s="78" t="s">
        <v>335</v>
      </c>
      <c r="B7" s="105">
        <v>3400</v>
      </c>
      <c r="C7" s="105">
        <v>100281</v>
      </c>
      <c r="D7" s="105">
        <v>476587322</v>
      </c>
      <c r="E7" s="105">
        <v>4075</v>
      </c>
      <c r="F7" s="105">
        <v>56105</v>
      </c>
      <c r="G7" s="105">
        <v>149108339</v>
      </c>
    </row>
    <row r="8" spans="1:7" s="4" customFormat="1" ht="19.5" customHeight="1" x14ac:dyDescent="0.15">
      <c r="A8" s="78" t="s">
        <v>344</v>
      </c>
      <c r="B8" s="172">
        <v>3297</v>
      </c>
      <c r="C8" s="105">
        <v>89689</v>
      </c>
      <c r="D8" s="105">
        <v>437827462</v>
      </c>
      <c r="E8" s="105">
        <v>4023</v>
      </c>
      <c r="F8" s="105">
        <v>47155</v>
      </c>
      <c r="G8" s="105">
        <v>138133791</v>
      </c>
    </row>
    <row r="9" spans="1:7" ht="19.5" customHeight="1" thickBot="1" x14ac:dyDescent="0.2">
      <c r="A9" s="81" t="s">
        <v>368</v>
      </c>
      <c r="B9" s="216">
        <v>3249</v>
      </c>
      <c r="C9" s="217">
        <v>89951</v>
      </c>
      <c r="D9" s="217">
        <v>446152855</v>
      </c>
      <c r="E9" s="205">
        <v>4015</v>
      </c>
      <c r="F9" s="205">
        <v>49812</v>
      </c>
      <c r="G9" s="205">
        <v>141988115</v>
      </c>
    </row>
    <row r="10" spans="1:7" ht="6" customHeight="1" thickTop="1" x14ac:dyDescent="0.15">
      <c r="A10" s="346"/>
      <c r="B10" s="346"/>
      <c r="C10" s="346"/>
      <c r="D10" s="346"/>
      <c r="E10" s="346"/>
      <c r="F10" s="346"/>
      <c r="G10" s="346"/>
    </row>
    <row r="11" spans="1:7" ht="14.25" customHeight="1" x14ac:dyDescent="0.15"/>
    <row r="12" spans="1:7" ht="15" customHeight="1" x14ac:dyDescent="0.15"/>
  </sheetData>
  <customSheetViews>
    <customSheetView guid="{228E9C78-87FA-4404-BA90-3368E90D386B}" showRuler="0">
      <selection activeCell="D11" sqref="D11"/>
      <pageMargins left="0.78740157480314965" right="0.59055118110236227" top="0.39370078740157483" bottom="0.98425196850393704" header="0.51181102362204722" footer="0.51181102362204722"/>
      <pageSetup orientation="portrait" r:id="rId1"/>
      <headerFooter alignWithMargins="0"/>
    </customSheetView>
    <customSheetView guid="{46A64006-5BDF-48E9-AFE8-74E23F90E042}" showRuler="0">
      <selection activeCell="G16" sqref="G16"/>
      <pageMargins left="0.78740157480314965" right="0.59055118110236227" top="0.51181102362204722" bottom="0.98425196850393704" header="0.51181102362204722" footer="0.51181102362204722"/>
      <pageSetup paperSize="9" orientation="portrait" r:id="rId2"/>
      <headerFooter alignWithMargins="0"/>
    </customSheetView>
  </customSheetViews>
  <mergeCells count="6">
    <mergeCell ref="A10:G10"/>
    <mergeCell ref="A1:G1"/>
    <mergeCell ref="B3:D3"/>
    <mergeCell ref="E3:G3"/>
    <mergeCell ref="A3:A4"/>
    <mergeCell ref="F2:G2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3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1"/>
  <sheetViews>
    <sheetView showGridLines="0" zoomScaleNormal="100" zoomScaleSheetLayoutView="100" workbookViewId="0">
      <selection sqref="A1:D1"/>
    </sheetView>
  </sheetViews>
  <sheetFormatPr defaultColWidth="9" defaultRowHeight="13.5" x14ac:dyDescent="0.15"/>
  <cols>
    <col min="1" max="1" width="12.25" style="55" customWidth="1"/>
    <col min="2" max="4" width="24.125" style="55" customWidth="1"/>
    <col min="5" max="6" width="11.125" style="55" customWidth="1"/>
    <col min="7" max="7" width="14.875" style="55" customWidth="1"/>
    <col min="8" max="16384" width="9" style="55"/>
  </cols>
  <sheetData>
    <row r="1" spans="1:7" s="32" customFormat="1" ht="15.75" customHeight="1" x14ac:dyDescent="0.15">
      <c r="A1" s="295" t="s">
        <v>354</v>
      </c>
      <c r="B1" s="295"/>
      <c r="C1" s="295"/>
      <c r="D1" s="295"/>
      <c r="E1" s="180"/>
      <c r="F1" s="180"/>
      <c r="G1" s="180"/>
    </row>
    <row r="2" spans="1:7" s="36" customFormat="1" ht="12" customHeight="1" thickBot="1" x14ac:dyDescent="0.2">
      <c r="A2" s="141" t="s">
        <v>114</v>
      </c>
      <c r="B2" s="141"/>
      <c r="C2" s="29"/>
      <c r="D2" s="179" t="s">
        <v>304</v>
      </c>
      <c r="E2" s="26"/>
      <c r="F2" s="45"/>
      <c r="G2" s="45"/>
    </row>
    <row r="3" spans="1:7" ht="18" customHeight="1" thickTop="1" x14ac:dyDescent="0.15">
      <c r="A3" s="300" t="s">
        <v>51</v>
      </c>
      <c r="B3" s="304" t="s">
        <v>362</v>
      </c>
      <c r="C3" s="305"/>
      <c r="D3" s="305"/>
      <c r="E3" s="147"/>
      <c r="F3" s="147"/>
      <c r="G3" s="147"/>
    </row>
    <row r="4" spans="1:7" ht="18" customHeight="1" x14ac:dyDescent="0.15">
      <c r="A4" s="301"/>
      <c r="B4" s="193" t="s">
        <v>187</v>
      </c>
      <c r="C4" s="84" t="s">
        <v>188</v>
      </c>
      <c r="D4" s="190" t="s">
        <v>90</v>
      </c>
      <c r="E4" s="201"/>
      <c r="F4" s="201"/>
      <c r="G4" s="201"/>
    </row>
    <row r="5" spans="1:7" ht="20.100000000000001" customHeight="1" x14ac:dyDescent="0.15">
      <c r="A5" s="78" t="s">
        <v>369</v>
      </c>
      <c r="B5" s="105">
        <v>27880</v>
      </c>
      <c r="C5" s="105">
        <v>421324</v>
      </c>
      <c r="D5" s="105">
        <v>823301359</v>
      </c>
      <c r="E5" s="92"/>
      <c r="F5" s="92"/>
      <c r="G5" s="92"/>
    </row>
    <row r="6" spans="1:7" s="23" customFormat="1" ht="20.100000000000001" customHeight="1" x14ac:dyDescent="0.15">
      <c r="A6" s="78" t="s">
        <v>317</v>
      </c>
      <c r="B6" s="105">
        <v>27320</v>
      </c>
      <c r="C6" s="105">
        <v>426946</v>
      </c>
      <c r="D6" s="105">
        <v>848030753</v>
      </c>
      <c r="E6" s="92"/>
      <c r="F6" s="92"/>
      <c r="G6" s="92"/>
    </row>
    <row r="7" spans="1:7" s="23" customFormat="1" ht="20.100000000000001" customHeight="1" x14ac:dyDescent="0.15">
      <c r="A7" s="78" t="s">
        <v>335</v>
      </c>
      <c r="B7" s="105">
        <v>26770</v>
      </c>
      <c r="C7" s="105">
        <v>404542</v>
      </c>
      <c r="D7" s="105">
        <v>804681050</v>
      </c>
      <c r="E7" s="92"/>
      <c r="F7" s="92"/>
      <c r="G7" s="92"/>
    </row>
    <row r="8" spans="1:7" s="23" customFormat="1" ht="20.100000000000001" customHeight="1" x14ac:dyDescent="0.15">
      <c r="A8" s="78" t="s">
        <v>344</v>
      </c>
      <c r="B8" s="105">
        <v>26330</v>
      </c>
      <c r="C8" s="105">
        <v>296811</v>
      </c>
      <c r="D8" s="105">
        <v>628133894</v>
      </c>
      <c r="E8" s="92"/>
      <c r="F8" s="92"/>
      <c r="G8" s="92"/>
    </row>
    <row r="9" spans="1:7" s="1" customFormat="1" ht="20.100000000000001" customHeight="1" thickBot="1" x14ac:dyDescent="0.2">
      <c r="A9" s="81" t="s">
        <v>368</v>
      </c>
      <c r="B9" s="215">
        <v>25719</v>
      </c>
      <c r="C9" s="215">
        <v>335570</v>
      </c>
      <c r="D9" s="215">
        <v>728701631</v>
      </c>
      <c r="E9" s="92"/>
      <c r="F9" s="92"/>
      <c r="G9" s="92"/>
    </row>
    <row r="10" spans="1:7" ht="7.5" customHeight="1" thickTop="1" x14ac:dyDescent="0.15">
      <c r="A10" s="347"/>
      <c r="B10" s="347"/>
      <c r="C10" s="347"/>
      <c r="D10" s="347"/>
    </row>
    <row r="11" spans="1:7" x14ac:dyDescent="0.15">
      <c r="A11" s="57"/>
      <c r="B11" s="57"/>
      <c r="C11" s="57"/>
      <c r="D11" s="57"/>
    </row>
  </sheetData>
  <mergeCells count="4">
    <mergeCell ref="B3:D3"/>
    <mergeCell ref="A1:D1"/>
    <mergeCell ref="A3:A4"/>
    <mergeCell ref="A10:D10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14"/>
  <sheetViews>
    <sheetView showGridLines="0" zoomScaleNormal="100" zoomScaleSheetLayoutView="100" workbookViewId="0">
      <selection sqref="A1:D1"/>
    </sheetView>
  </sheetViews>
  <sheetFormatPr defaultColWidth="9" defaultRowHeight="13.5" x14ac:dyDescent="0.15"/>
  <cols>
    <col min="1" max="1" width="19.375" style="40" customWidth="1"/>
    <col min="2" max="4" width="22.625" style="40" customWidth="1"/>
    <col min="5" max="16384" width="9" style="40"/>
  </cols>
  <sheetData>
    <row r="1" spans="1:4" s="1" customFormat="1" ht="16.5" customHeight="1" x14ac:dyDescent="0.15">
      <c r="A1" s="295" t="s">
        <v>394</v>
      </c>
      <c r="B1" s="295"/>
      <c r="C1" s="295"/>
      <c r="D1" s="295"/>
    </row>
    <row r="2" spans="1:4" s="25" customFormat="1" ht="15" customHeight="1" thickBot="1" x14ac:dyDescent="0.2">
      <c r="A2" s="25" t="s">
        <v>114</v>
      </c>
      <c r="B2" s="75"/>
      <c r="C2" s="75"/>
      <c r="D2" s="179" t="s">
        <v>87</v>
      </c>
    </row>
    <row r="3" spans="1:4" s="3" customFormat="1" ht="17.25" customHeight="1" thickTop="1" x14ac:dyDescent="0.15">
      <c r="A3" s="300" t="s">
        <v>51</v>
      </c>
      <c r="B3" s="348" t="s">
        <v>115</v>
      </c>
      <c r="C3" s="349"/>
      <c r="D3" s="349"/>
    </row>
    <row r="4" spans="1:4" s="3" customFormat="1" ht="17.25" customHeight="1" x14ac:dyDescent="0.15">
      <c r="A4" s="301"/>
      <c r="B4" s="200" t="s">
        <v>88</v>
      </c>
      <c r="C4" s="84" t="s">
        <v>89</v>
      </c>
      <c r="D4" s="200" t="s">
        <v>91</v>
      </c>
    </row>
    <row r="5" spans="1:4" s="3" customFormat="1" ht="17.100000000000001" customHeight="1" x14ac:dyDescent="0.15">
      <c r="A5" s="78" t="s">
        <v>369</v>
      </c>
      <c r="B5" s="105">
        <v>22937</v>
      </c>
      <c r="C5" s="105">
        <v>673174</v>
      </c>
      <c r="D5" s="105">
        <v>16099509145</v>
      </c>
    </row>
    <row r="6" spans="1:4" s="3" customFormat="1" ht="17.100000000000001" customHeight="1" x14ac:dyDescent="0.15">
      <c r="A6" s="78" t="s">
        <v>317</v>
      </c>
      <c r="B6" s="105">
        <v>24387</v>
      </c>
      <c r="C6" s="105">
        <v>720847</v>
      </c>
      <c r="D6" s="105">
        <v>17058666321</v>
      </c>
    </row>
    <row r="7" spans="1:4" s="3" customFormat="1" ht="17.100000000000001" customHeight="1" x14ac:dyDescent="0.15">
      <c r="A7" s="78" t="s">
        <v>335</v>
      </c>
      <c r="B7" s="105">
        <v>25825</v>
      </c>
      <c r="C7" s="105">
        <v>766325</v>
      </c>
      <c r="D7" s="105">
        <v>18245648373</v>
      </c>
    </row>
    <row r="8" spans="1:4" s="3" customFormat="1" ht="17.100000000000001" customHeight="1" x14ac:dyDescent="0.15">
      <c r="A8" s="78" t="s">
        <v>344</v>
      </c>
      <c r="B8" s="105">
        <v>26760</v>
      </c>
      <c r="C8" s="105">
        <v>726573</v>
      </c>
      <c r="D8" s="105">
        <v>18083267313</v>
      </c>
    </row>
    <row r="9" spans="1:4" s="3" customFormat="1" ht="17.100000000000001" customHeight="1" thickBot="1" x14ac:dyDescent="0.2">
      <c r="A9" s="81" t="s">
        <v>368</v>
      </c>
      <c r="B9" s="205">
        <v>27644</v>
      </c>
      <c r="C9" s="205">
        <v>777973</v>
      </c>
      <c r="D9" s="205">
        <v>19655340982</v>
      </c>
    </row>
    <row r="10" spans="1:4" s="29" customFormat="1" ht="6.75" customHeight="1" thickTop="1" x14ac:dyDescent="0.15">
      <c r="A10" s="347"/>
      <c r="B10" s="347"/>
      <c r="C10" s="347"/>
      <c r="D10" s="347"/>
    </row>
    <row r="11" spans="1:4" s="29" customFormat="1" ht="15" customHeight="1" x14ac:dyDescent="0.15">
      <c r="A11" s="148"/>
      <c r="B11" s="148"/>
      <c r="C11" s="148"/>
    </row>
    <row r="12" spans="1:4" s="29" customFormat="1" ht="15" customHeight="1" x14ac:dyDescent="0.15">
      <c r="A12" s="148" t="s">
        <v>191</v>
      </c>
      <c r="B12" s="148"/>
      <c r="C12" s="148"/>
      <c r="D12" s="148"/>
    </row>
    <row r="13" spans="1:4" s="29" customFormat="1" ht="16.5" customHeight="1" x14ac:dyDescent="0.15">
      <c r="A13" s="148"/>
    </row>
    <row r="14" spans="1:4" s="42" customFormat="1" ht="19.5" customHeight="1" x14ac:dyDescent="0.15">
      <c r="A14" s="6"/>
      <c r="B14" s="6"/>
      <c r="C14" s="6"/>
      <c r="D14" s="6"/>
    </row>
  </sheetData>
  <mergeCells count="4">
    <mergeCell ref="A1:D1"/>
    <mergeCell ref="A3:A4"/>
    <mergeCell ref="B3:D3"/>
    <mergeCell ref="A10:D10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N16"/>
  <sheetViews>
    <sheetView showGridLines="0" zoomScaleNormal="100" zoomScaleSheetLayoutView="100" workbookViewId="0">
      <selection sqref="A1:XFD1048576"/>
    </sheetView>
  </sheetViews>
  <sheetFormatPr defaultColWidth="11" defaultRowHeight="14.25" x14ac:dyDescent="0.15"/>
  <cols>
    <col min="1" max="1" width="12.625" style="1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6384" width="11" style="1"/>
  </cols>
  <sheetData>
    <row r="1" spans="1:14" s="214" customFormat="1" ht="20.100000000000001" customHeight="1" x14ac:dyDescent="0.15">
      <c r="A1" s="354" t="s">
        <v>395</v>
      </c>
      <c r="B1" s="354"/>
      <c r="C1" s="354"/>
      <c r="D1" s="354"/>
      <c r="E1" s="354"/>
      <c r="F1" s="354"/>
      <c r="G1" s="354"/>
      <c r="H1" s="354"/>
      <c r="I1" s="354"/>
      <c r="J1" s="40"/>
    </row>
    <row r="2" spans="1:14" s="58" customFormat="1" ht="12" customHeight="1" thickBot="1" x14ac:dyDescent="0.2">
      <c r="A2" s="296" t="s">
        <v>198</v>
      </c>
      <c r="B2" s="296"/>
      <c r="C2" s="296"/>
      <c r="D2" s="75"/>
      <c r="E2" s="75"/>
      <c r="F2" s="75"/>
      <c r="G2" s="75"/>
      <c r="H2" s="75"/>
      <c r="I2" s="149" t="s">
        <v>245</v>
      </c>
      <c r="J2" s="42"/>
    </row>
    <row r="3" spans="1:14" ht="16.5" customHeight="1" thickTop="1" x14ac:dyDescent="0.15">
      <c r="A3" s="300" t="s">
        <v>5</v>
      </c>
      <c r="B3" s="316" t="s">
        <v>226</v>
      </c>
      <c r="C3" s="300"/>
      <c r="D3" s="316" t="s">
        <v>246</v>
      </c>
      <c r="E3" s="300"/>
      <c r="F3" s="350" t="s">
        <v>247</v>
      </c>
      <c r="G3" s="356"/>
      <c r="H3" s="350" t="s">
        <v>248</v>
      </c>
      <c r="I3" s="351"/>
      <c r="J3" s="40"/>
    </row>
    <row r="4" spans="1:14" ht="16.5" customHeight="1" x14ac:dyDescent="0.15">
      <c r="A4" s="308"/>
      <c r="B4" s="317"/>
      <c r="C4" s="301"/>
      <c r="D4" s="317"/>
      <c r="E4" s="301"/>
      <c r="F4" s="352"/>
      <c r="G4" s="357"/>
      <c r="H4" s="352"/>
      <c r="I4" s="353"/>
      <c r="J4" s="40"/>
    </row>
    <row r="5" spans="1:14" ht="16.5" customHeight="1" x14ac:dyDescent="0.15">
      <c r="A5" s="301"/>
      <c r="B5" s="203" t="s">
        <v>199</v>
      </c>
      <c r="C5" s="203" t="s">
        <v>200</v>
      </c>
      <c r="D5" s="203" t="s">
        <v>199</v>
      </c>
      <c r="E5" s="203" t="s">
        <v>200</v>
      </c>
      <c r="F5" s="203" t="s">
        <v>199</v>
      </c>
      <c r="G5" s="203" t="s">
        <v>200</v>
      </c>
      <c r="H5" s="203" t="s">
        <v>199</v>
      </c>
      <c r="I5" s="202" t="s">
        <v>200</v>
      </c>
      <c r="J5" s="42"/>
    </row>
    <row r="6" spans="1:14" s="23" customFormat="1" ht="16.5" customHeight="1" x14ac:dyDescent="0.15">
      <c r="A6" s="78" t="s">
        <v>309</v>
      </c>
      <c r="B6" s="105">
        <v>81</v>
      </c>
      <c r="C6" s="105">
        <v>23994</v>
      </c>
      <c r="D6" s="105">
        <v>75</v>
      </c>
      <c r="E6" s="105">
        <v>22746</v>
      </c>
      <c r="F6" s="101">
        <v>0</v>
      </c>
      <c r="G6" s="101">
        <v>0</v>
      </c>
      <c r="H6" s="105">
        <v>6</v>
      </c>
      <c r="I6" s="105">
        <v>1248</v>
      </c>
      <c r="J6" s="40"/>
    </row>
    <row r="7" spans="1:14" s="23" customFormat="1" ht="16.5" customHeight="1" x14ac:dyDescent="0.15">
      <c r="A7" s="78" t="s">
        <v>330</v>
      </c>
      <c r="B7" s="105">
        <v>80</v>
      </c>
      <c r="C7" s="105">
        <v>24031</v>
      </c>
      <c r="D7" s="105">
        <v>74</v>
      </c>
      <c r="E7" s="105">
        <v>22836</v>
      </c>
      <c r="F7" s="101" t="s">
        <v>12</v>
      </c>
      <c r="G7" s="101" t="s">
        <v>12</v>
      </c>
      <c r="H7" s="105">
        <v>6</v>
      </c>
      <c r="I7" s="105">
        <v>1195</v>
      </c>
      <c r="J7" s="40"/>
    </row>
    <row r="8" spans="1:14" s="23" customFormat="1" ht="16.5" customHeight="1" x14ac:dyDescent="0.15">
      <c r="A8" s="78" t="s">
        <v>334</v>
      </c>
      <c r="B8" s="105">
        <v>76</v>
      </c>
      <c r="C8" s="105">
        <v>26263</v>
      </c>
      <c r="D8" s="105">
        <v>70</v>
      </c>
      <c r="E8" s="105">
        <v>25132</v>
      </c>
      <c r="F8" s="101" t="s">
        <v>12</v>
      </c>
      <c r="G8" s="101" t="s">
        <v>12</v>
      </c>
      <c r="H8" s="105">
        <v>6</v>
      </c>
      <c r="I8" s="105">
        <v>1131</v>
      </c>
      <c r="J8" s="42"/>
    </row>
    <row r="9" spans="1:14" s="23" customFormat="1" ht="16.5" customHeight="1" x14ac:dyDescent="0.15">
      <c r="A9" s="78" t="s">
        <v>342</v>
      </c>
      <c r="B9" s="105">
        <v>75</v>
      </c>
      <c r="C9" s="105">
        <v>26194</v>
      </c>
      <c r="D9" s="105">
        <v>70</v>
      </c>
      <c r="E9" s="105">
        <v>25243</v>
      </c>
      <c r="F9" s="101" t="s">
        <v>12</v>
      </c>
      <c r="G9" s="101" t="s">
        <v>12</v>
      </c>
      <c r="H9" s="105">
        <v>5</v>
      </c>
      <c r="I9" s="105">
        <v>951</v>
      </c>
      <c r="J9" s="40"/>
    </row>
    <row r="10" spans="1:14" ht="16.5" customHeight="1" thickBot="1" x14ac:dyDescent="0.2">
      <c r="A10" s="81" t="s">
        <v>365</v>
      </c>
      <c r="B10" s="213">
        <v>72</v>
      </c>
      <c r="C10" s="205">
        <v>25923</v>
      </c>
      <c r="D10" s="205">
        <v>66</v>
      </c>
      <c r="E10" s="205">
        <v>24914</v>
      </c>
      <c r="F10" s="101" t="s">
        <v>12</v>
      </c>
      <c r="G10" s="101" t="s">
        <v>12</v>
      </c>
      <c r="H10" s="205">
        <v>6</v>
      </c>
      <c r="I10" s="205">
        <v>1009</v>
      </c>
      <c r="J10" s="40"/>
    </row>
    <row r="11" spans="1:14" s="59" customFormat="1" ht="6.75" customHeight="1" thickTop="1" x14ac:dyDescent="0.15">
      <c r="A11" s="355"/>
      <c r="B11" s="355"/>
      <c r="C11" s="355"/>
      <c r="D11" s="355"/>
      <c r="E11" s="355"/>
      <c r="F11" s="355"/>
      <c r="G11" s="355"/>
      <c r="H11" s="355"/>
      <c r="I11" s="355"/>
    </row>
    <row r="13" spans="1:14" x14ac:dyDescent="0.15">
      <c r="A13" s="60"/>
      <c r="C13" s="61"/>
      <c r="E13" s="61"/>
      <c r="G13" s="61"/>
      <c r="I13" s="61"/>
      <c r="K13" s="61"/>
      <c r="M13" s="61"/>
      <c r="N13" s="61"/>
    </row>
    <row r="16" spans="1:14" x14ac:dyDescent="0.15">
      <c r="A16" s="62"/>
    </row>
  </sheetData>
  <mergeCells count="8">
    <mergeCell ref="H3:I4"/>
    <mergeCell ref="A1:I1"/>
    <mergeCell ref="A11:I11"/>
    <mergeCell ref="A2:C2"/>
    <mergeCell ref="A3:A5"/>
    <mergeCell ref="B3:C4"/>
    <mergeCell ref="D3:E4"/>
    <mergeCell ref="F3:G4"/>
  </mergeCells>
  <phoneticPr fontId="3"/>
  <pageMargins left="0.78740157480314965" right="0.59055118110236227" top="0.70866141732283472" bottom="0.98425196850393704" header="0.51181102362204722" footer="0.51181102362204722"/>
  <pageSetup paperSize="9" fitToHeight="0" orientation="portrait" horizontalDpi="1200" verticalDpi="1200" r:id="rId1"/>
  <headerFooter alignWithMargins="0"/>
  <colBreaks count="1" manualBreakCount="1">
    <brk id="9" max="10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N33"/>
  <sheetViews>
    <sheetView showGridLines="0" zoomScaleNormal="100" zoomScaleSheetLayoutView="100" workbookViewId="0">
      <selection sqref="A1:K1"/>
    </sheetView>
  </sheetViews>
  <sheetFormatPr defaultColWidth="11" defaultRowHeight="15" customHeight="1" x14ac:dyDescent="0.15"/>
  <cols>
    <col min="1" max="1" width="10.375" style="3" customWidth="1"/>
    <col min="2" max="11" width="9" style="54" customWidth="1"/>
    <col min="12" max="16384" width="11" style="3"/>
  </cols>
  <sheetData>
    <row r="1" spans="1:14" s="15" customFormat="1" ht="15" customHeight="1" x14ac:dyDescent="0.15">
      <c r="A1" s="295" t="s">
        <v>396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17"/>
    </row>
    <row r="2" spans="1:14" s="25" customFormat="1" ht="12" customHeight="1" thickBot="1" x14ac:dyDescent="0.2">
      <c r="A2" s="296" t="s">
        <v>201</v>
      </c>
      <c r="B2" s="296"/>
      <c r="C2" s="130"/>
      <c r="D2" s="130"/>
      <c r="E2" s="130"/>
      <c r="F2" s="130"/>
      <c r="G2" s="130"/>
      <c r="H2" s="130"/>
      <c r="I2" s="293" t="s">
        <v>202</v>
      </c>
      <c r="J2" s="293"/>
      <c r="K2" s="293"/>
      <c r="L2" s="26"/>
    </row>
    <row r="3" spans="1:14" s="6" customFormat="1" ht="15" customHeight="1" thickTop="1" x14ac:dyDescent="0.15">
      <c r="A3" s="300" t="s">
        <v>249</v>
      </c>
      <c r="B3" s="304" t="s">
        <v>250</v>
      </c>
      <c r="C3" s="318"/>
      <c r="D3" s="304" t="s">
        <v>251</v>
      </c>
      <c r="E3" s="318"/>
      <c r="F3" s="311" t="s">
        <v>203</v>
      </c>
      <c r="G3" s="302" t="s">
        <v>252</v>
      </c>
      <c r="H3" s="302" t="s">
        <v>204</v>
      </c>
      <c r="I3" s="302" t="s">
        <v>205</v>
      </c>
      <c r="J3" s="302" t="s">
        <v>206</v>
      </c>
      <c r="K3" s="323" t="s">
        <v>286</v>
      </c>
      <c r="L3" s="24"/>
    </row>
    <row r="4" spans="1:14" s="14" customFormat="1" ht="36.75" customHeight="1" x14ac:dyDescent="0.15">
      <c r="A4" s="301"/>
      <c r="B4" s="195" t="s">
        <v>253</v>
      </c>
      <c r="C4" s="195" t="s">
        <v>254</v>
      </c>
      <c r="D4" s="195" t="s">
        <v>255</v>
      </c>
      <c r="E4" s="195" t="s">
        <v>256</v>
      </c>
      <c r="F4" s="313"/>
      <c r="G4" s="303"/>
      <c r="H4" s="303"/>
      <c r="I4" s="358"/>
      <c r="J4" s="313"/>
      <c r="K4" s="324"/>
      <c r="L4" s="47"/>
    </row>
    <row r="5" spans="1:14" s="4" customFormat="1" ht="15.95" customHeight="1" x14ac:dyDescent="0.15">
      <c r="A5" s="78" t="s">
        <v>370</v>
      </c>
      <c r="B5" s="101">
        <v>14121</v>
      </c>
      <c r="C5" s="101">
        <v>67632</v>
      </c>
      <c r="D5" s="101">
        <v>31521</v>
      </c>
      <c r="E5" s="101">
        <v>92448</v>
      </c>
      <c r="F5" s="101">
        <v>21221</v>
      </c>
      <c r="G5" s="101">
        <v>3802</v>
      </c>
      <c r="H5" s="101">
        <v>3725</v>
      </c>
      <c r="I5" s="150">
        <v>26.92</v>
      </c>
      <c r="J5" s="150">
        <v>1.37</v>
      </c>
      <c r="K5" s="63">
        <v>11.82</v>
      </c>
      <c r="L5" s="63"/>
    </row>
    <row r="6" spans="1:14" s="4" customFormat="1" ht="15.95" customHeight="1" x14ac:dyDescent="0.15">
      <c r="A6" s="78" t="s">
        <v>317</v>
      </c>
      <c r="B6" s="101">
        <v>13398</v>
      </c>
      <c r="C6" s="101">
        <v>64343</v>
      </c>
      <c r="D6" s="101">
        <v>30417</v>
      </c>
      <c r="E6" s="101">
        <v>89665</v>
      </c>
      <c r="F6" s="101">
        <v>18121</v>
      </c>
      <c r="G6" s="101">
        <v>3423</v>
      </c>
      <c r="H6" s="101">
        <v>3561</v>
      </c>
      <c r="I6" s="150">
        <v>25.55</v>
      </c>
      <c r="J6" s="150">
        <v>1.39</v>
      </c>
      <c r="K6" s="63">
        <v>11.71</v>
      </c>
      <c r="L6" s="63"/>
    </row>
    <row r="7" spans="1:14" ht="15.95" customHeight="1" x14ac:dyDescent="0.15">
      <c r="A7" s="78" t="s">
        <v>335</v>
      </c>
      <c r="B7" s="101">
        <v>13454</v>
      </c>
      <c r="C7" s="101">
        <v>63784</v>
      </c>
      <c r="D7" s="101">
        <v>28842</v>
      </c>
      <c r="E7" s="101">
        <v>85563</v>
      </c>
      <c r="F7" s="101">
        <v>16548</v>
      </c>
      <c r="G7" s="101">
        <v>3037</v>
      </c>
      <c r="H7" s="101">
        <v>3101</v>
      </c>
      <c r="I7" s="150">
        <v>22.57</v>
      </c>
      <c r="J7" s="150">
        <v>1.34</v>
      </c>
      <c r="K7" s="63">
        <v>10.53</v>
      </c>
      <c r="L7" s="63"/>
      <c r="M7" s="4"/>
      <c r="N7" s="4"/>
    </row>
    <row r="8" spans="1:14" s="4" customFormat="1" ht="15.95" customHeight="1" x14ac:dyDescent="0.15">
      <c r="A8" s="78" t="s">
        <v>344</v>
      </c>
      <c r="B8" s="101">
        <v>14201</v>
      </c>
      <c r="C8" s="101">
        <v>69757</v>
      </c>
      <c r="D8" s="101">
        <v>21320</v>
      </c>
      <c r="E8" s="101">
        <v>61878</v>
      </c>
      <c r="F8" s="101">
        <v>15573</v>
      </c>
      <c r="G8" s="101">
        <v>2535</v>
      </c>
      <c r="H8" s="101">
        <v>2583</v>
      </c>
      <c r="I8" s="150">
        <v>17.850855573551158</v>
      </c>
      <c r="J8" s="150">
        <v>0.88705076193070231</v>
      </c>
      <c r="K8" s="63">
        <v>12.115384615384615</v>
      </c>
      <c r="L8" s="63"/>
    </row>
    <row r="9" spans="1:14" ht="15.95" customHeight="1" thickBot="1" x14ac:dyDescent="0.2">
      <c r="A9" s="81" t="s">
        <v>368</v>
      </c>
      <c r="B9" s="212">
        <v>14089</v>
      </c>
      <c r="C9" s="211">
        <v>76831</v>
      </c>
      <c r="D9" s="211">
        <v>24683</v>
      </c>
      <c r="E9" s="211">
        <v>71246</v>
      </c>
      <c r="F9" s="211">
        <v>15150</v>
      </c>
      <c r="G9" s="211">
        <v>2776</v>
      </c>
      <c r="H9" s="211">
        <v>2905</v>
      </c>
      <c r="I9" s="210">
        <f>G9/B9*100</f>
        <v>19.703314642629003</v>
      </c>
      <c r="J9" s="210">
        <f>E9/C9</f>
        <v>0.92730798766123046</v>
      </c>
      <c r="K9" s="63">
        <f>H9/D9*100</f>
        <v>11.7692338856703</v>
      </c>
      <c r="L9" s="63"/>
      <c r="M9" s="4"/>
      <c r="N9" s="4"/>
    </row>
    <row r="10" spans="1:14" s="196" customFormat="1" ht="12" customHeight="1" thickTop="1" x14ac:dyDescent="0.15">
      <c r="A10" s="315" t="s">
        <v>287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188"/>
    </row>
    <row r="11" spans="1:14" s="196" customFormat="1" ht="12" customHeight="1" x14ac:dyDescent="0.15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</row>
    <row r="12" spans="1:14" s="7" customFormat="1" ht="15" customHeight="1" x14ac:dyDescent="0.15">
      <c r="A12" s="13"/>
      <c r="B12" s="64"/>
      <c r="C12" s="13"/>
      <c r="D12" s="65"/>
      <c r="E12" s="54"/>
      <c r="F12" s="54"/>
      <c r="G12" s="54"/>
      <c r="H12" s="54"/>
      <c r="I12" s="54"/>
      <c r="J12" s="54"/>
      <c r="K12" s="54"/>
    </row>
    <row r="13" spans="1:14" ht="15" customHeight="1" x14ac:dyDescent="0.15">
      <c r="A13" s="13"/>
      <c r="B13" s="64"/>
      <c r="C13" s="13"/>
      <c r="D13" s="65"/>
      <c r="M13" s="7"/>
    </row>
    <row r="14" spans="1:14" ht="15" customHeight="1" x14ac:dyDescent="0.15">
      <c r="A14" s="13"/>
      <c r="B14" s="64"/>
      <c r="C14" s="13"/>
      <c r="D14" s="65"/>
      <c r="M14" s="7"/>
    </row>
    <row r="15" spans="1:14" ht="15" customHeight="1" x14ac:dyDescent="0.15">
      <c r="A15" s="13"/>
      <c r="B15" s="64"/>
      <c r="C15" s="13"/>
      <c r="D15" s="65"/>
      <c r="M15" s="7"/>
    </row>
    <row r="16" spans="1:14" ht="15" customHeight="1" x14ac:dyDescent="0.15">
      <c r="A16" s="13"/>
      <c r="B16" s="64"/>
      <c r="C16" s="13"/>
      <c r="D16" s="65"/>
      <c r="M16" s="7"/>
    </row>
    <row r="17" spans="1:13" ht="15" customHeight="1" x14ac:dyDescent="0.15">
      <c r="A17" s="13"/>
      <c r="B17" s="13"/>
      <c r="C17" s="13"/>
      <c r="D17" s="65"/>
      <c r="M17" s="7"/>
    </row>
    <row r="18" spans="1:13" ht="15" customHeight="1" x14ac:dyDescent="0.15">
      <c r="A18" s="13"/>
      <c r="B18" s="64"/>
      <c r="C18" s="13"/>
      <c r="D18" s="65"/>
      <c r="M18" s="7"/>
    </row>
    <row r="19" spans="1:13" ht="15" customHeight="1" x14ac:dyDescent="0.15">
      <c r="A19" s="13"/>
      <c r="B19" s="64"/>
      <c r="C19" s="66"/>
      <c r="D19" s="66"/>
      <c r="E19" s="66"/>
    </row>
    <row r="20" spans="1:13" ht="15" customHeight="1" x14ac:dyDescent="0.15">
      <c r="A20" s="13"/>
      <c r="B20" s="64"/>
      <c r="C20" s="66"/>
      <c r="D20" s="66"/>
      <c r="E20" s="66"/>
    </row>
    <row r="21" spans="1:13" ht="15" customHeight="1" x14ac:dyDescent="0.15">
      <c r="A21" s="13"/>
      <c r="B21" s="64"/>
      <c r="C21" s="66"/>
      <c r="D21" s="66"/>
      <c r="E21" s="66"/>
    </row>
    <row r="22" spans="1:13" ht="15" customHeight="1" x14ac:dyDescent="0.15">
      <c r="A22" s="13"/>
      <c r="B22" s="64"/>
    </row>
    <row r="23" spans="1:13" ht="15" customHeight="1" x14ac:dyDescent="0.15">
      <c r="A23" s="13"/>
      <c r="I23" s="13"/>
    </row>
    <row r="24" spans="1:13" ht="15" customHeight="1" x14ac:dyDescent="0.15">
      <c r="A24" s="13"/>
    </row>
    <row r="25" spans="1:13" ht="15" customHeight="1" x14ac:dyDescent="0.15">
      <c r="A25" s="13"/>
    </row>
    <row r="26" spans="1:13" ht="15" customHeight="1" x14ac:dyDescent="0.15">
      <c r="A26" s="13"/>
    </row>
    <row r="27" spans="1:13" ht="15" customHeight="1" x14ac:dyDescent="0.15">
      <c r="A27" s="13"/>
    </row>
    <row r="28" spans="1:13" ht="15" customHeight="1" x14ac:dyDescent="0.15">
      <c r="A28" s="13"/>
    </row>
    <row r="29" spans="1:13" ht="15" customHeight="1" x14ac:dyDescent="0.15">
      <c r="A29" s="13"/>
    </row>
    <row r="30" spans="1:13" ht="15" customHeight="1" x14ac:dyDescent="0.15">
      <c r="A30" s="13"/>
    </row>
    <row r="31" spans="1:13" ht="15" customHeight="1" x14ac:dyDescent="0.15">
      <c r="A31" s="13"/>
    </row>
    <row r="32" spans="1:13" ht="15" customHeight="1" x14ac:dyDescent="0.15">
      <c r="A32" s="13"/>
    </row>
    <row r="33" spans="1:1" ht="15" customHeight="1" x14ac:dyDescent="0.15">
      <c r="A33" s="13"/>
    </row>
  </sheetData>
  <mergeCells count="13">
    <mergeCell ref="A10:K10"/>
    <mergeCell ref="I2:K2"/>
    <mergeCell ref="A2:B2"/>
    <mergeCell ref="H3:H4"/>
    <mergeCell ref="A1:K1"/>
    <mergeCell ref="J3:J4"/>
    <mergeCell ref="K3:K4"/>
    <mergeCell ref="I3:I4"/>
    <mergeCell ref="A3:A4"/>
    <mergeCell ref="F3:F4"/>
    <mergeCell ref="G3:G4"/>
    <mergeCell ref="B3:C3"/>
    <mergeCell ref="D3:E3"/>
  </mergeCells>
  <phoneticPr fontId="3"/>
  <pageMargins left="0.78740157480314965" right="0.59055118110236227" top="0.39370078740157483" bottom="0.98425196850393704" header="0.51181102362204722" footer="0.51181102362204722"/>
  <pageSetup paperSize="9" scale="81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15" zoomScaleSheetLayoutView="100" workbookViewId="0">
      <selection sqref="A1:D1"/>
    </sheetView>
  </sheetViews>
  <sheetFormatPr defaultColWidth="11" defaultRowHeight="12" x14ac:dyDescent="0.15"/>
  <cols>
    <col min="1" max="4" width="19.625" style="3" customWidth="1"/>
    <col min="5" max="5" width="13.625" style="3" customWidth="1"/>
    <col min="6" max="7" width="7.625" style="3" customWidth="1"/>
    <col min="8" max="11" width="10.125" style="3" customWidth="1"/>
    <col min="12" max="16384" width="11" style="3"/>
  </cols>
  <sheetData>
    <row r="1" spans="1:11" s="1" customFormat="1" ht="18.75" customHeight="1" x14ac:dyDescent="0.15">
      <c r="A1" s="298" t="s">
        <v>379</v>
      </c>
      <c r="B1" s="298"/>
      <c r="C1" s="298"/>
      <c r="D1" s="298"/>
      <c r="E1" s="182"/>
      <c r="F1" s="177"/>
      <c r="G1" s="177"/>
      <c r="H1" s="177"/>
      <c r="I1" s="177"/>
      <c r="J1" s="177"/>
      <c r="K1" s="177"/>
    </row>
    <row r="2" spans="1:11" s="25" customFormat="1" ht="12" customHeight="1" thickBot="1" x14ac:dyDescent="0.2">
      <c r="A2" s="296" t="s">
        <v>355</v>
      </c>
      <c r="B2" s="296"/>
      <c r="C2" s="75"/>
      <c r="D2" s="179" t="s">
        <v>356</v>
      </c>
      <c r="E2" s="183"/>
      <c r="F2" s="26"/>
      <c r="G2" s="26"/>
      <c r="H2" s="183"/>
      <c r="I2" s="299"/>
      <c r="J2" s="299"/>
      <c r="K2" s="299"/>
    </row>
    <row r="3" spans="1:11" s="41" customFormat="1" ht="21.95" customHeight="1" thickTop="1" x14ac:dyDescent="0.15">
      <c r="A3" s="300" t="s">
        <v>5</v>
      </c>
      <c r="B3" s="302" t="s">
        <v>177</v>
      </c>
      <c r="C3" s="304" t="s">
        <v>11</v>
      </c>
      <c r="D3" s="305"/>
      <c r="E3" s="201"/>
      <c r="F3" s="201"/>
      <c r="G3" s="201"/>
      <c r="H3" s="201"/>
      <c r="I3" s="201"/>
      <c r="J3" s="201"/>
    </row>
    <row r="4" spans="1:11" s="41" customFormat="1" ht="21.95" customHeight="1" x14ac:dyDescent="0.15">
      <c r="A4" s="301"/>
      <c r="B4" s="303"/>
      <c r="C4" s="84" t="s">
        <v>307</v>
      </c>
      <c r="D4" s="197" t="s">
        <v>357</v>
      </c>
    </row>
    <row r="5" spans="1:11" s="41" customFormat="1" ht="25.5" customHeight="1" x14ac:dyDescent="0.15">
      <c r="A5" s="161" t="s">
        <v>309</v>
      </c>
      <c r="B5" s="90">
        <v>3119</v>
      </c>
      <c r="C5" s="154">
        <v>486</v>
      </c>
      <c r="D5" s="157">
        <v>1736</v>
      </c>
    </row>
    <row r="6" spans="1:11" s="44" customFormat="1" ht="24.95" customHeight="1" x14ac:dyDescent="0.15">
      <c r="A6" s="78" t="s">
        <v>315</v>
      </c>
      <c r="B6" s="92">
        <v>3364</v>
      </c>
      <c r="C6" s="161">
        <v>513</v>
      </c>
      <c r="D6" s="157">
        <v>1737</v>
      </c>
    </row>
    <row r="7" spans="1:11" s="44" customFormat="1" ht="24.95" customHeight="1" x14ac:dyDescent="0.15">
      <c r="A7" s="78" t="s">
        <v>334</v>
      </c>
      <c r="B7" s="92">
        <v>3418</v>
      </c>
      <c r="C7" s="161">
        <v>503</v>
      </c>
      <c r="D7" s="157">
        <v>2068</v>
      </c>
    </row>
    <row r="8" spans="1:11" s="40" customFormat="1" ht="24.95" customHeight="1" x14ac:dyDescent="0.15">
      <c r="A8" s="78" t="s">
        <v>342</v>
      </c>
      <c r="B8" s="92">
        <v>3560</v>
      </c>
      <c r="C8" s="161">
        <v>535</v>
      </c>
      <c r="D8" s="92">
        <v>2255</v>
      </c>
    </row>
    <row r="9" spans="1:11" s="44" customFormat="1" ht="24.95" customHeight="1" thickBot="1" x14ac:dyDescent="0.2">
      <c r="A9" s="93" t="s">
        <v>365</v>
      </c>
      <c r="B9" s="237">
        <v>3143</v>
      </c>
      <c r="C9" s="93">
        <v>640</v>
      </c>
      <c r="D9" s="229">
        <v>2418</v>
      </c>
    </row>
    <row r="10" spans="1:11" s="40" customFormat="1" ht="13.5" customHeight="1" thickTop="1" x14ac:dyDescent="0.15">
      <c r="A10" s="199" t="s">
        <v>358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</row>
    <row r="11" spans="1:11" s="25" customFormat="1" ht="13.5" customHeight="1" x14ac:dyDescent="0.15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1" s="25" customFormat="1" ht="13.5" customHeight="1" x14ac:dyDescent="0.15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1:11" s="25" customFormat="1" ht="12" customHeight="1" x14ac:dyDescent="0.15">
      <c r="A13" s="48" t="s">
        <v>359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s="40" customFormat="1" ht="16.5" customHeight="1" x14ac:dyDescent="0.15">
      <c r="A14" s="46" t="s">
        <v>360</v>
      </c>
      <c r="B14" s="46"/>
      <c r="C14" s="46"/>
      <c r="D14" s="46"/>
      <c r="E14" s="161"/>
      <c r="F14" s="46"/>
      <c r="G14" s="46"/>
      <c r="H14" s="46"/>
      <c r="I14" s="46"/>
      <c r="J14" s="46"/>
      <c r="K14" s="46"/>
    </row>
    <row r="29" spans="8:8" x14ac:dyDescent="0.15">
      <c r="H29" s="3" t="s">
        <v>361</v>
      </c>
    </row>
  </sheetData>
  <mergeCells count="6">
    <mergeCell ref="A1:D1"/>
    <mergeCell ref="A2:B2"/>
    <mergeCell ref="I2:K2"/>
    <mergeCell ref="A3:A4"/>
    <mergeCell ref="B3:B4"/>
    <mergeCell ref="C3:D3"/>
  </mergeCells>
  <phoneticPr fontId="3"/>
  <pageMargins left="0.78740157480314965" right="0.59055118110236227" top="0.78740157480314965" bottom="0.98425196850393704" header="0.51181102362204722" footer="0.51181102362204722"/>
  <pageSetup paperSize="9" scale="89" orientation="portrait" horizontalDpi="1200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22"/>
  <sheetViews>
    <sheetView showGridLines="0" zoomScaleNormal="100" zoomScaleSheetLayoutView="100" workbookViewId="0">
      <selection sqref="A1:J1"/>
    </sheetView>
  </sheetViews>
  <sheetFormatPr defaultColWidth="11" defaultRowHeight="15" customHeight="1" x14ac:dyDescent="0.15"/>
  <cols>
    <col min="1" max="1" width="10" style="3" customWidth="1"/>
    <col min="2" max="2" width="8.5" style="3" customWidth="1"/>
    <col min="3" max="3" width="9.5" style="3" customWidth="1"/>
    <col min="4" max="5" width="7.875" style="3" customWidth="1"/>
    <col min="6" max="6" width="8.125" style="3" customWidth="1"/>
    <col min="7" max="7" width="10" style="3" customWidth="1"/>
    <col min="8" max="8" width="9" style="3" customWidth="1"/>
    <col min="9" max="9" width="9.875" style="3" customWidth="1"/>
    <col min="10" max="10" width="9" style="3" customWidth="1"/>
    <col min="11" max="16384" width="11" style="3"/>
  </cols>
  <sheetData>
    <row r="1" spans="1:10" s="15" customFormat="1" ht="15.95" customHeight="1" x14ac:dyDescent="0.15">
      <c r="A1" s="295" t="s">
        <v>397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ht="12" customHeight="1" thickBot="1" x14ac:dyDescent="0.2">
      <c r="A2" s="181" t="s">
        <v>207</v>
      </c>
      <c r="B2" s="181"/>
      <c r="C2" s="75"/>
      <c r="D2" s="75"/>
      <c r="E2" s="75"/>
      <c r="F2" s="25"/>
      <c r="G2" s="293" t="s">
        <v>208</v>
      </c>
      <c r="H2" s="293"/>
      <c r="I2" s="293"/>
      <c r="J2" s="293"/>
    </row>
    <row r="3" spans="1:10" ht="15" customHeight="1" thickTop="1" x14ac:dyDescent="0.15">
      <c r="A3" s="300" t="s">
        <v>51</v>
      </c>
      <c r="B3" s="359" t="s">
        <v>209</v>
      </c>
      <c r="C3" s="304" t="s">
        <v>210</v>
      </c>
      <c r="D3" s="318"/>
      <c r="E3" s="304" t="s">
        <v>211</v>
      </c>
      <c r="F3" s="318"/>
      <c r="G3" s="304" t="s">
        <v>212</v>
      </c>
      <c r="H3" s="305"/>
      <c r="I3" s="318"/>
      <c r="J3" s="316" t="s">
        <v>213</v>
      </c>
    </row>
    <row r="4" spans="1:10" ht="26.25" customHeight="1" x14ac:dyDescent="0.15">
      <c r="A4" s="301"/>
      <c r="B4" s="360"/>
      <c r="C4" s="195" t="s">
        <v>214</v>
      </c>
      <c r="D4" s="195" t="s">
        <v>215</v>
      </c>
      <c r="E4" s="195" t="s">
        <v>216</v>
      </c>
      <c r="F4" s="195" t="s">
        <v>217</v>
      </c>
      <c r="G4" s="195" t="s">
        <v>218</v>
      </c>
      <c r="H4" s="195" t="s">
        <v>219</v>
      </c>
      <c r="I4" s="195" t="s">
        <v>220</v>
      </c>
      <c r="J4" s="317"/>
    </row>
    <row r="5" spans="1:10" ht="15" customHeight="1" x14ac:dyDescent="0.15">
      <c r="A5" s="78" t="s">
        <v>370</v>
      </c>
      <c r="B5" s="105">
        <v>4609</v>
      </c>
      <c r="C5" s="105">
        <v>9</v>
      </c>
      <c r="D5" s="115">
        <v>0.2</v>
      </c>
      <c r="E5" s="105">
        <v>18</v>
      </c>
      <c r="F5" s="150">
        <v>2</v>
      </c>
      <c r="G5" s="105">
        <v>9</v>
      </c>
      <c r="H5" s="150">
        <v>0</v>
      </c>
      <c r="I5" s="101">
        <v>1</v>
      </c>
      <c r="J5" s="115">
        <v>100</v>
      </c>
    </row>
    <row r="6" spans="1:10" ht="15" customHeight="1" x14ac:dyDescent="0.15">
      <c r="A6" s="78" t="s">
        <v>317</v>
      </c>
      <c r="B6" s="105">
        <v>4598</v>
      </c>
      <c r="C6" s="105">
        <v>0</v>
      </c>
      <c r="D6" s="115">
        <v>0</v>
      </c>
      <c r="E6" s="105">
        <v>3</v>
      </c>
      <c r="F6" s="150">
        <v>0</v>
      </c>
      <c r="G6" s="105">
        <v>0</v>
      </c>
      <c r="H6" s="101">
        <v>0</v>
      </c>
      <c r="I6" s="150">
        <v>0</v>
      </c>
      <c r="J6" s="115">
        <v>0</v>
      </c>
    </row>
    <row r="7" spans="1:10" ht="15" customHeight="1" x14ac:dyDescent="0.15">
      <c r="A7" s="78" t="s">
        <v>335</v>
      </c>
      <c r="B7" s="105">
        <v>4434</v>
      </c>
      <c r="C7" s="105">
        <v>2</v>
      </c>
      <c r="D7" s="115">
        <v>2.1689999999999999E-4</v>
      </c>
      <c r="E7" s="105">
        <v>6</v>
      </c>
      <c r="F7" s="150">
        <v>3</v>
      </c>
      <c r="G7" s="105">
        <v>2</v>
      </c>
      <c r="H7" s="150" t="s">
        <v>12</v>
      </c>
      <c r="I7" s="150" t="s">
        <v>12</v>
      </c>
      <c r="J7" s="115">
        <v>100</v>
      </c>
    </row>
    <row r="8" spans="1:10" ht="15" customHeight="1" x14ac:dyDescent="0.15">
      <c r="A8" s="78" t="s">
        <v>344</v>
      </c>
      <c r="B8" s="105">
        <v>4416</v>
      </c>
      <c r="C8" s="105">
        <v>2</v>
      </c>
      <c r="D8" s="115">
        <v>0</v>
      </c>
      <c r="E8" s="105">
        <v>1</v>
      </c>
      <c r="F8" s="150">
        <v>0.5</v>
      </c>
      <c r="G8" s="105">
        <v>1</v>
      </c>
      <c r="H8" s="101">
        <v>1</v>
      </c>
      <c r="I8" s="101">
        <v>0</v>
      </c>
      <c r="J8" s="115">
        <v>100</v>
      </c>
    </row>
    <row r="9" spans="1:10" ht="15" customHeight="1" thickBot="1" x14ac:dyDescent="0.2">
      <c r="A9" s="81" t="s">
        <v>368</v>
      </c>
      <c r="B9" s="208">
        <v>4447</v>
      </c>
      <c r="C9" s="205">
        <v>2</v>
      </c>
      <c r="D9" s="209" t="s">
        <v>416</v>
      </c>
      <c r="E9" s="205">
        <v>5</v>
      </c>
      <c r="F9" s="210">
        <v>2.5</v>
      </c>
      <c r="G9" s="205">
        <v>1</v>
      </c>
      <c r="H9" s="211">
        <v>1</v>
      </c>
      <c r="I9" s="211" t="s">
        <v>417</v>
      </c>
      <c r="J9" s="206">
        <v>100</v>
      </c>
    </row>
    <row r="10" spans="1:10" ht="12.75" customHeight="1" thickTop="1" x14ac:dyDescent="0.15">
      <c r="A10" s="192" t="s">
        <v>288</v>
      </c>
      <c r="B10" s="192"/>
      <c r="C10" s="192"/>
      <c r="D10" s="192"/>
      <c r="E10" s="192"/>
      <c r="F10" s="48"/>
      <c r="G10" s="48"/>
      <c r="H10" s="48"/>
      <c r="I10" s="48"/>
      <c r="J10" s="48"/>
    </row>
    <row r="11" spans="1:10" ht="12.75" customHeight="1" x14ac:dyDescent="0.15">
      <c r="A11" s="188" t="s">
        <v>322</v>
      </c>
      <c r="B11" s="188"/>
      <c r="C11" s="188"/>
      <c r="D11" s="188"/>
      <c r="E11" s="188"/>
      <c r="F11" s="48"/>
      <c r="G11" s="48"/>
      <c r="H11" s="48"/>
      <c r="I11" s="48"/>
      <c r="J11" s="48"/>
    </row>
    <row r="12" spans="1:10" ht="12.75" customHeight="1" x14ac:dyDescent="0.15">
      <c r="A12" s="188" t="s">
        <v>295</v>
      </c>
      <c r="B12" s="188"/>
      <c r="C12" s="188"/>
      <c r="D12" s="188"/>
      <c r="E12" s="188"/>
      <c r="F12" s="48"/>
      <c r="G12" s="48"/>
      <c r="H12" s="48"/>
      <c r="I12" s="48"/>
      <c r="J12" s="48"/>
    </row>
    <row r="13" spans="1:10" ht="15" customHeight="1" x14ac:dyDescent="0.15">
      <c r="A13" s="13"/>
      <c r="B13" s="67"/>
      <c r="D13" s="67"/>
    </row>
    <row r="14" spans="1:10" ht="15" customHeight="1" x14ac:dyDescent="0.15">
      <c r="A14" s="13"/>
      <c r="B14" s="67"/>
      <c r="D14" s="67"/>
    </row>
    <row r="15" spans="1:10" ht="15" customHeight="1" x14ac:dyDescent="0.15">
      <c r="A15" s="13"/>
      <c r="B15" s="67"/>
      <c r="D15" s="67"/>
    </row>
    <row r="16" spans="1:10" ht="15" customHeight="1" x14ac:dyDescent="0.15">
      <c r="A16" s="13"/>
      <c r="B16" s="67"/>
      <c r="D16" s="67"/>
    </row>
    <row r="17" spans="1:5" ht="15" customHeight="1" x14ac:dyDescent="0.15">
      <c r="A17" s="13"/>
      <c r="B17" s="67"/>
      <c r="C17" s="13"/>
      <c r="D17" s="67"/>
    </row>
    <row r="18" spans="1:5" ht="15" customHeight="1" x14ac:dyDescent="0.15">
      <c r="A18" s="13"/>
      <c r="B18" s="67"/>
      <c r="C18" s="13"/>
      <c r="D18" s="67"/>
    </row>
    <row r="19" spans="1:5" ht="15" customHeight="1" x14ac:dyDescent="0.15">
      <c r="A19" s="13"/>
      <c r="B19" s="67"/>
    </row>
    <row r="20" spans="1:5" ht="15" customHeight="1" x14ac:dyDescent="0.15">
      <c r="A20" s="13"/>
      <c r="B20" s="67"/>
      <c r="C20" s="68"/>
      <c r="D20" s="68"/>
      <c r="E20" s="68"/>
    </row>
    <row r="21" spans="1:5" ht="15" customHeight="1" x14ac:dyDescent="0.15">
      <c r="A21" s="13"/>
      <c r="B21" s="67"/>
      <c r="C21" s="68"/>
      <c r="D21" s="68"/>
      <c r="E21" s="68"/>
    </row>
    <row r="22" spans="1:5" ht="15" customHeight="1" x14ac:dyDescent="0.15">
      <c r="A22" s="13"/>
      <c r="B22" s="67"/>
      <c r="C22" s="68"/>
      <c r="D22" s="68"/>
      <c r="E22" s="68"/>
    </row>
  </sheetData>
  <mergeCells count="8">
    <mergeCell ref="A1:J1"/>
    <mergeCell ref="G2:J2"/>
    <mergeCell ref="A3:A4"/>
    <mergeCell ref="B3:B4"/>
    <mergeCell ref="C3:D3"/>
    <mergeCell ref="E3:F3"/>
    <mergeCell ref="G3:I3"/>
    <mergeCell ref="J3:J4"/>
  </mergeCells>
  <phoneticPr fontId="3"/>
  <pageMargins left="0.78740157480314965" right="0.59055118110236227" top="0.39370078740157483" bottom="0.98425196850393704" header="0.51181102362204722" footer="0.51181102362204722"/>
  <pageSetup paperSize="9" scale="99" orientation="portrait" horizontalDpi="1200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30"/>
  <sheetViews>
    <sheetView showGridLines="0" zoomScaleNormal="100" zoomScaleSheetLayoutView="100" workbookViewId="0">
      <selection sqref="A1:J1"/>
    </sheetView>
  </sheetViews>
  <sheetFormatPr defaultColWidth="11" defaultRowHeight="12" x14ac:dyDescent="0.15"/>
  <cols>
    <col min="1" max="1" width="10.25" style="3" customWidth="1"/>
    <col min="2" max="2" width="8.625" style="3" customWidth="1"/>
    <col min="3" max="3" width="8.25" style="3" customWidth="1"/>
    <col min="4" max="5" width="7.375" style="3" customWidth="1"/>
    <col min="6" max="6" width="7.875" style="3" customWidth="1"/>
    <col min="7" max="9" width="9.875" style="3" customWidth="1"/>
    <col min="10" max="10" width="8.125" style="3" customWidth="1"/>
    <col min="11" max="16384" width="11" style="3"/>
  </cols>
  <sheetData>
    <row r="1" spans="1:11" s="15" customFormat="1" ht="15" customHeight="1" x14ac:dyDescent="0.15">
      <c r="A1" s="295" t="s">
        <v>398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1" s="25" customFormat="1" ht="12" customHeight="1" thickBot="1" x14ac:dyDescent="0.2">
      <c r="A2" s="296" t="s">
        <v>221</v>
      </c>
      <c r="B2" s="296"/>
      <c r="C2" s="75"/>
      <c r="D2" s="75"/>
      <c r="E2" s="75"/>
      <c r="F2" s="75"/>
      <c r="G2" s="293" t="s">
        <v>222</v>
      </c>
      <c r="H2" s="293"/>
      <c r="I2" s="293"/>
      <c r="J2" s="293"/>
      <c r="K2" s="26"/>
    </row>
    <row r="3" spans="1:11" s="6" customFormat="1" ht="15" customHeight="1" thickTop="1" x14ac:dyDescent="0.15">
      <c r="A3" s="300" t="s">
        <v>223</v>
      </c>
      <c r="B3" s="359" t="s">
        <v>257</v>
      </c>
      <c r="C3" s="122" t="s">
        <v>210</v>
      </c>
      <c r="D3" s="121"/>
      <c r="E3" s="304" t="s">
        <v>211</v>
      </c>
      <c r="F3" s="318"/>
      <c r="G3" s="304" t="s">
        <v>224</v>
      </c>
      <c r="H3" s="305"/>
      <c r="I3" s="318"/>
      <c r="J3" s="316" t="s">
        <v>213</v>
      </c>
      <c r="K3" s="24"/>
    </row>
    <row r="4" spans="1:11" s="14" customFormat="1" ht="26.25" customHeight="1" x14ac:dyDescent="0.15">
      <c r="A4" s="301"/>
      <c r="B4" s="360"/>
      <c r="C4" s="195" t="s">
        <v>258</v>
      </c>
      <c r="D4" s="195" t="s">
        <v>215</v>
      </c>
      <c r="E4" s="195" t="s">
        <v>216</v>
      </c>
      <c r="F4" s="195" t="s">
        <v>217</v>
      </c>
      <c r="G4" s="195" t="s">
        <v>259</v>
      </c>
      <c r="H4" s="195" t="s">
        <v>260</v>
      </c>
      <c r="I4" s="195" t="s">
        <v>261</v>
      </c>
      <c r="J4" s="317"/>
      <c r="K4" s="47"/>
    </row>
    <row r="5" spans="1:11" s="4" customFormat="1" ht="17.100000000000001" customHeight="1" x14ac:dyDescent="0.15">
      <c r="A5" s="78" t="s">
        <v>370</v>
      </c>
      <c r="B5" s="105">
        <v>3903</v>
      </c>
      <c r="C5" s="105">
        <v>398</v>
      </c>
      <c r="D5" s="115">
        <v>10.199999999999999</v>
      </c>
      <c r="E5" s="105">
        <v>920</v>
      </c>
      <c r="F5" s="137">
        <v>2.31</v>
      </c>
      <c r="G5" s="105">
        <v>362</v>
      </c>
      <c r="H5" s="105">
        <v>36</v>
      </c>
      <c r="I5" s="105">
        <v>66</v>
      </c>
      <c r="J5" s="115">
        <v>100</v>
      </c>
    </row>
    <row r="6" spans="1:11" s="4" customFormat="1" ht="17.100000000000001" customHeight="1" x14ac:dyDescent="0.15">
      <c r="A6" s="78" t="s">
        <v>317</v>
      </c>
      <c r="B6" s="105">
        <v>3880</v>
      </c>
      <c r="C6" s="105">
        <v>454</v>
      </c>
      <c r="D6" s="115">
        <v>11.7</v>
      </c>
      <c r="E6" s="105">
        <v>1076</v>
      </c>
      <c r="F6" s="137">
        <v>2.37</v>
      </c>
      <c r="G6" s="105">
        <v>418</v>
      </c>
      <c r="H6" s="105">
        <v>36</v>
      </c>
      <c r="I6" s="105">
        <v>104</v>
      </c>
      <c r="J6" s="115">
        <v>100</v>
      </c>
    </row>
    <row r="7" spans="1:11" ht="17.100000000000001" customHeight="1" x14ac:dyDescent="0.15">
      <c r="A7" s="78" t="s">
        <v>335</v>
      </c>
      <c r="B7" s="105">
        <v>3963</v>
      </c>
      <c r="C7" s="105">
        <v>454</v>
      </c>
      <c r="D7" s="115">
        <v>11.5</v>
      </c>
      <c r="E7" s="105">
        <v>1097</v>
      </c>
      <c r="F7" s="137">
        <v>2.42</v>
      </c>
      <c r="G7" s="105">
        <v>407</v>
      </c>
      <c r="H7" s="105">
        <v>47</v>
      </c>
      <c r="I7" s="105">
        <v>89</v>
      </c>
      <c r="J7" s="115">
        <v>100</v>
      </c>
      <c r="K7" s="4"/>
    </row>
    <row r="8" spans="1:11" s="4" customFormat="1" ht="17.100000000000001" customHeight="1" x14ac:dyDescent="0.15">
      <c r="A8" s="78" t="s">
        <v>344</v>
      </c>
      <c r="B8" s="105">
        <v>3886</v>
      </c>
      <c r="C8" s="105">
        <v>340</v>
      </c>
      <c r="D8" s="115">
        <v>8.6999999999999993</v>
      </c>
      <c r="E8" s="105">
        <v>912</v>
      </c>
      <c r="F8" s="137">
        <v>2.68</v>
      </c>
      <c r="G8" s="105">
        <v>317</v>
      </c>
      <c r="H8" s="105">
        <v>23</v>
      </c>
      <c r="I8" s="105">
        <v>33</v>
      </c>
      <c r="J8" s="115">
        <v>100</v>
      </c>
    </row>
    <row r="9" spans="1:11" ht="17.100000000000001" customHeight="1" thickBot="1" x14ac:dyDescent="0.2">
      <c r="A9" s="81" t="s">
        <v>368</v>
      </c>
      <c r="B9" s="204">
        <v>3956</v>
      </c>
      <c r="C9" s="205">
        <v>387</v>
      </c>
      <c r="D9" s="206">
        <v>9.8000000000000007</v>
      </c>
      <c r="E9" s="205">
        <v>803</v>
      </c>
      <c r="F9" s="207">
        <v>2.0699999999999998</v>
      </c>
      <c r="G9" s="205">
        <v>361</v>
      </c>
      <c r="H9" s="205">
        <v>26</v>
      </c>
      <c r="I9" s="205">
        <v>47</v>
      </c>
      <c r="J9" s="206">
        <v>100</v>
      </c>
      <c r="K9" s="4"/>
    </row>
    <row r="10" spans="1:11" s="70" customFormat="1" ht="12" customHeight="1" thickTop="1" x14ac:dyDescent="0.15">
      <c r="A10" s="361" t="s">
        <v>289</v>
      </c>
      <c r="B10" s="361"/>
      <c r="C10" s="361"/>
      <c r="D10" s="361"/>
      <c r="E10" s="361"/>
      <c r="F10" s="361"/>
      <c r="G10" s="361"/>
      <c r="H10" s="361"/>
      <c r="I10" s="361"/>
      <c r="J10" s="361"/>
      <c r="K10" s="69"/>
    </row>
    <row r="11" spans="1:11" s="70" customFormat="1" ht="12" customHeight="1" x14ac:dyDescent="0.15">
      <c r="A11" s="362" t="s">
        <v>322</v>
      </c>
      <c r="B11" s="362"/>
      <c r="C11" s="362"/>
      <c r="D11" s="362"/>
      <c r="E11" s="362"/>
      <c r="F11" s="362"/>
      <c r="G11" s="362"/>
      <c r="H11" s="362"/>
      <c r="I11" s="362"/>
      <c r="J11" s="362"/>
    </row>
    <row r="12" spans="1:11" s="42" customFormat="1" ht="12" customHeight="1" x14ac:dyDescent="0.15">
      <c r="A12" s="188" t="s">
        <v>295</v>
      </c>
    </row>
    <row r="13" spans="1:11" x14ac:dyDescent="0.15">
      <c r="A13" s="13"/>
      <c r="B13" s="67"/>
      <c r="C13" s="13"/>
      <c r="D13" s="71"/>
      <c r="G13" s="68"/>
      <c r="H13" s="68"/>
      <c r="I13" s="68"/>
    </row>
    <row r="14" spans="1:11" x14ac:dyDescent="0.15">
      <c r="A14" s="13"/>
      <c r="B14" s="67"/>
      <c r="C14" s="13"/>
      <c r="D14" s="71"/>
      <c r="G14" s="68"/>
      <c r="H14" s="68"/>
      <c r="I14" s="68"/>
    </row>
    <row r="15" spans="1:11" x14ac:dyDescent="0.15">
      <c r="A15" s="13"/>
      <c r="B15" s="67"/>
      <c r="C15" s="13"/>
      <c r="D15" s="71"/>
      <c r="G15" s="68"/>
      <c r="H15" s="68"/>
      <c r="I15" s="68"/>
    </row>
    <row r="16" spans="1:11" x14ac:dyDescent="0.15">
      <c r="A16" s="13"/>
      <c r="B16" s="67"/>
      <c r="C16" s="13"/>
      <c r="D16" s="71"/>
    </row>
    <row r="17" spans="1:4" x14ac:dyDescent="0.15">
      <c r="A17" s="13"/>
      <c r="B17" s="67"/>
      <c r="C17" s="13"/>
      <c r="D17" s="71"/>
    </row>
    <row r="18" spans="1:4" x14ac:dyDescent="0.15">
      <c r="A18" s="13"/>
      <c r="B18" s="67"/>
      <c r="C18" s="13"/>
      <c r="D18" s="71"/>
    </row>
    <row r="19" spans="1:4" x14ac:dyDescent="0.15">
      <c r="A19" s="13"/>
      <c r="B19" s="67"/>
      <c r="C19" s="13"/>
      <c r="D19" s="71"/>
    </row>
    <row r="20" spans="1:4" x14ac:dyDescent="0.15">
      <c r="A20" s="13"/>
    </row>
    <row r="21" spans="1:4" x14ac:dyDescent="0.15">
      <c r="A21" s="13"/>
    </row>
    <row r="22" spans="1:4" x14ac:dyDescent="0.15">
      <c r="A22" s="13"/>
    </row>
    <row r="23" spans="1:4" x14ac:dyDescent="0.15">
      <c r="A23" s="13"/>
    </row>
    <row r="24" spans="1:4" x14ac:dyDescent="0.15">
      <c r="A24" s="13"/>
    </row>
    <row r="25" spans="1:4" x14ac:dyDescent="0.15">
      <c r="A25" s="13"/>
    </row>
    <row r="26" spans="1:4" x14ac:dyDescent="0.15">
      <c r="A26" s="13"/>
    </row>
    <row r="27" spans="1:4" x14ac:dyDescent="0.15">
      <c r="A27" s="13"/>
    </row>
    <row r="28" spans="1:4" x14ac:dyDescent="0.15">
      <c r="A28" s="13"/>
    </row>
    <row r="29" spans="1:4" x14ac:dyDescent="0.15">
      <c r="A29" s="13"/>
    </row>
    <row r="30" spans="1:4" x14ac:dyDescent="0.15">
      <c r="A30" s="13"/>
    </row>
  </sheetData>
  <mergeCells count="10">
    <mergeCell ref="A10:J10"/>
    <mergeCell ref="A11:J11"/>
    <mergeCell ref="A1:J1"/>
    <mergeCell ref="A2:B2"/>
    <mergeCell ref="G2:J2"/>
    <mergeCell ref="A3:A4"/>
    <mergeCell ref="B3:B4"/>
    <mergeCell ref="E3:F3"/>
    <mergeCell ref="G3:I3"/>
    <mergeCell ref="J3:J4"/>
  </mergeCells>
  <phoneticPr fontId="3"/>
  <pageMargins left="0.78740157480314965" right="0.59055118110236227" top="0.39370078740157483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opLeftCell="A16" zoomScale="90" zoomScaleNormal="90" zoomScaleSheetLayoutView="100" workbookViewId="0">
      <selection activeCell="L40" sqref="L40"/>
    </sheetView>
  </sheetViews>
  <sheetFormatPr defaultColWidth="11" defaultRowHeight="15" customHeight="1" x14ac:dyDescent="0.15"/>
  <cols>
    <col min="1" max="1" width="5.5" style="3" customWidth="1"/>
    <col min="2" max="2" width="26.875" style="3" customWidth="1"/>
    <col min="3" max="3" width="16.875" style="3" customWidth="1"/>
    <col min="4" max="4" width="7.25" style="3" customWidth="1"/>
    <col min="5" max="9" width="8.625" style="3" customWidth="1"/>
    <col min="10" max="10" width="11" style="4"/>
    <col min="11" max="16384" width="11" style="3"/>
  </cols>
  <sheetData>
    <row r="1" spans="1:11" s="1" customFormat="1" ht="15.95" customHeight="1" x14ac:dyDescent="0.15">
      <c r="A1" s="298" t="s">
        <v>380</v>
      </c>
      <c r="B1" s="298"/>
      <c r="C1" s="298"/>
      <c r="D1" s="298"/>
      <c r="E1" s="298"/>
      <c r="F1" s="298"/>
      <c r="G1" s="298"/>
      <c r="H1" s="298"/>
      <c r="I1" s="298"/>
      <c r="J1" s="23"/>
    </row>
    <row r="2" spans="1:11" s="25" customFormat="1" ht="12" customHeight="1" thickBot="1" x14ac:dyDescent="0.2">
      <c r="A2" s="181" t="s">
        <v>133</v>
      </c>
      <c r="B2" s="181"/>
      <c r="C2" s="75"/>
      <c r="D2" s="75"/>
      <c r="E2" s="94"/>
      <c r="G2" s="293" t="s">
        <v>134</v>
      </c>
      <c r="H2" s="293"/>
      <c r="I2" s="293"/>
      <c r="J2" s="26"/>
    </row>
    <row r="3" spans="1:11" s="6" customFormat="1" ht="27" customHeight="1" thickTop="1" x14ac:dyDescent="0.15">
      <c r="A3" s="309" t="s">
        <v>135</v>
      </c>
      <c r="B3" s="300"/>
      <c r="C3" s="311" t="s">
        <v>136</v>
      </c>
      <c r="D3" s="311" t="s">
        <v>137</v>
      </c>
      <c r="E3" s="304" t="s">
        <v>138</v>
      </c>
      <c r="F3" s="305"/>
      <c r="G3" s="305"/>
      <c r="H3" s="305"/>
      <c r="I3" s="305"/>
      <c r="J3" s="24"/>
    </row>
    <row r="4" spans="1:11" s="6" customFormat="1" ht="31.5" customHeight="1" x14ac:dyDescent="0.15">
      <c r="A4" s="310"/>
      <c r="B4" s="301"/>
      <c r="C4" s="312"/>
      <c r="D4" s="313"/>
      <c r="E4" s="197" t="s">
        <v>309</v>
      </c>
      <c r="F4" s="197" t="s">
        <v>325</v>
      </c>
      <c r="G4" s="197" t="s">
        <v>333</v>
      </c>
      <c r="H4" s="197" t="s">
        <v>343</v>
      </c>
      <c r="I4" s="197" t="s">
        <v>366</v>
      </c>
      <c r="J4" s="24"/>
    </row>
    <row r="5" spans="1:11" ht="19.5" customHeight="1" x14ac:dyDescent="0.15">
      <c r="A5" s="307" t="s">
        <v>323</v>
      </c>
      <c r="B5" s="162" t="s">
        <v>139</v>
      </c>
      <c r="C5" s="262" t="s">
        <v>12</v>
      </c>
      <c r="D5" s="263">
        <v>440</v>
      </c>
      <c r="E5" s="264">
        <v>418</v>
      </c>
      <c r="F5" s="264">
        <v>389</v>
      </c>
      <c r="G5" s="264">
        <v>369</v>
      </c>
      <c r="H5" s="265">
        <v>353</v>
      </c>
      <c r="I5" s="265">
        <v>340</v>
      </c>
    </row>
    <row r="6" spans="1:11" ht="19.5" customHeight="1" x14ac:dyDescent="0.15">
      <c r="A6" s="308"/>
      <c r="B6" s="78" t="s">
        <v>316</v>
      </c>
      <c r="C6" s="201" t="s">
        <v>12</v>
      </c>
      <c r="D6" s="92">
        <v>2814</v>
      </c>
      <c r="E6" s="156">
        <v>2406</v>
      </c>
      <c r="F6" s="156">
        <v>2475</v>
      </c>
      <c r="G6" s="156">
        <v>2494</v>
      </c>
      <c r="H6" s="266">
        <v>2500</v>
      </c>
      <c r="I6" s="266">
        <v>2517</v>
      </c>
    </row>
    <row r="7" spans="1:11" ht="19.5" customHeight="1" x14ac:dyDescent="0.15">
      <c r="A7" s="301"/>
      <c r="B7" s="96" t="s">
        <v>339</v>
      </c>
      <c r="C7" s="190" t="s">
        <v>12</v>
      </c>
      <c r="D7" s="267">
        <v>3254</v>
      </c>
      <c r="E7" s="268">
        <v>2824</v>
      </c>
      <c r="F7" s="268">
        <v>2864</v>
      </c>
      <c r="G7" s="268">
        <v>2863</v>
      </c>
      <c r="H7" s="269">
        <v>2853</v>
      </c>
      <c r="I7" s="269">
        <v>2857</v>
      </c>
      <c r="K7" s="30"/>
    </row>
    <row r="8" spans="1:11" ht="19.5" customHeight="1" x14ac:dyDescent="0.15">
      <c r="A8" s="308"/>
      <c r="B8" s="78" t="s">
        <v>141</v>
      </c>
      <c r="C8" s="161" t="s">
        <v>405</v>
      </c>
      <c r="D8" s="8">
        <v>120</v>
      </c>
      <c r="E8" s="156">
        <v>125</v>
      </c>
      <c r="F8" s="156">
        <v>112</v>
      </c>
      <c r="G8" s="156">
        <v>103</v>
      </c>
      <c r="H8" s="157">
        <v>93</v>
      </c>
      <c r="I8" s="157">
        <v>90</v>
      </c>
      <c r="K8" s="30"/>
    </row>
    <row r="9" spans="1:11" ht="19.5" customHeight="1" x14ac:dyDescent="0.15">
      <c r="A9" s="308"/>
      <c r="B9" s="78" t="s">
        <v>142</v>
      </c>
      <c r="C9" s="161" t="s">
        <v>13</v>
      </c>
      <c r="D9" s="161">
        <v>90</v>
      </c>
      <c r="E9" s="156">
        <v>92</v>
      </c>
      <c r="F9" s="156">
        <v>87</v>
      </c>
      <c r="G9" s="156">
        <v>81</v>
      </c>
      <c r="H9" s="157">
        <v>75</v>
      </c>
      <c r="I9" s="157">
        <v>74</v>
      </c>
      <c r="K9" s="30"/>
    </row>
    <row r="10" spans="1:11" ht="19.5" customHeight="1" x14ac:dyDescent="0.15">
      <c r="A10" s="308"/>
      <c r="B10" s="78" t="s">
        <v>143</v>
      </c>
      <c r="C10" s="161" t="s">
        <v>14</v>
      </c>
      <c r="D10" s="161">
        <v>100</v>
      </c>
      <c r="E10" s="156">
        <v>79</v>
      </c>
      <c r="F10" s="156">
        <v>86</v>
      </c>
      <c r="G10" s="156">
        <v>87</v>
      </c>
      <c r="H10" s="157">
        <v>87</v>
      </c>
      <c r="I10" s="157">
        <v>85</v>
      </c>
    </row>
    <row r="11" spans="1:11" ht="19.5" customHeight="1" x14ac:dyDescent="0.15">
      <c r="A11" s="301"/>
      <c r="B11" s="96" t="s">
        <v>144</v>
      </c>
      <c r="C11" s="271" t="s">
        <v>15</v>
      </c>
      <c r="D11" s="272">
        <v>130</v>
      </c>
      <c r="E11" s="268">
        <v>122</v>
      </c>
      <c r="F11" s="268">
        <v>104</v>
      </c>
      <c r="G11" s="268">
        <v>98</v>
      </c>
      <c r="H11" s="273">
        <v>98</v>
      </c>
      <c r="I11" s="273">
        <v>91</v>
      </c>
    </row>
    <row r="12" spans="1:11" ht="19.5" customHeight="1" x14ac:dyDescent="0.15">
      <c r="A12" s="307" t="s">
        <v>140</v>
      </c>
      <c r="B12" s="95" t="s">
        <v>145</v>
      </c>
      <c r="C12" s="161" t="s">
        <v>16</v>
      </c>
      <c r="D12" s="161">
        <v>120</v>
      </c>
      <c r="E12" s="157">
        <v>107</v>
      </c>
      <c r="F12" s="157">
        <v>96</v>
      </c>
      <c r="G12" s="157">
        <v>95</v>
      </c>
      <c r="H12" s="157">
        <v>89</v>
      </c>
      <c r="I12" s="157">
        <v>88</v>
      </c>
      <c r="J12" s="31"/>
    </row>
    <row r="13" spans="1:11" ht="19.5" customHeight="1" x14ac:dyDescent="0.15">
      <c r="A13" s="308"/>
      <c r="B13" s="78" t="s">
        <v>146</v>
      </c>
      <c r="C13" s="161" t="s">
        <v>17</v>
      </c>
      <c r="D13" s="161">
        <v>80</v>
      </c>
      <c r="E13" s="157">
        <v>81</v>
      </c>
      <c r="F13" s="157">
        <v>81</v>
      </c>
      <c r="G13" s="157">
        <v>81</v>
      </c>
      <c r="H13" s="157">
        <v>78</v>
      </c>
      <c r="I13" s="157">
        <v>71</v>
      </c>
    </row>
    <row r="14" spans="1:11" ht="19.5" customHeight="1" x14ac:dyDescent="0.15">
      <c r="A14" s="308"/>
      <c r="B14" s="78" t="s">
        <v>147</v>
      </c>
      <c r="C14" s="161" t="s">
        <v>18</v>
      </c>
      <c r="D14" s="161">
        <v>150</v>
      </c>
      <c r="E14" s="157">
        <v>139</v>
      </c>
      <c r="F14" s="157">
        <v>140</v>
      </c>
      <c r="G14" s="157">
        <v>133</v>
      </c>
      <c r="H14" s="157">
        <v>131</v>
      </c>
      <c r="I14" s="157">
        <v>132</v>
      </c>
    </row>
    <row r="15" spans="1:11" ht="19.5" customHeight="1" x14ac:dyDescent="0.15">
      <c r="A15" s="308"/>
      <c r="B15" s="78" t="s">
        <v>148</v>
      </c>
      <c r="C15" s="161" t="s">
        <v>19</v>
      </c>
      <c r="D15" s="161">
        <v>150</v>
      </c>
      <c r="E15" s="157">
        <v>209</v>
      </c>
      <c r="F15" s="157">
        <v>168</v>
      </c>
      <c r="G15" s="157">
        <v>143</v>
      </c>
      <c r="H15" s="157">
        <v>129</v>
      </c>
      <c r="I15" s="157">
        <v>111</v>
      </c>
    </row>
    <row r="16" spans="1:11" ht="19.5" customHeight="1" x14ac:dyDescent="0.15">
      <c r="A16" s="308"/>
      <c r="B16" s="78" t="s">
        <v>149</v>
      </c>
      <c r="C16" s="161" t="s">
        <v>20</v>
      </c>
      <c r="D16" s="161">
        <v>150</v>
      </c>
      <c r="E16" s="157">
        <v>145</v>
      </c>
      <c r="F16" s="157">
        <v>138</v>
      </c>
      <c r="G16" s="157">
        <v>140</v>
      </c>
      <c r="H16" s="157">
        <v>137</v>
      </c>
      <c r="I16" s="157">
        <v>138</v>
      </c>
    </row>
    <row r="17" spans="1:10" ht="19.5" customHeight="1" x14ac:dyDescent="0.15">
      <c r="A17" s="308"/>
      <c r="B17" s="78" t="s">
        <v>150</v>
      </c>
      <c r="C17" s="161" t="s">
        <v>21</v>
      </c>
      <c r="D17" s="161">
        <v>90</v>
      </c>
      <c r="E17" s="157">
        <v>90</v>
      </c>
      <c r="F17" s="157">
        <v>86</v>
      </c>
      <c r="G17" s="157">
        <v>86</v>
      </c>
      <c r="H17" s="157">
        <v>81</v>
      </c>
      <c r="I17" s="157">
        <v>81</v>
      </c>
    </row>
    <row r="18" spans="1:10" ht="19.5" customHeight="1" x14ac:dyDescent="0.15">
      <c r="A18" s="308"/>
      <c r="B18" s="78" t="s">
        <v>151</v>
      </c>
      <c r="C18" s="161" t="s">
        <v>22</v>
      </c>
      <c r="D18" s="161">
        <v>120</v>
      </c>
      <c r="E18" s="157">
        <v>124</v>
      </c>
      <c r="F18" s="157">
        <v>116</v>
      </c>
      <c r="G18" s="157">
        <v>108</v>
      </c>
      <c r="H18" s="157">
        <v>115</v>
      </c>
      <c r="I18" s="157">
        <v>117</v>
      </c>
    </row>
    <row r="19" spans="1:10" ht="19.5" customHeight="1" x14ac:dyDescent="0.15">
      <c r="A19" s="308"/>
      <c r="B19" s="98" t="s">
        <v>23</v>
      </c>
      <c r="C19" s="161" t="s">
        <v>152</v>
      </c>
      <c r="D19" s="161">
        <v>90</v>
      </c>
      <c r="E19" s="157">
        <v>97</v>
      </c>
      <c r="F19" s="157">
        <v>92</v>
      </c>
      <c r="G19" s="157">
        <v>87</v>
      </c>
      <c r="H19" s="157">
        <v>84</v>
      </c>
      <c r="I19" s="157">
        <v>78</v>
      </c>
    </row>
    <row r="20" spans="1:10" ht="19.5" customHeight="1" x14ac:dyDescent="0.15">
      <c r="A20" s="308"/>
      <c r="B20" s="78" t="s">
        <v>153</v>
      </c>
      <c r="C20" s="161" t="s">
        <v>154</v>
      </c>
      <c r="D20" s="13">
        <v>60</v>
      </c>
      <c r="E20" s="157">
        <v>61</v>
      </c>
      <c r="F20" s="157">
        <v>70</v>
      </c>
      <c r="G20" s="157">
        <v>67</v>
      </c>
      <c r="H20" s="157">
        <v>68</v>
      </c>
      <c r="I20" s="157">
        <v>67</v>
      </c>
    </row>
    <row r="21" spans="1:10" ht="19.5" customHeight="1" x14ac:dyDescent="0.15">
      <c r="A21" s="308"/>
      <c r="B21" s="78" t="s">
        <v>155</v>
      </c>
      <c r="C21" s="161" t="s">
        <v>290</v>
      </c>
      <c r="D21" s="13">
        <v>40</v>
      </c>
      <c r="E21" s="157">
        <v>44</v>
      </c>
      <c r="F21" s="157">
        <v>44</v>
      </c>
      <c r="G21" s="157">
        <v>40</v>
      </c>
      <c r="H21" s="157">
        <v>38</v>
      </c>
      <c r="I21" s="157">
        <v>38</v>
      </c>
    </row>
    <row r="22" spans="1:10" ht="19.5" customHeight="1" x14ac:dyDescent="0.15">
      <c r="A22" s="308"/>
      <c r="B22" s="78" t="s">
        <v>156</v>
      </c>
      <c r="C22" s="161" t="s">
        <v>157</v>
      </c>
      <c r="D22" s="161">
        <v>90</v>
      </c>
      <c r="E22" s="157">
        <v>101</v>
      </c>
      <c r="F22" s="157">
        <v>102</v>
      </c>
      <c r="G22" s="157">
        <v>97</v>
      </c>
      <c r="H22" s="157">
        <v>91</v>
      </c>
      <c r="I22" s="157">
        <v>89</v>
      </c>
    </row>
    <row r="23" spans="1:10" ht="19.5" customHeight="1" x14ac:dyDescent="0.15">
      <c r="A23" s="308"/>
      <c r="B23" s="78" t="s">
        <v>158</v>
      </c>
      <c r="C23" s="161" t="s">
        <v>159</v>
      </c>
      <c r="D23" s="161">
        <v>120</v>
      </c>
      <c r="E23" s="157">
        <v>141</v>
      </c>
      <c r="F23" s="157">
        <v>138</v>
      </c>
      <c r="G23" s="157">
        <v>134</v>
      </c>
      <c r="H23" s="157">
        <v>132</v>
      </c>
      <c r="I23" s="157">
        <v>132</v>
      </c>
    </row>
    <row r="24" spans="1:10" ht="19.5" customHeight="1" x14ac:dyDescent="0.15">
      <c r="A24" s="308"/>
      <c r="B24" s="78" t="s">
        <v>160</v>
      </c>
      <c r="C24" s="161" t="s">
        <v>161</v>
      </c>
      <c r="D24" s="161">
        <v>70</v>
      </c>
      <c r="E24" s="157">
        <v>69</v>
      </c>
      <c r="F24" s="157">
        <v>68</v>
      </c>
      <c r="G24" s="157">
        <v>61</v>
      </c>
      <c r="H24" s="157">
        <v>55</v>
      </c>
      <c r="I24" s="157">
        <v>58</v>
      </c>
    </row>
    <row r="25" spans="1:10" ht="19.5" customHeight="1" x14ac:dyDescent="0.15">
      <c r="A25" s="308"/>
      <c r="B25" s="78" t="s">
        <v>162</v>
      </c>
      <c r="C25" s="161" t="s">
        <v>163</v>
      </c>
      <c r="D25" s="161">
        <v>30</v>
      </c>
      <c r="E25" s="157">
        <v>30</v>
      </c>
      <c r="F25" s="157">
        <v>31</v>
      </c>
      <c r="G25" s="157">
        <v>28</v>
      </c>
      <c r="H25" s="157">
        <v>23</v>
      </c>
      <c r="I25" s="157">
        <v>26</v>
      </c>
    </row>
    <row r="26" spans="1:10" s="4" customFormat="1" ht="19.5" customHeight="1" x14ac:dyDescent="0.15">
      <c r="A26" s="308"/>
      <c r="B26" s="78" t="s">
        <v>164</v>
      </c>
      <c r="C26" s="161" t="s">
        <v>165</v>
      </c>
      <c r="D26" s="161">
        <v>120</v>
      </c>
      <c r="E26" s="161">
        <v>124</v>
      </c>
      <c r="F26" s="161">
        <v>113</v>
      </c>
      <c r="G26" s="161">
        <v>118</v>
      </c>
      <c r="H26" s="161">
        <v>118</v>
      </c>
      <c r="I26" s="161">
        <v>118</v>
      </c>
    </row>
    <row r="27" spans="1:10" s="4" customFormat="1" ht="19.5" customHeight="1" x14ac:dyDescent="0.15">
      <c r="A27" s="308"/>
      <c r="B27" s="78" t="s">
        <v>166</v>
      </c>
      <c r="C27" s="161" t="s">
        <v>290</v>
      </c>
      <c r="D27" s="161">
        <v>60</v>
      </c>
      <c r="E27" s="161">
        <v>35</v>
      </c>
      <c r="F27" s="161">
        <v>27</v>
      </c>
      <c r="G27" s="161">
        <v>38</v>
      </c>
      <c r="H27" s="161">
        <v>49</v>
      </c>
      <c r="I27" s="161">
        <v>50</v>
      </c>
    </row>
    <row r="28" spans="1:10" s="4" customFormat="1" ht="19.5" customHeight="1" x14ac:dyDescent="0.15">
      <c r="A28" s="308"/>
      <c r="B28" s="78" t="s">
        <v>167</v>
      </c>
      <c r="C28" s="161" t="s">
        <v>168</v>
      </c>
      <c r="D28" s="161">
        <v>75</v>
      </c>
      <c r="E28" s="161">
        <v>83</v>
      </c>
      <c r="F28" s="161">
        <v>82</v>
      </c>
      <c r="G28" s="161">
        <v>81</v>
      </c>
      <c r="H28" s="161">
        <v>79</v>
      </c>
      <c r="I28" s="161">
        <v>84</v>
      </c>
    </row>
    <row r="29" spans="1:10" s="4" customFormat="1" ht="19.5" customHeight="1" x14ac:dyDescent="0.15">
      <c r="A29" s="189"/>
      <c r="B29" s="78" t="s">
        <v>227</v>
      </c>
      <c r="C29" s="270" t="s">
        <v>279</v>
      </c>
      <c r="D29" s="161">
        <v>120</v>
      </c>
      <c r="E29" s="161">
        <v>114</v>
      </c>
      <c r="F29" s="161">
        <v>114</v>
      </c>
      <c r="G29" s="161">
        <v>104</v>
      </c>
      <c r="H29" s="161">
        <v>105</v>
      </c>
      <c r="I29" s="161">
        <v>101</v>
      </c>
      <c r="J29" s="31"/>
    </row>
    <row r="30" spans="1:10" ht="19.5" customHeight="1" x14ac:dyDescent="0.15">
      <c r="A30" s="189"/>
      <c r="B30" s="78" t="s">
        <v>280</v>
      </c>
      <c r="C30" s="161" t="s">
        <v>228</v>
      </c>
      <c r="D30" s="161">
        <v>36</v>
      </c>
      <c r="E30" s="161">
        <v>32</v>
      </c>
      <c r="F30" s="161">
        <v>31</v>
      </c>
      <c r="G30" s="161">
        <v>31</v>
      </c>
      <c r="H30" s="161">
        <v>33</v>
      </c>
      <c r="I30" s="161">
        <v>34</v>
      </c>
    </row>
    <row r="31" spans="1:10" ht="19.5" customHeight="1" x14ac:dyDescent="0.15">
      <c r="A31" s="189"/>
      <c r="B31" s="78" t="s">
        <v>229</v>
      </c>
      <c r="C31" s="161" t="s">
        <v>228</v>
      </c>
      <c r="D31" s="161">
        <v>79</v>
      </c>
      <c r="E31" s="161">
        <v>55</v>
      </c>
      <c r="F31" s="161">
        <v>58</v>
      </c>
      <c r="G31" s="161">
        <v>59</v>
      </c>
      <c r="H31" s="161">
        <v>57</v>
      </c>
      <c r="I31" s="161">
        <v>66</v>
      </c>
    </row>
    <row r="32" spans="1:10" ht="19.5" customHeight="1" x14ac:dyDescent="0.15">
      <c r="A32" s="189"/>
      <c r="B32" s="78" t="s">
        <v>230</v>
      </c>
      <c r="C32" s="161" t="s">
        <v>228</v>
      </c>
      <c r="D32" s="161">
        <v>75</v>
      </c>
      <c r="E32" s="161">
        <v>68</v>
      </c>
      <c r="F32" s="161">
        <v>65</v>
      </c>
      <c r="G32" s="161">
        <v>67</v>
      </c>
      <c r="H32" s="161">
        <v>64</v>
      </c>
      <c r="I32" s="161">
        <v>63</v>
      </c>
    </row>
    <row r="33" spans="1:9" ht="19.5" customHeight="1" x14ac:dyDescent="0.15">
      <c r="A33" s="189"/>
      <c r="B33" s="78" t="s">
        <v>231</v>
      </c>
      <c r="C33" s="161" t="s">
        <v>228</v>
      </c>
      <c r="D33" s="161">
        <v>65</v>
      </c>
      <c r="E33" s="161">
        <v>58</v>
      </c>
      <c r="F33" s="161">
        <v>60</v>
      </c>
      <c r="G33" s="161">
        <v>58</v>
      </c>
      <c r="H33" s="161">
        <v>61</v>
      </c>
      <c r="I33" s="161">
        <v>58</v>
      </c>
    </row>
    <row r="34" spans="1:9" ht="19.5" customHeight="1" x14ac:dyDescent="0.15">
      <c r="A34" s="189"/>
      <c r="B34" s="78" t="s">
        <v>264</v>
      </c>
      <c r="C34" s="161" t="s">
        <v>265</v>
      </c>
      <c r="D34" s="161">
        <v>60</v>
      </c>
      <c r="E34" s="161">
        <v>53</v>
      </c>
      <c r="F34" s="161">
        <v>49</v>
      </c>
      <c r="G34" s="161">
        <v>51</v>
      </c>
      <c r="H34" s="161">
        <v>55</v>
      </c>
      <c r="I34" s="161">
        <v>58</v>
      </c>
    </row>
    <row r="35" spans="1:9" ht="19.5" customHeight="1" x14ac:dyDescent="0.15">
      <c r="A35" s="189"/>
      <c r="B35" s="78" t="s">
        <v>266</v>
      </c>
      <c r="C35" s="161" t="s">
        <v>267</v>
      </c>
      <c r="D35" s="161">
        <v>120</v>
      </c>
      <c r="E35" s="161">
        <v>90</v>
      </c>
      <c r="F35" s="161">
        <v>92</v>
      </c>
      <c r="G35" s="161">
        <v>92</v>
      </c>
      <c r="H35" s="161">
        <v>87</v>
      </c>
      <c r="I35" s="161">
        <v>82</v>
      </c>
    </row>
    <row r="36" spans="1:9" ht="19.5" customHeight="1" x14ac:dyDescent="0.15">
      <c r="A36" s="189"/>
      <c r="B36" s="78" t="s">
        <v>281</v>
      </c>
      <c r="C36" s="161" t="s">
        <v>268</v>
      </c>
      <c r="D36" s="161">
        <v>39</v>
      </c>
      <c r="E36" s="161">
        <v>34</v>
      </c>
      <c r="F36" s="161">
        <v>33</v>
      </c>
      <c r="G36" s="161">
        <v>33</v>
      </c>
      <c r="H36" s="161">
        <v>36</v>
      </c>
      <c r="I36" s="161">
        <v>36</v>
      </c>
    </row>
    <row r="37" spans="1:9" ht="19.5" customHeight="1" x14ac:dyDescent="0.15">
      <c r="A37" s="189"/>
      <c r="B37" s="78" t="s">
        <v>269</v>
      </c>
      <c r="C37" s="161" t="s">
        <v>268</v>
      </c>
      <c r="D37" s="161">
        <v>30</v>
      </c>
      <c r="E37" s="161">
        <v>30</v>
      </c>
      <c r="F37" s="161">
        <v>28</v>
      </c>
      <c r="G37" s="161">
        <v>30</v>
      </c>
      <c r="H37" s="161">
        <v>29</v>
      </c>
      <c r="I37" s="161">
        <v>30</v>
      </c>
    </row>
    <row r="38" spans="1:9" ht="19.5" customHeight="1" x14ac:dyDescent="0.15">
      <c r="A38" s="189"/>
      <c r="B38" s="78" t="s">
        <v>310</v>
      </c>
      <c r="C38" s="161" t="s">
        <v>311</v>
      </c>
      <c r="D38" s="161">
        <v>80</v>
      </c>
      <c r="E38" s="161">
        <v>33</v>
      </c>
      <c r="F38" s="161">
        <v>33</v>
      </c>
      <c r="G38" s="161">
        <v>51</v>
      </c>
      <c r="H38" s="161">
        <v>57</v>
      </c>
      <c r="I38" s="161">
        <v>64</v>
      </c>
    </row>
    <row r="39" spans="1:9" ht="19.5" customHeight="1" x14ac:dyDescent="0.15">
      <c r="A39" s="189"/>
      <c r="B39" s="78" t="s">
        <v>312</v>
      </c>
      <c r="C39" s="161" t="s">
        <v>311</v>
      </c>
      <c r="D39" s="161">
        <v>130</v>
      </c>
      <c r="E39" s="161">
        <v>111</v>
      </c>
      <c r="F39" s="161">
        <v>100</v>
      </c>
      <c r="G39" s="161">
        <v>100</v>
      </c>
      <c r="H39" s="161">
        <v>97</v>
      </c>
      <c r="I39" s="161">
        <v>107</v>
      </c>
    </row>
    <row r="40" spans="1:9" ht="19.5" customHeight="1" x14ac:dyDescent="0.15">
      <c r="A40" s="189"/>
      <c r="B40" s="78" t="s">
        <v>313</v>
      </c>
      <c r="C40" s="161" t="s">
        <v>311</v>
      </c>
      <c r="D40" s="161">
        <v>89</v>
      </c>
      <c r="E40" s="161">
        <v>48</v>
      </c>
      <c r="F40" s="161">
        <v>65</v>
      </c>
      <c r="G40" s="161">
        <v>74</v>
      </c>
      <c r="H40" s="161">
        <v>86</v>
      </c>
      <c r="I40" s="161">
        <v>97</v>
      </c>
    </row>
    <row r="41" spans="1:9" ht="19.5" customHeight="1" x14ac:dyDescent="0.15">
      <c r="A41" s="189"/>
      <c r="B41" s="163" t="s">
        <v>326</v>
      </c>
      <c r="C41" s="161" t="s">
        <v>327</v>
      </c>
      <c r="D41" s="161">
        <v>120</v>
      </c>
      <c r="E41" s="161" t="s">
        <v>12</v>
      </c>
      <c r="F41" s="161">
        <v>46</v>
      </c>
      <c r="G41" s="161">
        <v>74</v>
      </c>
      <c r="H41" s="161">
        <v>102</v>
      </c>
      <c r="I41" s="161">
        <v>105</v>
      </c>
    </row>
    <row r="42" spans="1:9" ht="19.5" customHeight="1" x14ac:dyDescent="0.15">
      <c r="A42" s="189"/>
      <c r="B42" s="163" t="s">
        <v>328</v>
      </c>
      <c r="C42" s="161" t="s">
        <v>327</v>
      </c>
      <c r="D42" s="161">
        <v>90</v>
      </c>
      <c r="E42" s="161" t="s">
        <v>12</v>
      </c>
      <c r="F42" s="161">
        <v>76</v>
      </c>
      <c r="G42" s="161">
        <v>88</v>
      </c>
      <c r="H42" s="161">
        <v>89</v>
      </c>
      <c r="I42" s="161">
        <v>88</v>
      </c>
    </row>
    <row r="43" spans="1:9" ht="19.5" customHeight="1" thickBot="1" x14ac:dyDescent="0.2">
      <c r="A43" s="176"/>
      <c r="B43" s="274" t="s">
        <v>329</v>
      </c>
      <c r="C43" s="93" t="s">
        <v>327</v>
      </c>
      <c r="D43" s="93">
        <v>66</v>
      </c>
      <c r="E43" s="93" t="s">
        <v>12</v>
      </c>
      <c r="F43" s="93">
        <v>33</v>
      </c>
      <c r="G43" s="93">
        <v>45</v>
      </c>
      <c r="H43" s="93">
        <v>45</v>
      </c>
      <c r="I43" s="93">
        <v>50</v>
      </c>
    </row>
    <row r="44" spans="1:9" ht="15" customHeight="1" thickTop="1" x14ac:dyDescent="0.15">
      <c r="A44" s="306" t="s">
        <v>418</v>
      </c>
      <c r="B44" s="306"/>
      <c r="C44" s="306"/>
      <c r="D44" s="306"/>
      <c r="E44" s="306"/>
      <c r="F44" s="306"/>
      <c r="G44" s="306"/>
      <c r="H44" s="306"/>
      <c r="I44" s="306"/>
    </row>
    <row r="45" spans="1:9" ht="15" customHeight="1" x14ac:dyDescent="0.15">
      <c r="A45" s="29"/>
      <c r="B45" s="29"/>
      <c r="C45" s="29"/>
      <c r="D45" s="29"/>
      <c r="E45" s="151"/>
      <c r="F45" s="29"/>
      <c r="G45" s="29"/>
      <c r="H45" s="29"/>
      <c r="I45" s="29"/>
    </row>
  </sheetData>
  <mergeCells count="10">
    <mergeCell ref="A44:I44"/>
    <mergeCell ref="A5:A7"/>
    <mergeCell ref="A8:A11"/>
    <mergeCell ref="A12:A28"/>
    <mergeCell ref="A1:I1"/>
    <mergeCell ref="G2:I2"/>
    <mergeCell ref="A3:B4"/>
    <mergeCell ref="C3:C4"/>
    <mergeCell ref="D3:D4"/>
    <mergeCell ref="E3:I3"/>
  </mergeCells>
  <phoneticPr fontId="3"/>
  <pageMargins left="0.78740157480314965" right="0.59055118110236227" top="0.78740157480314965" bottom="0.98425196850393704" header="0.51181102362204722" footer="0.51181102362204722"/>
  <pageSetup paperSize="9" scale="87" orientation="portrait" horizontalDpi="1200" verticalDpi="1200" r:id="rId1"/>
  <headerFooter alignWithMargins="0">
    <oddFooter>&amp;C&amp;"ＭＳ 明朝,標準"&amp;10 130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1"/>
  <sheetViews>
    <sheetView showGridLines="0" zoomScaleNormal="100" zoomScaleSheetLayoutView="100" workbookViewId="0">
      <selection sqref="A1:C1"/>
    </sheetView>
  </sheetViews>
  <sheetFormatPr defaultColWidth="9" defaultRowHeight="13.5" x14ac:dyDescent="0.15"/>
  <cols>
    <col min="1" max="1" width="22.25" style="55" customWidth="1"/>
    <col min="2" max="3" width="30.625" style="55" customWidth="1"/>
    <col min="4" max="6" width="15.875" style="55" customWidth="1"/>
    <col min="7" max="16384" width="9" style="55"/>
  </cols>
  <sheetData>
    <row r="1" spans="1:8" s="1" customFormat="1" ht="15.95" customHeight="1" x14ac:dyDescent="0.15">
      <c r="A1" s="314" t="s">
        <v>381</v>
      </c>
      <c r="B1" s="314"/>
      <c r="C1" s="314"/>
      <c r="D1" s="34"/>
      <c r="E1" s="34"/>
      <c r="F1" s="34"/>
      <c r="G1" s="34"/>
      <c r="H1" s="34"/>
    </row>
    <row r="2" spans="1:8" s="29" customFormat="1" ht="12" customHeight="1" thickBot="1" x14ac:dyDescent="0.2">
      <c r="A2" s="18" t="s">
        <v>169</v>
      </c>
      <c r="B2" s="94"/>
      <c r="C2" s="179" t="s">
        <v>306</v>
      </c>
      <c r="D2" s="35"/>
      <c r="E2" s="35"/>
      <c r="F2" s="35"/>
    </row>
    <row r="3" spans="1:8" s="3" customFormat="1" ht="30.75" customHeight="1" thickTop="1" x14ac:dyDescent="0.15">
      <c r="A3" s="194" t="s">
        <v>51</v>
      </c>
      <c r="B3" s="184" t="s">
        <v>170</v>
      </c>
      <c r="C3" s="193" t="s">
        <v>171</v>
      </c>
      <c r="D3" s="11"/>
      <c r="E3" s="9"/>
      <c r="F3" s="9"/>
    </row>
    <row r="4" spans="1:8" s="4" customFormat="1" ht="23.1" customHeight="1" x14ac:dyDescent="0.15">
      <c r="A4" s="78" t="s">
        <v>414</v>
      </c>
      <c r="B4" s="86">
        <v>799</v>
      </c>
      <c r="C4" s="86">
        <v>91265</v>
      </c>
      <c r="D4" s="11"/>
      <c r="E4" s="11"/>
      <c r="F4" s="11"/>
    </row>
    <row r="5" spans="1:8" s="4" customFormat="1" ht="23.1" customHeight="1" x14ac:dyDescent="0.15">
      <c r="A5" s="78" t="s">
        <v>415</v>
      </c>
      <c r="B5" s="86">
        <v>811</v>
      </c>
      <c r="C5" s="86">
        <v>93358</v>
      </c>
      <c r="D5" s="11"/>
      <c r="E5" s="11"/>
      <c r="F5" s="11"/>
    </row>
    <row r="6" spans="1:8" s="3" customFormat="1" ht="23.1" customHeight="1" x14ac:dyDescent="0.15">
      <c r="A6" s="78" t="s">
        <v>317</v>
      </c>
      <c r="B6" s="99">
        <v>1134</v>
      </c>
      <c r="C6" s="86">
        <v>87575</v>
      </c>
      <c r="D6" s="11"/>
      <c r="E6" s="9"/>
      <c r="F6" s="9"/>
    </row>
    <row r="7" spans="1:8" s="4" customFormat="1" ht="23.1" customHeight="1" x14ac:dyDescent="0.15">
      <c r="A7" s="78" t="s">
        <v>335</v>
      </c>
      <c r="B7" s="86">
        <v>1154</v>
      </c>
      <c r="C7" s="86">
        <v>37921</v>
      </c>
      <c r="D7" s="11"/>
      <c r="E7" s="11"/>
      <c r="F7" s="11"/>
    </row>
    <row r="8" spans="1:8" s="3" customFormat="1" ht="23.1" customHeight="1" thickBot="1" x14ac:dyDescent="0.2">
      <c r="A8" s="81" t="s">
        <v>344</v>
      </c>
      <c r="B8" s="260">
        <v>1368</v>
      </c>
      <c r="C8" s="261">
        <v>53537</v>
      </c>
      <c r="D8" s="11"/>
      <c r="E8" s="9"/>
      <c r="F8" s="9"/>
    </row>
    <row r="9" spans="1:8" s="3" customFormat="1" ht="7.5" customHeight="1" thickTop="1" x14ac:dyDescent="0.15">
      <c r="A9" s="315"/>
      <c r="B9" s="315"/>
      <c r="C9" s="315"/>
      <c r="D9" s="9"/>
      <c r="E9" s="9"/>
      <c r="F9" s="9"/>
      <c r="G9" s="9"/>
      <c r="H9" s="9"/>
    </row>
    <row r="11" spans="1:8" x14ac:dyDescent="0.15">
      <c r="A11" s="72" t="s">
        <v>232</v>
      </c>
    </row>
  </sheetData>
  <customSheetViews>
    <customSheetView guid="{228E9C78-87FA-4404-BA90-3368E90D386B}" showRuler="0">
      <selection activeCell="B11" sqref="B11"/>
      <pageMargins left="0.98425196850393704" right="0.78740157480314965" top="0.39370078740157483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activeCell="B13" sqref="B13"/>
      <pageMargins left="0.98425196850393704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2">
    <mergeCell ref="A1:C1"/>
    <mergeCell ref="A9:C9"/>
  </mergeCells>
  <phoneticPr fontId="3"/>
  <pageMargins left="0.98425196850393704" right="0.59055118110236227" top="0.78740157480314965" bottom="0.98425196850393704" header="0.51181102362204722" footer="0.51181102362204722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"/>
  <sheetViews>
    <sheetView showGridLines="0" zoomScaleNormal="100" zoomScaleSheetLayoutView="100" workbookViewId="0">
      <selection sqref="A1:F1"/>
    </sheetView>
  </sheetViews>
  <sheetFormatPr defaultColWidth="9" defaultRowHeight="13.5" x14ac:dyDescent="0.15"/>
  <cols>
    <col min="1" max="1" width="13" style="55" customWidth="1"/>
    <col min="2" max="2" width="15.25" style="55" customWidth="1"/>
    <col min="3" max="5" width="14.875" style="55" customWidth="1"/>
    <col min="6" max="6" width="15.5" style="55" customWidth="1"/>
    <col min="7" max="16384" width="9" style="55"/>
  </cols>
  <sheetData>
    <row r="1" spans="1:8" s="32" customFormat="1" ht="18" customHeight="1" x14ac:dyDescent="0.15">
      <c r="A1" s="314" t="s">
        <v>382</v>
      </c>
      <c r="B1" s="314"/>
      <c r="C1" s="314"/>
      <c r="D1" s="314"/>
      <c r="E1" s="314"/>
      <c r="F1" s="314"/>
      <c r="G1" s="34"/>
      <c r="H1" s="34"/>
    </row>
    <row r="2" spans="1:8" s="36" customFormat="1" ht="12" customHeight="1" thickBot="1" x14ac:dyDescent="0.2">
      <c r="A2" s="181" t="s">
        <v>233</v>
      </c>
      <c r="B2" s="94"/>
      <c r="C2" s="179"/>
      <c r="D2" s="94"/>
      <c r="E2" s="94"/>
      <c r="F2" s="179" t="s">
        <v>305</v>
      </c>
      <c r="G2" s="29"/>
      <c r="H2" s="29"/>
    </row>
    <row r="3" spans="1:8" ht="24" customHeight="1" thickTop="1" x14ac:dyDescent="0.15">
      <c r="A3" s="300" t="s">
        <v>51</v>
      </c>
      <c r="B3" s="304" t="s">
        <v>172</v>
      </c>
      <c r="C3" s="305"/>
      <c r="D3" s="305"/>
      <c r="E3" s="318"/>
      <c r="F3" s="316" t="s">
        <v>173</v>
      </c>
      <c r="G3" s="3"/>
      <c r="H3" s="3"/>
    </row>
    <row r="4" spans="1:8" ht="24" customHeight="1" x14ac:dyDescent="0.15">
      <c r="A4" s="301"/>
      <c r="B4" s="191" t="s">
        <v>0</v>
      </c>
      <c r="C4" s="184" t="s">
        <v>174</v>
      </c>
      <c r="D4" s="191" t="s">
        <v>175</v>
      </c>
      <c r="E4" s="191" t="s">
        <v>176</v>
      </c>
      <c r="F4" s="317"/>
      <c r="G4" s="57"/>
    </row>
    <row r="5" spans="1:8" s="57" customFormat="1" ht="24" customHeight="1" x14ac:dyDescent="0.15">
      <c r="A5" s="161" t="s">
        <v>369</v>
      </c>
      <c r="B5" s="100">
        <v>1555</v>
      </c>
      <c r="C5" s="101">
        <v>1216</v>
      </c>
      <c r="D5" s="102">
        <v>270</v>
      </c>
      <c r="E5" s="102">
        <v>69</v>
      </c>
      <c r="F5" s="102">
        <v>3628</v>
      </c>
    </row>
    <row r="6" spans="1:8" s="57" customFormat="1" ht="24" customHeight="1" x14ac:dyDescent="0.15">
      <c r="A6" s="78" t="s">
        <v>317</v>
      </c>
      <c r="B6" s="102">
        <v>1536</v>
      </c>
      <c r="C6" s="103">
        <v>1198</v>
      </c>
      <c r="D6" s="102">
        <v>274</v>
      </c>
      <c r="E6" s="102">
        <v>64</v>
      </c>
      <c r="F6" s="102">
        <v>4680</v>
      </c>
    </row>
    <row r="7" spans="1:8" ht="24" customHeight="1" x14ac:dyDescent="0.15">
      <c r="A7" s="78" t="s">
        <v>335</v>
      </c>
      <c r="B7" s="102">
        <v>1517</v>
      </c>
      <c r="C7" s="103">
        <v>1180</v>
      </c>
      <c r="D7" s="102">
        <v>272</v>
      </c>
      <c r="E7" s="102">
        <v>65</v>
      </c>
      <c r="F7" s="102">
        <v>5275</v>
      </c>
    </row>
    <row r="8" spans="1:8" s="57" customFormat="1" ht="24" customHeight="1" x14ac:dyDescent="0.15">
      <c r="A8" s="161" t="s">
        <v>344</v>
      </c>
      <c r="B8" s="100">
        <v>1502</v>
      </c>
      <c r="C8" s="103">
        <v>1169</v>
      </c>
      <c r="D8" s="102">
        <v>279</v>
      </c>
      <c r="E8" s="102">
        <v>54</v>
      </c>
      <c r="F8" s="102">
        <v>2130</v>
      </c>
    </row>
    <row r="9" spans="1:8" ht="24" customHeight="1" thickBot="1" x14ac:dyDescent="0.2">
      <c r="A9" s="93" t="s">
        <v>368</v>
      </c>
      <c r="B9" s="257">
        <v>1486</v>
      </c>
      <c r="C9" s="258">
        <v>1152</v>
      </c>
      <c r="D9" s="259">
        <v>283</v>
      </c>
      <c r="E9" s="259">
        <v>51</v>
      </c>
      <c r="F9" s="259">
        <v>3609</v>
      </c>
    </row>
    <row r="10" spans="1:8" ht="6" customHeight="1" thickTop="1" x14ac:dyDescent="0.15">
      <c r="A10" s="294"/>
      <c r="B10" s="294"/>
      <c r="C10" s="294"/>
      <c r="D10" s="294"/>
      <c r="E10" s="294"/>
      <c r="F10" s="294"/>
    </row>
  </sheetData>
  <customSheetViews>
    <customSheetView guid="{228E9C78-87FA-4404-BA90-3368E90D386B}" showRuler="0">
      <selection activeCell="C15" sqref="C15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>
        <oddHeader>&amp;R&amp;"ＭＳ ゴシック,標準"&amp;9社会福祉・労働　135</oddHeader>
      </headerFooter>
    </customSheetView>
    <customSheetView guid="{46A64006-5BDF-48E9-AFE8-74E23F90E042}" showPageBreaks="1" printArea="1" showRuler="0">
      <selection activeCell="C14" sqref="C14"/>
      <pageMargins left="0.78740157480314965" right="0.59055118110236227" top="0.59055118110236227" bottom="0.98425196850393704" header="0.51181102362204722" footer="0.51181102362204722"/>
      <pageSetup paperSize="9" orientation="portrait" r:id="rId2"/>
      <headerFooter alignWithMargins="0"/>
    </customSheetView>
  </customSheetViews>
  <mergeCells count="5">
    <mergeCell ref="A10:F10"/>
    <mergeCell ref="A1:F1"/>
    <mergeCell ref="A3:A4"/>
    <mergeCell ref="F3:F4"/>
    <mergeCell ref="B3:E3"/>
  </mergeCells>
  <phoneticPr fontId="3"/>
  <pageMargins left="0.78740157480314965" right="0.59055118110236227" top="0.59055118110236227" bottom="0.98425196850393704" header="0.51181102362204722" footer="0.51181102362204722"/>
  <pageSetup paperSize="9" orientation="portrait" horizontalDpi="1200" verticalDpi="12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3"/>
  <sheetViews>
    <sheetView showGridLines="0" zoomScaleNormal="100" zoomScaleSheetLayoutView="100" workbookViewId="0">
      <selection sqref="A1:XFD1048576"/>
    </sheetView>
  </sheetViews>
  <sheetFormatPr defaultColWidth="11" defaultRowHeight="15" customHeight="1" x14ac:dyDescent="0.15"/>
  <cols>
    <col min="1" max="1" width="8.375" style="3" customWidth="1"/>
    <col min="2" max="2" width="10" style="3" customWidth="1"/>
    <col min="3" max="3" width="8.625" style="3" customWidth="1"/>
    <col min="4" max="5" width="10.5" style="3" customWidth="1"/>
    <col min="6" max="6" width="9.25" style="3" customWidth="1"/>
    <col min="7" max="7" width="10.25" style="3" customWidth="1"/>
    <col min="8" max="9" width="10" style="3" customWidth="1"/>
    <col min="10" max="16384" width="11" style="3"/>
  </cols>
  <sheetData>
    <row r="1" spans="1:9" s="15" customFormat="1" ht="17.25" customHeight="1" x14ac:dyDescent="0.15">
      <c r="A1" s="292" t="s">
        <v>404</v>
      </c>
      <c r="B1" s="292"/>
      <c r="C1" s="292"/>
      <c r="D1" s="292"/>
      <c r="E1" s="292"/>
      <c r="F1" s="292"/>
      <c r="G1" s="292"/>
      <c r="H1" s="292"/>
      <c r="I1" s="292"/>
    </row>
    <row r="2" spans="1:9" s="38" customFormat="1" ht="12" customHeight="1" thickBot="1" x14ac:dyDescent="0.2">
      <c r="A2" s="296" t="s">
        <v>2</v>
      </c>
      <c r="B2" s="296"/>
      <c r="C2" s="104"/>
      <c r="D2" s="104"/>
      <c r="E2" s="104"/>
      <c r="G2" s="293" t="s">
        <v>234</v>
      </c>
      <c r="H2" s="293"/>
      <c r="I2" s="293"/>
    </row>
    <row r="3" spans="1:9" ht="25.5" customHeight="1" thickTop="1" x14ac:dyDescent="0.15">
      <c r="A3" s="321" t="s">
        <v>24</v>
      </c>
      <c r="B3" s="302" t="s">
        <v>97</v>
      </c>
      <c r="C3" s="304" t="s">
        <v>96</v>
      </c>
      <c r="D3" s="305"/>
      <c r="E3" s="305"/>
      <c r="F3" s="305"/>
      <c r="G3" s="318"/>
      <c r="H3" s="302" t="s">
        <v>98</v>
      </c>
      <c r="I3" s="323" t="s">
        <v>99</v>
      </c>
    </row>
    <row r="4" spans="1:9" s="12" customFormat="1" ht="43.5" customHeight="1" x14ac:dyDescent="0.15">
      <c r="A4" s="322"/>
      <c r="B4" s="303"/>
      <c r="C4" s="195" t="s">
        <v>25</v>
      </c>
      <c r="D4" s="195" t="s">
        <v>26</v>
      </c>
      <c r="E4" s="195" t="s">
        <v>27</v>
      </c>
      <c r="F4" s="195" t="s">
        <v>28</v>
      </c>
      <c r="G4" s="85" t="s">
        <v>29</v>
      </c>
      <c r="H4" s="303"/>
      <c r="I4" s="324"/>
    </row>
    <row r="5" spans="1:9" s="4" customFormat="1" ht="26.1" customHeight="1" x14ac:dyDescent="0.15">
      <c r="A5" s="78" t="s">
        <v>309</v>
      </c>
      <c r="B5" s="105">
        <v>6098</v>
      </c>
      <c r="C5" s="105">
        <v>409</v>
      </c>
      <c r="D5" s="105">
        <v>474</v>
      </c>
      <c r="E5" s="105">
        <v>63</v>
      </c>
      <c r="F5" s="86">
        <v>1881</v>
      </c>
      <c r="G5" s="105">
        <v>3271</v>
      </c>
      <c r="H5" s="105">
        <v>1775</v>
      </c>
      <c r="I5" s="86">
        <v>1631</v>
      </c>
    </row>
    <row r="6" spans="1:9" s="4" customFormat="1" ht="26.1" customHeight="1" x14ac:dyDescent="0.15">
      <c r="A6" s="78" t="s">
        <v>324</v>
      </c>
      <c r="B6" s="105">
        <v>6039</v>
      </c>
      <c r="C6" s="105">
        <v>411</v>
      </c>
      <c r="D6" s="105">
        <v>479</v>
      </c>
      <c r="E6" s="105">
        <v>65</v>
      </c>
      <c r="F6" s="86">
        <v>1910</v>
      </c>
      <c r="G6" s="105">
        <v>3174</v>
      </c>
      <c r="H6" s="105">
        <v>1850</v>
      </c>
      <c r="I6" s="86">
        <v>1710</v>
      </c>
    </row>
    <row r="7" spans="1:9" s="2" customFormat="1" ht="26.1" customHeight="1" x14ac:dyDescent="0.15">
      <c r="A7" s="78" t="s">
        <v>333</v>
      </c>
      <c r="B7" s="105">
        <v>6029</v>
      </c>
      <c r="C7" s="105">
        <v>411</v>
      </c>
      <c r="D7" s="105">
        <v>490</v>
      </c>
      <c r="E7" s="105">
        <v>67</v>
      </c>
      <c r="F7" s="86">
        <v>1941</v>
      </c>
      <c r="G7" s="105">
        <v>3120</v>
      </c>
      <c r="H7" s="105">
        <v>1901</v>
      </c>
      <c r="I7" s="86">
        <v>1906</v>
      </c>
    </row>
    <row r="8" spans="1:9" s="5" customFormat="1" ht="26.1" customHeight="1" x14ac:dyDescent="0.15">
      <c r="A8" s="78" t="s">
        <v>342</v>
      </c>
      <c r="B8" s="105">
        <v>5959</v>
      </c>
      <c r="C8" s="105">
        <v>400</v>
      </c>
      <c r="D8" s="105">
        <v>502</v>
      </c>
      <c r="E8" s="105">
        <v>64</v>
      </c>
      <c r="F8" s="164">
        <v>1957</v>
      </c>
      <c r="G8" s="105">
        <v>3036</v>
      </c>
      <c r="H8" s="105">
        <v>2015</v>
      </c>
      <c r="I8" s="164">
        <v>1996</v>
      </c>
    </row>
    <row r="9" spans="1:9" s="2" customFormat="1" ht="26.1" customHeight="1" thickBot="1" x14ac:dyDescent="0.2">
      <c r="A9" s="81" t="s">
        <v>365</v>
      </c>
      <c r="B9" s="205">
        <v>5932</v>
      </c>
      <c r="C9" s="205">
        <v>404</v>
      </c>
      <c r="D9" s="205">
        <v>531</v>
      </c>
      <c r="E9" s="205">
        <v>63</v>
      </c>
      <c r="F9" s="224">
        <v>1950</v>
      </c>
      <c r="G9" s="205">
        <v>2984</v>
      </c>
      <c r="H9" s="205">
        <v>2046</v>
      </c>
      <c r="I9" s="224">
        <v>2168</v>
      </c>
    </row>
    <row r="10" spans="1:9" s="25" customFormat="1" ht="13.5" customHeight="1" thickTop="1" x14ac:dyDescent="0.15">
      <c r="A10" s="319" t="s">
        <v>314</v>
      </c>
      <c r="B10" s="319"/>
      <c r="C10" s="319"/>
      <c r="D10" s="319"/>
      <c r="E10" s="319"/>
      <c r="F10" s="319"/>
      <c r="G10" s="319"/>
      <c r="H10" s="319"/>
      <c r="I10" s="319"/>
    </row>
    <row r="11" spans="1:9" s="29" customFormat="1" ht="13.5" customHeight="1" x14ac:dyDescent="0.15">
      <c r="A11" s="320"/>
      <c r="B11" s="320"/>
      <c r="C11" s="320"/>
      <c r="D11" s="320"/>
      <c r="E11" s="320"/>
      <c r="F11" s="320"/>
      <c r="G11" s="320"/>
      <c r="H11" s="320"/>
      <c r="I11" s="320"/>
    </row>
    <row r="12" spans="1:9" s="42" customFormat="1" ht="12" customHeight="1" x14ac:dyDescent="0.15">
      <c r="A12" s="41"/>
      <c r="B12" s="41"/>
      <c r="C12" s="41"/>
      <c r="D12" s="41"/>
      <c r="E12" s="41"/>
      <c r="F12" s="41"/>
      <c r="G12" s="41"/>
      <c r="H12" s="41"/>
      <c r="I12" s="41"/>
    </row>
    <row r="13" spans="1:9" ht="15" customHeight="1" x14ac:dyDescent="0.15">
      <c r="A13" s="7"/>
      <c r="B13" s="7"/>
      <c r="C13" s="7"/>
      <c r="D13" s="7"/>
      <c r="E13" s="7"/>
      <c r="F13" s="7"/>
      <c r="G13" s="7"/>
      <c r="H13" s="7"/>
      <c r="I13" s="7"/>
    </row>
  </sheetData>
  <customSheetViews>
    <customSheetView guid="{228E9C78-87FA-4404-BA90-3368E90D386B}" showRuler="0">
      <selection activeCell="A10" sqref="A10:IV10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  <customSheetView guid="{46A64006-5BDF-48E9-AFE8-74E23F90E042}" showPageBreaks="1" printArea="1" showRuler="0">
      <selection sqref="A1:I1"/>
      <pageMargins left="0.78740157480314965" right="0.59055118110236227" top="0.59055118110236227" bottom="0.59055118110236227" header="0.51181102362204722" footer="0.51181102362204722"/>
      <pageSetup paperSize="9" orientation="portrait" r:id="rId2"/>
      <headerFooter alignWithMargins="0"/>
    </customSheetView>
  </customSheetViews>
  <mergeCells count="10">
    <mergeCell ref="A10:I10"/>
    <mergeCell ref="A11:I11"/>
    <mergeCell ref="G2:I2"/>
    <mergeCell ref="A1:I1"/>
    <mergeCell ref="A3:A4"/>
    <mergeCell ref="B3:B4"/>
    <mergeCell ref="H3:H4"/>
    <mergeCell ref="I3:I4"/>
    <mergeCell ref="C3:G3"/>
    <mergeCell ref="A2:B2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horizontalDpi="1200" verticalDpi="1200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U42"/>
  <sheetViews>
    <sheetView showGridLines="0" tabSelected="1" zoomScale="85" zoomScaleNormal="85" zoomScaleSheetLayoutView="100" workbookViewId="0">
      <selection activeCell="K10" sqref="K10"/>
    </sheetView>
  </sheetViews>
  <sheetFormatPr defaultColWidth="11" defaultRowHeight="15" customHeight="1" x14ac:dyDescent="0.15"/>
  <cols>
    <col min="1" max="1" width="12.625" style="3" customWidth="1"/>
    <col min="2" max="8" width="11" style="3" customWidth="1"/>
    <col min="9" max="11" width="8.125" style="3" customWidth="1"/>
    <col min="12" max="21" width="7.5" style="29" customWidth="1"/>
    <col min="22" max="16384" width="11" style="3"/>
  </cols>
  <sheetData>
    <row r="1" spans="1:21" s="1" customFormat="1" ht="17.100000000000001" customHeight="1" x14ac:dyDescent="0.15">
      <c r="A1" s="295" t="s">
        <v>383</v>
      </c>
      <c r="B1" s="295"/>
      <c r="C1" s="295"/>
      <c r="D1" s="295"/>
      <c r="E1" s="295"/>
      <c r="F1" s="295"/>
      <c r="G1" s="295"/>
      <c r="H1" s="295"/>
      <c r="I1" s="180"/>
      <c r="J1" s="180"/>
      <c r="K1" s="180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s="25" customFormat="1" ht="12" customHeight="1" thickBot="1" x14ac:dyDescent="0.2">
      <c r="A2" s="181" t="s">
        <v>30</v>
      </c>
      <c r="B2" s="75"/>
      <c r="C2" s="75"/>
      <c r="D2" s="75"/>
      <c r="E2" s="75"/>
      <c r="F2" s="75"/>
      <c r="G2" s="75"/>
      <c r="H2" s="179" t="s">
        <v>308</v>
      </c>
      <c r="I2" s="26"/>
      <c r="J2" s="299"/>
      <c r="K2" s="299"/>
    </row>
    <row r="3" spans="1:21" ht="21" customHeight="1" thickTop="1" x14ac:dyDescent="0.15">
      <c r="A3" s="300" t="s">
        <v>31</v>
      </c>
      <c r="B3" s="305" t="s">
        <v>0</v>
      </c>
      <c r="C3" s="318"/>
      <c r="D3" s="304" t="s">
        <v>32</v>
      </c>
      <c r="E3" s="318"/>
      <c r="F3" s="304" t="s">
        <v>33</v>
      </c>
      <c r="G3" s="318"/>
      <c r="H3" s="186" t="s">
        <v>406</v>
      </c>
      <c r="I3" s="29"/>
      <c r="J3" s="29"/>
      <c r="K3" s="29"/>
      <c r="R3" s="3"/>
      <c r="S3" s="3"/>
      <c r="T3" s="3"/>
      <c r="U3" s="3"/>
    </row>
    <row r="4" spans="1:21" ht="21" customHeight="1" x14ac:dyDescent="0.15">
      <c r="A4" s="301"/>
      <c r="B4" s="198" t="s">
        <v>1</v>
      </c>
      <c r="C4" s="84" t="s">
        <v>34</v>
      </c>
      <c r="D4" s="84" t="s">
        <v>1</v>
      </c>
      <c r="E4" s="84" t="s">
        <v>34</v>
      </c>
      <c r="F4" s="84" t="s">
        <v>1</v>
      </c>
      <c r="G4" s="84" t="s">
        <v>34</v>
      </c>
      <c r="H4" s="197" t="s">
        <v>34</v>
      </c>
      <c r="I4" s="29"/>
      <c r="J4" s="29"/>
      <c r="K4" s="29"/>
      <c r="R4" s="3"/>
      <c r="S4" s="3"/>
      <c r="T4" s="3"/>
      <c r="U4" s="3"/>
    </row>
    <row r="5" spans="1:21" s="161" customFormat="1" ht="18" customHeight="1" x14ac:dyDescent="0.15">
      <c r="A5" s="78" t="s">
        <v>370</v>
      </c>
      <c r="B5" s="174">
        <v>947</v>
      </c>
      <c r="C5" s="175">
        <v>109584</v>
      </c>
      <c r="D5" s="175">
        <v>419</v>
      </c>
      <c r="E5" s="175">
        <v>10694</v>
      </c>
      <c r="F5" s="175">
        <v>528</v>
      </c>
      <c r="G5" s="175">
        <v>5935</v>
      </c>
      <c r="H5" s="175">
        <v>92955</v>
      </c>
      <c r="I5" s="51"/>
      <c r="J5" s="51"/>
      <c r="K5" s="50"/>
      <c r="L5" s="50"/>
      <c r="M5" s="50"/>
      <c r="N5" s="50"/>
      <c r="O5" s="50"/>
      <c r="P5" s="50"/>
      <c r="Q5" s="50"/>
    </row>
    <row r="6" spans="1:21" s="161" customFormat="1" ht="18" customHeight="1" x14ac:dyDescent="0.15">
      <c r="A6" s="78" t="s">
        <v>317</v>
      </c>
      <c r="B6" s="174">
        <v>909</v>
      </c>
      <c r="C6" s="175">
        <v>104287</v>
      </c>
      <c r="D6" s="175">
        <v>443</v>
      </c>
      <c r="E6" s="175">
        <v>10598</v>
      </c>
      <c r="F6" s="175">
        <v>466</v>
      </c>
      <c r="G6" s="175">
        <v>5198</v>
      </c>
      <c r="H6" s="175">
        <v>88491</v>
      </c>
      <c r="I6" s="51"/>
      <c r="J6" s="51"/>
      <c r="K6" s="50"/>
      <c r="L6" s="50"/>
      <c r="M6" s="50"/>
      <c r="N6" s="50"/>
      <c r="O6" s="50"/>
      <c r="P6" s="50"/>
      <c r="Q6" s="50"/>
    </row>
    <row r="7" spans="1:21" s="43" customFormat="1" ht="18" customHeight="1" x14ac:dyDescent="0.15">
      <c r="A7" s="78" t="s">
        <v>335</v>
      </c>
      <c r="B7" s="175">
        <v>899</v>
      </c>
      <c r="C7" s="175">
        <v>101627</v>
      </c>
      <c r="D7" s="175">
        <v>421</v>
      </c>
      <c r="E7" s="175">
        <v>10760</v>
      </c>
      <c r="F7" s="175">
        <v>478</v>
      </c>
      <c r="G7" s="175">
        <v>5293</v>
      </c>
      <c r="H7" s="175">
        <v>85574</v>
      </c>
      <c r="I7" s="51"/>
      <c r="J7" s="51"/>
      <c r="K7" s="52"/>
      <c r="L7" s="52"/>
      <c r="M7" s="52"/>
      <c r="N7" s="52"/>
      <c r="O7" s="52"/>
      <c r="P7" s="52"/>
      <c r="Q7" s="52"/>
    </row>
    <row r="8" spans="1:21" s="43" customFormat="1" ht="18" customHeight="1" x14ac:dyDescent="0.15">
      <c r="A8" s="78" t="s">
        <v>344</v>
      </c>
      <c r="B8" s="175">
        <v>456</v>
      </c>
      <c r="C8" s="175">
        <v>59140</v>
      </c>
      <c r="D8" s="175">
        <v>247</v>
      </c>
      <c r="E8" s="175">
        <v>3438</v>
      </c>
      <c r="F8" s="175">
        <v>209</v>
      </c>
      <c r="G8" s="175">
        <v>1934</v>
      </c>
      <c r="H8" s="175">
        <v>53768</v>
      </c>
      <c r="I8" s="51"/>
      <c r="J8" s="51"/>
      <c r="K8" s="52"/>
      <c r="L8" s="52"/>
      <c r="M8" s="52"/>
      <c r="N8" s="52"/>
      <c r="O8" s="52"/>
      <c r="P8" s="52"/>
      <c r="Q8" s="52"/>
    </row>
    <row r="9" spans="1:21" s="111" customFormat="1" ht="18" customHeight="1" x14ac:dyDescent="0.15">
      <c r="A9" s="112" t="s">
        <v>368</v>
      </c>
      <c r="B9" s="253">
        <v>0</v>
      </c>
      <c r="C9" s="253">
        <v>53304</v>
      </c>
      <c r="D9" s="253">
        <v>0</v>
      </c>
      <c r="E9" s="253">
        <v>0</v>
      </c>
      <c r="F9" s="253">
        <v>0</v>
      </c>
      <c r="G9" s="253">
        <v>0</v>
      </c>
      <c r="H9" s="253">
        <v>53304</v>
      </c>
      <c r="I9" s="109"/>
      <c r="J9" s="110"/>
      <c r="K9" s="110"/>
      <c r="L9" s="110"/>
      <c r="M9" s="110"/>
      <c r="N9" s="110"/>
      <c r="O9" s="110"/>
      <c r="P9" s="110"/>
      <c r="Q9" s="110"/>
    </row>
    <row r="10" spans="1:21" s="13" customFormat="1" ht="18" customHeight="1" x14ac:dyDescent="0.15">
      <c r="A10" s="161" t="s">
        <v>407</v>
      </c>
      <c r="B10" s="174">
        <v>0</v>
      </c>
      <c r="C10" s="175">
        <v>4719</v>
      </c>
      <c r="D10" s="175">
        <v>0</v>
      </c>
      <c r="E10" s="175">
        <v>0</v>
      </c>
      <c r="F10" s="175">
        <v>0</v>
      </c>
      <c r="G10" s="175">
        <v>0</v>
      </c>
      <c r="H10" s="249">
        <v>4719</v>
      </c>
      <c r="I10" s="51"/>
      <c r="J10" s="51"/>
      <c r="K10" s="53"/>
      <c r="L10" s="53"/>
      <c r="M10" s="53"/>
      <c r="N10" s="53"/>
      <c r="O10" s="53"/>
      <c r="P10" s="53"/>
      <c r="Q10" s="53"/>
    </row>
    <row r="11" spans="1:21" s="13" customFormat="1" ht="18" customHeight="1" x14ac:dyDescent="0.15">
      <c r="A11" s="161" t="s">
        <v>408</v>
      </c>
      <c r="B11" s="174">
        <v>0</v>
      </c>
      <c r="C11" s="175">
        <v>4469</v>
      </c>
      <c r="D11" s="175">
        <v>0</v>
      </c>
      <c r="E11" s="175">
        <v>0</v>
      </c>
      <c r="F11" s="175">
        <v>0</v>
      </c>
      <c r="G11" s="175">
        <v>0</v>
      </c>
      <c r="H11" s="249">
        <v>4469</v>
      </c>
      <c r="I11" s="51"/>
      <c r="J11" s="51"/>
      <c r="K11" s="53"/>
      <c r="L11" s="53"/>
      <c r="M11" s="53"/>
      <c r="N11" s="53"/>
      <c r="O11" s="53"/>
      <c r="P11" s="53"/>
      <c r="Q11" s="53"/>
    </row>
    <row r="12" spans="1:21" s="13" customFormat="1" ht="18" customHeight="1" x14ac:dyDescent="0.15">
      <c r="A12" s="161" t="s">
        <v>35</v>
      </c>
      <c r="B12" s="174">
        <v>0</v>
      </c>
      <c r="C12" s="175">
        <v>5143</v>
      </c>
      <c r="D12" s="175">
        <v>0</v>
      </c>
      <c r="E12" s="175">
        <v>0</v>
      </c>
      <c r="F12" s="175">
        <v>0</v>
      </c>
      <c r="G12" s="175">
        <v>0</v>
      </c>
      <c r="H12" s="249">
        <v>5143</v>
      </c>
      <c r="I12" s="51"/>
      <c r="J12" s="51"/>
      <c r="K12" s="53"/>
      <c r="L12" s="53"/>
      <c r="M12" s="53"/>
      <c r="N12" s="53"/>
      <c r="O12" s="53"/>
      <c r="P12" s="53"/>
      <c r="Q12" s="53"/>
    </row>
    <row r="13" spans="1:21" s="13" customFormat="1" ht="18" customHeight="1" x14ac:dyDescent="0.15">
      <c r="A13" s="161" t="s">
        <v>36</v>
      </c>
      <c r="B13" s="174">
        <v>0</v>
      </c>
      <c r="C13" s="175">
        <v>4855</v>
      </c>
      <c r="D13" s="175">
        <v>0</v>
      </c>
      <c r="E13" s="175">
        <v>0</v>
      </c>
      <c r="F13" s="175">
        <v>0</v>
      </c>
      <c r="G13" s="175">
        <v>0</v>
      </c>
      <c r="H13" s="249">
        <v>4855</v>
      </c>
      <c r="I13" s="51"/>
      <c r="J13" s="51"/>
      <c r="K13" s="53"/>
      <c r="L13" s="53"/>
      <c r="M13" s="53"/>
      <c r="N13" s="53"/>
      <c r="O13" s="53"/>
      <c r="P13" s="53"/>
      <c r="Q13" s="53"/>
    </row>
    <row r="14" spans="1:21" s="13" customFormat="1" ht="18" customHeight="1" x14ac:dyDescent="0.15">
      <c r="A14" s="161" t="s">
        <v>37</v>
      </c>
      <c r="B14" s="174">
        <v>0</v>
      </c>
      <c r="C14" s="175">
        <v>2713</v>
      </c>
      <c r="D14" s="175">
        <v>0</v>
      </c>
      <c r="E14" s="175">
        <v>0</v>
      </c>
      <c r="F14" s="175">
        <v>0</v>
      </c>
      <c r="G14" s="175">
        <v>0</v>
      </c>
      <c r="H14" s="249">
        <v>2713</v>
      </c>
      <c r="I14" s="51"/>
      <c r="J14" s="51"/>
      <c r="K14" s="53"/>
      <c r="L14" s="53"/>
      <c r="M14" s="53"/>
      <c r="N14" s="53"/>
      <c r="O14" s="53"/>
      <c r="P14" s="53"/>
      <c r="Q14" s="53"/>
    </row>
    <row r="15" spans="1:21" s="13" customFormat="1" ht="18" customHeight="1" x14ac:dyDescent="0.15">
      <c r="A15" s="161" t="s">
        <v>38</v>
      </c>
      <c r="B15" s="174">
        <v>0</v>
      </c>
      <c r="C15" s="175">
        <v>2818</v>
      </c>
      <c r="D15" s="175">
        <v>0</v>
      </c>
      <c r="E15" s="175">
        <v>0</v>
      </c>
      <c r="F15" s="175">
        <v>0</v>
      </c>
      <c r="G15" s="175">
        <v>0</v>
      </c>
      <c r="H15" s="249">
        <v>2818</v>
      </c>
      <c r="I15" s="51"/>
      <c r="J15" s="51"/>
      <c r="K15" s="53"/>
      <c r="L15" s="53"/>
      <c r="M15" s="53"/>
      <c r="N15" s="53"/>
      <c r="O15" s="53"/>
      <c r="P15" s="53"/>
      <c r="Q15" s="53"/>
    </row>
    <row r="16" spans="1:21" s="13" customFormat="1" ht="18" customHeight="1" x14ac:dyDescent="0.15">
      <c r="A16" s="161" t="s">
        <v>39</v>
      </c>
      <c r="B16" s="174">
        <v>0</v>
      </c>
      <c r="C16" s="175">
        <v>5002</v>
      </c>
      <c r="D16" s="175">
        <v>0</v>
      </c>
      <c r="E16" s="175">
        <v>0</v>
      </c>
      <c r="F16" s="175">
        <v>0</v>
      </c>
      <c r="G16" s="175">
        <v>0</v>
      </c>
      <c r="H16" s="249">
        <v>5002</v>
      </c>
      <c r="I16" s="51"/>
      <c r="J16" s="51"/>
      <c r="K16" s="53"/>
      <c r="L16" s="53"/>
      <c r="M16" s="53"/>
      <c r="N16" s="53"/>
      <c r="O16" s="53"/>
      <c r="P16" s="53"/>
      <c r="Q16" s="53"/>
    </row>
    <row r="17" spans="1:21" s="13" customFormat="1" ht="18" customHeight="1" x14ac:dyDescent="0.15">
      <c r="A17" s="161" t="s">
        <v>40</v>
      </c>
      <c r="B17" s="174">
        <v>0</v>
      </c>
      <c r="C17" s="175">
        <v>5094</v>
      </c>
      <c r="D17" s="175">
        <v>0</v>
      </c>
      <c r="E17" s="175">
        <v>0</v>
      </c>
      <c r="F17" s="175">
        <v>0</v>
      </c>
      <c r="G17" s="175">
        <v>0</v>
      </c>
      <c r="H17" s="249">
        <v>5094</v>
      </c>
      <c r="I17" s="51"/>
      <c r="J17" s="51"/>
      <c r="K17" s="53"/>
      <c r="L17" s="53"/>
      <c r="M17" s="53"/>
      <c r="N17" s="53"/>
      <c r="O17" s="53"/>
      <c r="P17" s="53"/>
      <c r="Q17" s="53"/>
    </row>
    <row r="18" spans="1:21" s="13" customFormat="1" ht="18" customHeight="1" x14ac:dyDescent="0.15">
      <c r="A18" s="161" t="s">
        <v>41</v>
      </c>
      <c r="B18" s="174">
        <v>0</v>
      </c>
      <c r="C18" s="175">
        <v>4776</v>
      </c>
      <c r="D18" s="175">
        <v>0</v>
      </c>
      <c r="E18" s="175">
        <v>0</v>
      </c>
      <c r="F18" s="175">
        <v>0</v>
      </c>
      <c r="G18" s="175">
        <v>0</v>
      </c>
      <c r="H18" s="249">
        <v>4776</v>
      </c>
      <c r="I18" s="51"/>
      <c r="J18" s="51"/>
      <c r="K18" s="53"/>
      <c r="L18" s="53"/>
      <c r="M18" s="53"/>
      <c r="N18" s="53"/>
      <c r="O18" s="53"/>
      <c r="P18" s="53"/>
      <c r="Q18" s="53"/>
    </row>
    <row r="19" spans="1:21" s="13" customFormat="1" ht="18" customHeight="1" x14ac:dyDescent="0.15">
      <c r="A19" s="173" t="s">
        <v>371</v>
      </c>
      <c r="B19" s="174">
        <v>0</v>
      </c>
      <c r="C19" s="175">
        <v>4529</v>
      </c>
      <c r="D19" s="175">
        <v>0</v>
      </c>
      <c r="E19" s="175">
        <v>0</v>
      </c>
      <c r="F19" s="175">
        <v>0</v>
      </c>
      <c r="G19" s="175">
        <v>0</v>
      </c>
      <c r="H19" s="249">
        <v>4529</v>
      </c>
      <c r="I19" s="51"/>
      <c r="J19" s="51"/>
      <c r="K19" s="53"/>
      <c r="L19" s="53"/>
      <c r="M19" s="53"/>
      <c r="N19" s="53"/>
      <c r="O19" s="53"/>
      <c r="P19" s="53"/>
      <c r="Q19" s="53"/>
    </row>
    <row r="20" spans="1:21" s="13" customFormat="1" ht="18" customHeight="1" x14ac:dyDescent="0.15">
      <c r="A20" s="161" t="s">
        <v>42</v>
      </c>
      <c r="B20" s="174">
        <v>0</v>
      </c>
      <c r="C20" s="175">
        <v>4185</v>
      </c>
      <c r="D20" s="175">
        <v>0</v>
      </c>
      <c r="E20" s="175">
        <v>0</v>
      </c>
      <c r="F20" s="175">
        <v>0</v>
      </c>
      <c r="G20" s="175">
        <v>0</v>
      </c>
      <c r="H20" s="249">
        <v>4185</v>
      </c>
      <c r="I20" s="51"/>
      <c r="J20" s="51"/>
      <c r="K20" s="53"/>
      <c r="L20" s="53"/>
      <c r="M20" s="53"/>
      <c r="N20" s="53"/>
      <c r="O20" s="53"/>
      <c r="P20" s="53"/>
      <c r="Q20" s="53"/>
    </row>
    <row r="21" spans="1:21" s="13" customFormat="1" ht="18" customHeight="1" thickBot="1" x14ac:dyDescent="0.2">
      <c r="A21" s="93" t="s">
        <v>43</v>
      </c>
      <c r="B21" s="254">
        <v>0</v>
      </c>
      <c r="C21" s="255">
        <v>5001</v>
      </c>
      <c r="D21" s="255">
        <v>0</v>
      </c>
      <c r="E21" s="255">
        <v>0</v>
      </c>
      <c r="F21" s="255">
        <v>0</v>
      </c>
      <c r="G21" s="255">
        <v>0</v>
      </c>
      <c r="H21" s="256">
        <v>5001</v>
      </c>
      <c r="I21" s="51"/>
      <c r="J21" s="51"/>
      <c r="K21" s="53"/>
      <c r="L21" s="53"/>
      <c r="M21" s="53"/>
      <c r="N21" s="53"/>
      <c r="O21" s="53"/>
      <c r="P21" s="53"/>
      <c r="Q21" s="53"/>
    </row>
    <row r="22" spans="1:21" ht="17.100000000000001" customHeight="1" thickTop="1" x14ac:dyDescent="0.15">
      <c r="A22" s="29" t="s">
        <v>409</v>
      </c>
      <c r="B22" s="30"/>
      <c r="C22" s="30"/>
      <c r="D22" s="30"/>
      <c r="E22" s="30"/>
      <c r="F22" s="30"/>
      <c r="G22" s="30"/>
      <c r="H22" s="30"/>
      <c r="I22" s="159"/>
      <c r="J22" s="159"/>
    </row>
    <row r="23" spans="1:21" ht="17.100000000000001" customHeight="1" x14ac:dyDescent="0.15">
      <c r="A23" s="29" t="s">
        <v>410</v>
      </c>
      <c r="B23" s="30"/>
      <c r="C23" s="30"/>
      <c r="D23" s="30"/>
      <c r="E23" s="30"/>
      <c r="F23" s="30"/>
      <c r="G23" s="30"/>
      <c r="H23" s="30"/>
      <c r="I23" s="159"/>
      <c r="J23" s="159"/>
    </row>
    <row r="24" spans="1:21" s="43" customFormat="1" ht="18" customHeight="1" x14ac:dyDescent="0.15">
      <c r="A24" s="29" t="s">
        <v>411</v>
      </c>
      <c r="B24" s="3"/>
      <c r="C24" s="3"/>
      <c r="D24" s="3"/>
      <c r="E24" s="3"/>
      <c r="F24" s="3"/>
      <c r="G24" s="3"/>
      <c r="H24" s="3"/>
      <c r="I24" s="158"/>
      <c r="J24" s="158"/>
      <c r="K24" s="158"/>
      <c r="L24" s="52"/>
      <c r="M24" s="51"/>
      <c r="N24" s="51"/>
      <c r="O24" s="52"/>
      <c r="P24" s="52"/>
      <c r="Q24" s="52"/>
      <c r="R24" s="52"/>
      <c r="S24" s="52"/>
      <c r="T24" s="52"/>
      <c r="U24" s="52"/>
    </row>
    <row r="25" spans="1:21" s="107" customFormat="1" ht="18" customHeight="1" x14ac:dyDescent="0.15">
      <c r="A25" s="29" t="s">
        <v>422</v>
      </c>
      <c r="B25" s="3"/>
      <c r="C25" s="3"/>
      <c r="D25" s="3"/>
      <c r="E25" s="3"/>
      <c r="F25" s="3"/>
      <c r="G25" s="3"/>
      <c r="H25" s="3"/>
      <c r="I25" s="160"/>
      <c r="J25" s="160"/>
      <c r="L25" s="113"/>
      <c r="M25" s="113"/>
      <c r="N25" s="113"/>
      <c r="O25" s="113"/>
      <c r="P25" s="113"/>
      <c r="Q25" s="113"/>
      <c r="R25" s="113"/>
      <c r="S25" s="106"/>
      <c r="T25" s="106"/>
      <c r="U25" s="106"/>
    </row>
    <row r="26" spans="1:21" ht="18" customHeight="1" x14ac:dyDescent="0.15">
      <c r="I26" s="159"/>
      <c r="J26" s="159"/>
    </row>
    <row r="27" spans="1:21" ht="18" customHeight="1" x14ac:dyDescent="0.15">
      <c r="I27" s="159"/>
      <c r="J27" s="159"/>
    </row>
    <row r="28" spans="1:21" ht="18" customHeight="1" x14ac:dyDescent="0.15">
      <c r="I28" s="159"/>
      <c r="J28" s="159"/>
    </row>
    <row r="29" spans="1:21" ht="18" customHeight="1" x14ac:dyDescent="0.15">
      <c r="I29" s="159"/>
      <c r="J29" s="159"/>
    </row>
    <row r="30" spans="1:21" ht="18" customHeight="1" x14ac:dyDescent="0.15">
      <c r="I30" s="159"/>
      <c r="J30" s="159"/>
    </row>
    <row r="31" spans="1:21" ht="18" customHeight="1" x14ac:dyDescent="0.15">
      <c r="I31" s="159"/>
      <c r="J31" s="159"/>
    </row>
    <row r="32" spans="1:21" ht="18" customHeight="1" x14ac:dyDescent="0.15">
      <c r="I32" s="159"/>
      <c r="J32" s="159"/>
    </row>
    <row r="33" spans="9:15" ht="18" customHeight="1" x14ac:dyDescent="0.15">
      <c r="I33" s="159"/>
      <c r="J33" s="159"/>
    </row>
    <row r="34" spans="9:15" ht="18" customHeight="1" x14ac:dyDescent="0.15">
      <c r="I34" s="159"/>
      <c r="J34" s="159"/>
    </row>
    <row r="35" spans="9:15" ht="18" customHeight="1" x14ac:dyDescent="0.15">
      <c r="I35" s="159"/>
      <c r="J35" s="159"/>
    </row>
    <row r="36" spans="9:15" ht="18" customHeight="1" x14ac:dyDescent="0.15">
      <c r="I36" s="159"/>
      <c r="J36" s="159"/>
    </row>
    <row r="37" spans="9:15" ht="18" customHeight="1" x14ac:dyDescent="0.15">
      <c r="I37" s="159"/>
      <c r="J37" s="159"/>
    </row>
    <row r="38" spans="9:15" ht="13.5" customHeight="1" x14ac:dyDescent="0.15">
      <c r="I38" s="29"/>
      <c r="J38" s="29"/>
      <c r="K38" s="29"/>
    </row>
    <row r="39" spans="9:15" ht="13.5" customHeight="1" x14ac:dyDescent="0.15">
      <c r="I39" s="29"/>
      <c r="J39" s="29"/>
      <c r="K39" s="29"/>
    </row>
    <row r="40" spans="9:15" ht="13.5" customHeight="1" x14ac:dyDescent="0.15">
      <c r="I40" s="30"/>
    </row>
    <row r="41" spans="9:15" ht="13.5" customHeight="1" x14ac:dyDescent="0.15">
      <c r="I41" s="30"/>
      <c r="J41" s="30"/>
      <c r="K41" s="199"/>
      <c r="L41" s="199"/>
      <c r="M41" s="199"/>
      <c r="N41" s="199"/>
      <c r="O41" s="199"/>
    </row>
    <row r="42" spans="9:15" ht="15" customHeight="1" x14ac:dyDescent="0.15">
      <c r="I42" s="199"/>
      <c r="J42" s="199"/>
      <c r="K42" s="199"/>
      <c r="L42" s="199"/>
      <c r="M42" s="199"/>
    </row>
  </sheetData>
  <customSheetViews>
    <customSheetView guid="{228E9C78-87FA-4404-BA90-3368E90D386B}" showPageBreaks="1" printArea="1" showRuler="0">
      <selection activeCell="E15" sqref="E15"/>
      <pageMargins left="0.78740157480314965" right="0.78740157480314965" top="0.98425196850393704" bottom="0.98425196850393704" header="0.51181102362204722" footer="0.51181102362204722"/>
      <pageSetup paperSize="9" orientation="portrait" r:id="rId1"/>
      <headerFooter alignWithMargins="0">
        <oddHeader>&amp;L&amp;"ＭＳ ゴシック,標準"&amp;9 136　社会福祉・労働</oddHeader>
      </headerFooter>
    </customSheetView>
    <customSheetView guid="{46A64006-5BDF-48E9-AFE8-74E23F90E042}" showRuler="0" topLeftCell="A25">
      <selection activeCell="B29" sqref="B29:J41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>
        <oddFooter>&amp;C&amp;"ＭＳ 明朝,標準"&amp;10 132</oddFooter>
      </headerFooter>
    </customSheetView>
  </customSheetViews>
  <mergeCells count="6">
    <mergeCell ref="A1:H1"/>
    <mergeCell ref="J2:K2"/>
    <mergeCell ref="A3:A4"/>
    <mergeCell ref="F3:G3"/>
    <mergeCell ref="D3:E3"/>
    <mergeCell ref="B3:C3"/>
  </mergeCells>
  <phoneticPr fontId="3"/>
  <pageMargins left="0.78740157480314965" right="0.59055118110236227" top="0.78740157480314965" bottom="0.98425196850393704" header="0.51181102362204722" footer="0.51181102362204722"/>
  <pageSetup paperSize="9" scale="95" fitToHeight="0" orientation="portrait" horizontalDpi="1200" verticalDpi="1200" r:id="rId3"/>
  <headerFooter alignWithMargins="0">
    <oddFooter>&amp;C&amp;"ＭＳ 明朝,標準"&amp;10 132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9"/>
  <sheetViews>
    <sheetView showGridLines="0" zoomScaleNormal="100" zoomScaleSheetLayoutView="100" workbookViewId="0">
      <selection activeCell="B13" sqref="B13"/>
    </sheetView>
  </sheetViews>
  <sheetFormatPr defaultColWidth="11" defaultRowHeight="18" customHeight="1" x14ac:dyDescent="0.15"/>
  <cols>
    <col min="1" max="1" width="15.75" style="3" customWidth="1"/>
    <col min="2" max="5" width="18" style="3" customWidth="1"/>
    <col min="6" max="16384" width="11" style="3"/>
  </cols>
  <sheetData>
    <row r="1" spans="1:6" s="15" customFormat="1" ht="18" customHeight="1" x14ac:dyDescent="0.15">
      <c r="A1" s="295" t="s">
        <v>384</v>
      </c>
      <c r="B1" s="295"/>
      <c r="C1" s="295"/>
      <c r="D1" s="295"/>
      <c r="E1" s="295"/>
      <c r="F1" s="17"/>
    </row>
    <row r="2" spans="1:6" s="25" customFormat="1" ht="12" customHeight="1" thickBot="1" x14ac:dyDescent="0.2">
      <c r="A2" s="75" t="s">
        <v>178</v>
      </c>
      <c r="B2" s="75"/>
      <c r="C2" s="75"/>
      <c r="D2" s="293" t="s">
        <v>297</v>
      </c>
      <c r="E2" s="293"/>
      <c r="F2" s="26"/>
    </row>
    <row r="3" spans="1:6" s="14" customFormat="1" ht="21.75" customHeight="1" thickTop="1" x14ac:dyDescent="0.15">
      <c r="A3" s="195" t="s">
        <v>5</v>
      </c>
      <c r="B3" s="185" t="s">
        <v>179</v>
      </c>
      <c r="C3" s="185" t="s">
        <v>44</v>
      </c>
      <c r="D3" s="185" t="s">
        <v>180</v>
      </c>
      <c r="E3" s="114" t="s">
        <v>181</v>
      </c>
      <c r="F3" s="47"/>
    </row>
    <row r="4" spans="1:6" s="4" customFormat="1" ht="21" customHeight="1" x14ac:dyDescent="0.15">
      <c r="A4" s="78" t="s">
        <v>364</v>
      </c>
      <c r="B4" s="105">
        <v>67867</v>
      </c>
      <c r="C4" s="105">
        <v>85</v>
      </c>
      <c r="D4" s="105">
        <v>4380</v>
      </c>
      <c r="E4" s="115">
        <v>6.5</v>
      </c>
    </row>
    <row r="5" spans="1:6" s="4" customFormat="1" ht="21" customHeight="1" x14ac:dyDescent="0.15">
      <c r="A5" s="78" t="s">
        <v>324</v>
      </c>
      <c r="B5" s="105">
        <v>68479</v>
      </c>
      <c r="C5" s="105">
        <v>81</v>
      </c>
      <c r="D5" s="105">
        <v>4114</v>
      </c>
      <c r="E5" s="115">
        <v>6</v>
      </c>
    </row>
    <row r="6" spans="1:6" ht="21" customHeight="1" x14ac:dyDescent="0.15">
      <c r="A6" s="78" t="s">
        <v>333</v>
      </c>
      <c r="B6" s="105">
        <v>69265</v>
      </c>
      <c r="C6" s="105">
        <v>81</v>
      </c>
      <c r="D6" s="105">
        <v>4021</v>
      </c>
      <c r="E6" s="115">
        <v>5.8</v>
      </c>
      <c r="F6" s="4"/>
    </row>
    <row r="7" spans="1:6" s="4" customFormat="1" ht="21" customHeight="1" x14ac:dyDescent="0.15">
      <c r="A7" s="78" t="s">
        <v>342</v>
      </c>
      <c r="B7" s="105">
        <v>69843</v>
      </c>
      <c r="C7" s="105">
        <v>81</v>
      </c>
      <c r="D7" s="105">
        <v>3878</v>
      </c>
      <c r="E7" s="115">
        <v>5.6</v>
      </c>
    </row>
    <row r="8" spans="1:6" ht="21" customHeight="1" thickBot="1" x14ac:dyDescent="0.2">
      <c r="A8" s="81" t="s">
        <v>365</v>
      </c>
      <c r="B8" s="205">
        <v>70773</v>
      </c>
      <c r="C8" s="205">
        <v>80</v>
      </c>
      <c r="D8" s="205">
        <v>3715</v>
      </c>
      <c r="E8" s="206">
        <v>5.2</v>
      </c>
      <c r="F8" s="4"/>
    </row>
    <row r="9" spans="1:6" s="25" customFormat="1" ht="13.5" customHeight="1" thickTop="1" x14ac:dyDescent="0.15">
      <c r="A9" s="306" t="s">
        <v>296</v>
      </c>
      <c r="B9" s="306"/>
      <c r="C9" s="306"/>
      <c r="D9" s="306"/>
      <c r="E9" s="306"/>
      <c r="F9" s="26"/>
    </row>
  </sheetData>
  <customSheetViews>
    <customSheetView guid="{228E9C78-87FA-4404-BA90-3368E90D386B}" showRuler="0">
      <selection activeCell="F8" sqref="F8"/>
      <pageMargins left="0.78740157480314965" right="0.78740157480314965" top="0.78740157480314965" bottom="0.98425196850393704" header="0.51181102362204722" footer="0.51181102362204722"/>
      <pageSetup paperSize="9" orientation="portrait" r:id="rId1"/>
      <headerFooter alignWithMargins="0">
        <oddHeader>&amp;R&amp;"ＭＳ ゴシック,標準"&amp;9社会福祉・労働　137</oddHeader>
      </headerFooter>
    </customSheetView>
    <customSheetView guid="{46A64006-5BDF-48E9-AFE8-74E23F90E042}" showRuler="0">
      <selection activeCell="B8" sqref="B8:E8"/>
      <pageMargins left="0.78740157480314965" right="0.59055118110236227" top="0.78740157480314965" bottom="0.98425196850393704" header="0.51181102362204722" footer="0.51181102362204722"/>
      <pageSetup paperSize="9" orientation="portrait" r:id="rId2"/>
      <headerFooter alignWithMargins="0"/>
    </customSheetView>
  </customSheetViews>
  <mergeCells count="3">
    <mergeCell ref="A1:E1"/>
    <mergeCell ref="D2:E2"/>
    <mergeCell ref="A9:E9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29</vt:i4>
      </vt:variant>
    </vt:vector>
  </HeadingPairs>
  <TitlesOfParts>
    <vt:vector size="60" baseType="lpstr">
      <vt:lpstr>170　民生委員・児童委員数</vt:lpstr>
      <vt:lpstr>171　生活保護者数</vt:lpstr>
      <vt:lpstr>172　敬老祝金品贈呈該当者数</vt:lpstr>
      <vt:lpstr>173　保育所の設置状況等 </vt:lpstr>
      <vt:lpstr>174 子育て支援センター利用状況</vt:lpstr>
      <vt:lpstr>175　ファミリー・サポート・センター利用状況</vt:lpstr>
      <vt:lpstr>176　障がい者数の推移</vt:lpstr>
      <vt:lpstr>177  保健福祉センター利用状況</vt:lpstr>
      <vt:lpstr>178　老人クラブの状況</vt:lpstr>
      <vt:lpstr>179　老人福祉センターの利用状況</vt:lpstr>
      <vt:lpstr>180　ねたきり老人、ひとり暮らし老人及び認知症老人数</vt:lpstr>
      <vt:lpstr>181　介護保険給付状況</vt:lpstr>
      <vt:lpstr>182　介護保険料収納状況</vt:lpstr>
      <vt:lpstr>183　要介護（要支援）認定者数</vt:lpstr>
      <vt:lpstr>184　老人憩の家数及び利用状況</vt:lpstr>
      <vt:lpstr>185　生きがいセンター利用状況</vt:lpstr>
      <vt:lpstr>186　シルバー人材センター就労状況</vt:lpstr>
      <vt:lpstr>187　国民健康保険給付状況（その1）</vt:lpstr>
      <vt:lpstr>　187　国民健康保険給付状況（その2）</vt:lpstr>
      <vt:lpstr>　187　国民健康保険給付状況（その3）</vt:lpstr>
      <vt:lpstr>188　国民健康保険料収納状況</vt:lpstr>
      <vt:lpstr>189　勤労者福祉サービスセンター加入状況</vt:lpstr>
      <vt:lpstr>190　国民年金受給状況</vt:lpstr>
      <vt:lpstr>191　国民年金被保険者の状況</vt:lpstr>
      <vt:lpstr>192　医療費助成状況（その1）</vt:lpstr>
      <vt:lpstr>192　医療費助成状況（その2）</vt:lpstr>
      <vt:lpstr>193　医療費給付状況</vt:lpstr>
      <vt:lpstr>194　法規別労働組合組織状況</vt:lpstr>
      <vt:lpstr>195　一般職業紹介状況</vt:lpstr>
      <vt:lpstr>196　新規中学校卒業者職業紹介状況</vt:lpstr>
      <vt:lpstr>197　新規高等学校卒業者職業紹介状況</vt:lpstr>
      <vt:lpstr>'　187　国民健康保険給付状況（その2）'!Print_Area</vt:lpstr>
      <vt:lpstr>'　187　国民健康保険給付状況（その3）'!Print_Area</vt:lpstr>
      <vt:lpstr>'170　民生委員・児童委員数'!Print_Area</vt:lpstr>
      <vt:lpstr>'171　生活保護者数'!Print_Area</vt:lpstr>
      <vt:lpstr>'172　敬老祝金品贈呈該当者数'!Print_Area</vt:lpstr>
      <vt:lpstr>'173　保育所の設置状況等 '!Print_Area</vt:lpstr>
      <vt:lpstr>'174 子育て支援センター利用状況'!Print_Area</vt:lpstr>
      <vt:lpstr>'175　ファミリー・サポート・センター利用状況'!Print_Area</vt:lpstr>
      <vt:lpstr>'176　障がい者数の推移'!Print_Area</vt:lpstr>
      <vt:lpstr>'177  保健福祉センター利用状況'!Print_Area</vt:lpstr>
      <vt:lpstr>'179　老人福祉センターの利用状況'!Print_Area</vt:lpstr>
      <vt:lpstr>'180　ねたきり老人、ひとり暮らし老人及び認知症老人数'!Print_Area</vt:lpstr>
      <vt:lpstr>'181　介護保険給付状況'!Print_Area</vt:lpstr>
      <vt:lpstr>'182　介護保険料収納状況'!Print_Area</vt:lpstr>
      <vt:lpstr>'183　要介護（要支援）認定者数'!Print_Area</vt:lpstr>
      <vt:lpstr>'184　老人憩の家数及び利用状況'!Print_Area</vt:lpstr>
      <vt:lpstr>'185　生きがいセンター利用状況'!Print_Area</vt:lpstr>
      <vt:lpstr>'187　国民健康保険給付状況（その1）'!Print_Area</vt:lpstr>
      <vt:lpstr>'188　国民健康保険料収納状況'!Print_Area</vt:lpstr>
      <vt:lpstr>'189　勤労者福祉サービスセンター加入状況'!Print_Area</vt:lpstr>
      <vt:lpstr>'190　国民年金受給状況'!Print_Area</vt:lpstr>
      <vt:lpstr>'191　国民年金被保険者の状況'!Print_Area</vt:lpstr>
      <vt:lpstr>'192　医療費助成状況（その1）'!Print_Area</vt:lpstr>
      <vt:lpstr>'192　医療費助成状況（その2）'!Print_Area</vt:lpstr>
      <vt:lpstr>'193　医療費給付状況'!Print_Area</vt:lpstr>
      <vt:lpstr>'194　法規別労働組合組織状況'!Print_Area</vt:lpstr>
      <vt:lpstr>'195　一般職業紹介状況'!Print_Area</vt:lpstr>
      <vt:lpstr>'196　新規中学校卒業者職業紹介状況'!Print_Area</vt:lpstr>
      <vt:lpstr>'197　新規高等学校卒業者職業紹介状況'!Print_Area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2022-12-02T01:52:31Z</cp:lastPrinted>
  <dcterms:created xsi:type="dcterms:W3CDTF">2007-01-10T06:47:42Z</dcterms:created>
  <dcterms:modified xsi:type="dcterms:W3CDTF">2023-03-28T08:01:38Z</dcterms:modified>
  <cp:contentStatus/>
</cp:coreProperties>
</file>