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4年度\003_統計調査係\04_統計あつぎ（統計書）\02_原稿\2023.3月（最終）\"/>
    </mc:Choice>
  </mc:AlternateContent>
  <bookViews>
    <workbookView xWindow="180" yWindow="30" windowWidth="19335" windowHeight="7080" tabRatio="932" firstSheet="4" activeTab="4"/>
  </bookViews>
  <sheets>
    <sheet name="198　医療機関数" sheetId="26" r:id="rId1"/>
    <sheet name="199　医薬品関係業者数" sheetId="27" r:id="rId2"/>
    <sheet name="200　予防接種受診状況" sheetId="1" r:id="rId3"/>
    <sheet name="201　休日等急患センター取扱患者数" sheetId="2" r:id="rId4"/>
    <sheet name="202　市立病院診療状況" sheetId="3" r:id="rId5"/>
    <sheet name="203　ごみ処理状況" sheetId="5" r:id="rId6"/>
    <sheet name="204　資源回収状況" sheetId="10" r:id="rId7"/>
    <sheet name="205　し尿処理状況" sheetId="25" r:id="rId8"/>
    <sheet name="206　市営斎場使用件数" sheetId="8" r:id="rId9"/>
    <sheet name="207　ふれあいプラザ利用状況" sheetId="11" r:id="rId10"/>
    <sheet name="208　光化学スモッグ注意報発令回数及び被害状況" sheetId="24" r:id="rId11"/>
    <sheet name="209　大気汚染状況" sheetId="23" r:id="rId12"/>
    <sheet name="210　公害苦情の受理件数" sheetId="28" r:id="rId13"/>
    <sheet name="211　公害苦情の発生源種別受理件数" sheetId="29" r:id="rId14"/>
    <sheet name="212　地盤沈下状況 " sheetId="30" r:id="rId15"/>
  </sheets>
  <definedNames>
    <definedName name="_xlnm.Print_Area" localSheetId="1">'199　医薬品関係業者数'!$A$1:$J$8</definedName>
    <definedName name="_xlnm.Print_Area" localSheetId="2">'200　予防接種受診状況'!$A$1:$H$15</definedName>
    <definedName name="_xlnm.Print_Area" localSheetId="3">'201　休日等急患センター取扱患者数'!$A$1:$D$9</definedName>
    <definedName name="_xlnm.Print_Area" localSheetId="4">'202　市立病院診療状況'!$A$1:$S$40</definedName>
    <definedName name="_xlnm.Print_Area" localSheetId="6">'204　資源回収状況'!$A$1:$H$15</definedName>
    <definedName name="_xlnm.Print_Area" localSheetId="7">'205　し尿処理状況'!$A$1:$G$20</definedName>
    <definedName name="_xlnm.Print_Area" localSheetId="9">'207　ふれあいプラザ利用状況'!$A$1:$G$20</definedName>
    <definedName name="_xlnm.Print_Area" localSheetId="10">'208　光化学スモッグ注意報発令回数及び被害状況'!$A$1:$E$9</definedName>
    <definedName name="_xlnm.Print_Area" localSheetId="11">'209　大気汚染状況'!$A$1:$G$23</definedName>
    <definedName name="_xlnm.Print_Area" localSheetId="12">'210　公害苦情の受理件数'!$A$1:$L$21</definedName>
    <definedName name="_xlnm.Print_Area" localSheetId="13">'211　公害苦情の発生源種別受理件数'!$A$1:$M$8</definedName>
    <definedName name="_xlnm.Print_Area" localSheetId="14">'212　地盤沈下状況 '!$A$1:$I$10</definedName>
    <definedName name="Z_4013A23D_F07D_44EC_AE15_7E1A0F112566_.wvu.PrintArea" localSheetId="9" hidden="1">'207　ふれあいプラザ利用状況'!$A$1:$G$27</definedName>
    <definedName name="Z_9B36EAAF_70E5_4ED8_BCB9_459DDDCA925E_.wvu.PrintArea" localSheetId="3" hidden="1">'201　休日等急患センター取扱患者数'!$A$1:$D$12</definedName>
    <definedName name="Z_9B36EAAF_70E5_4ED8_BCB9_459DDDCA925E_.wvu.PrintArea" localSheetId="7" hidden="1">'205　し尿処理状況'!$A$1:$G$22</definedName>
    <definedName name="Z_9B36EAAF_70E5_4ED8_BCB9_459DDDCA925E_.wvu.PrintArea" localSheetId="9" hidden="1">'207　ふれあいプラザ利用状況'!$A$1:$G$27</definedName>
    <definedName name="Z_AFA426F5_C693_4229_B788_27E84BBD21BE_.wvu.PrintArea" localSheetId="3" hidden="1">'201　休日等急患センター取扱患者数'!$A$1:$D$12</definedName>
    <definedName name="Z_AFA426F5_C693_4229_B788_27E84BBD21BE_.wvu.PrintArea" localSheetId="7" hidden="1">'205　し尿処理状況'!$A$1:$G$22</definedName>
  </definedNames>
  <calcPr calcId="152511"/>
  <customWorkbookViews>
    <customWorkbookView name="12799 - 個人用ビュー" guid="{AFA426F5-C693-4229-B788-27E84BBD21BE}" mergeInterval="0" personalView="1" maximized="1" windowWidth="1012" windowHeight="589" activeSheetId="9"/>
    <customWorkbookView name="厚木市役所 - 個人用ビュー" guid="{9B36EAAF-70E5-4ED8-BCB9-459DDDCA925E}" mergeInterval="0" personalView="1" maximized="1" windowWidth="1010" windowHeight="588" activeSheetId="9"/>
  </customWorkbookViews>
</workbook>
</file>

<file path=xl/calcChain.xml><?xml version="1.0" encoding="utf-8"?>
<calcChain xmlns="http://schemas.openxmlformats.org/spreadsheetml/2006/main">
  <c r="B8" i="10" l="1"/>
</calcChain>
</file>

<file path=xl/sharedStrings.xml><?xml version="1.0" encoding="utf-8"?>
<sst xmlns="http://schemas.openxmlformats.org/spreadsheetml/2006/main" count="526" uniqueCount="285">
  <si>
    <t>（単位　件）</t>
    <rPh sb="1" eb="3">
      <t>タンイ</t>
    </rPh>
    <rPh sb="4" eb="5">
      <t>ケン</t>
    </rPh>
    <phoneticPr fontId="2"/>
  </si>
  <si>
    <t>計</t>
  </si>
  <si>
    <t>（単位　人）</t>
    <rPh sb="1" eb="3">
      <t>タンイ</t>
    </rPh>
    <rPh sb="4" eb="5">
      <t>ヒト</t>
    </rPh>
    <phoneticPr fontId="2"/>
  </si>
  <si>
    <t>(健康づくり課)</t>
  </si>
  <si>
    <t>年度別</t>
  </si>
  <si>
    <t>日本脳炎</t>
  </si>
  <si>
    <t>総数</t>
  </si>
  <si>
    <t>歯科</t>
  </si>
  <si>
    <t>（単位　延べ人員・人）</t>
    <rPh sb="1" eb="3">
      <t>タンイ</t>
    </rPh>
    <rPh sb="4" eb="5">
      <t>ノ</t>
    </rPh>
    <rPh sb="6" eb="8">
      <t>ジンイン</t>
    </rPh>
    <rPh sb="9" eb="10">
      <t>ヒト</t>
    </rPh>
    <phoneticPr fontId="5"/>
  </si>
  <si>
    <t>（１）外来患者</t>
    <rPh sb="3" eb="5">
      <t>ガイライ</t>
    </rPh>
    <rPh sb="5" eb="7">
      <t>カンジャ</t>
    </rPh>
    <phoneticPr fontId="5"/>
  </si>
  <si>
    <t>内科</t>
  </si>
  <si>
    <t>精神科</t>
  </si>
  <si>
    <t>小児科</t>
  </si>
  <si>
    <t>外科</t>
  </si>
  <si>
    <t>整形外科</t>
  </si>
  <si>
    <t>形成外科</t>
  </si>
  <si>
    <t>脳神経外科</t>
  </si>
  <si>
    <t>皮膚科</t>
  </si>
  <si>
    <t>泌尿器科</t>
  </si>
  <si>
    <t>産婦人科</t>
  </si>
  <si>
    <t>眼科</t>
  </si>
  <si>
    <t>放射線科</t>
  </si>
  <si>
    <t>8月</t>
  </si>
  <si>
    <t>9月</t>
  </si>
  <si>
    <t>10月</t>
  </si>
  <si>
    <t>11月</t>
  </si>
  <si>
    <t>12月</t>
  </si>
  <si>
    <t>2月</t>
  </si>
  <si>
    <t>3月</t>
  </si>
  <si>
    <t>（２）入院患者</t>
    <rPh sb="3" eb="5">
      <t>ニュウイン</t>
    </rPh>
    <rPh sb="5" eb="7">
      <t>カンジャ</t>
    </rPh>
    <phoneticPr fontId="6"/>
  </si>
  <si>
    <t>総数</t>
    <rPh sb="0" eb="2">
      <t>ソウスウ</t>
    </rPh>
    <phoneticPr fontId="6"/>
  </si>
  <si>
    <t>内科</t>
    <rPh sb="0" eb="2">
      <t>ナイカ</t>
    </rPh>
    <phoneticPr fontId="6"/>
  </si>
  <si>
    <t>小児科</t>
    <rPh sb="0" eb="3">
      <t>ショウニカ</t>
    </rPh>
    <phoneticPr fontId="6"/>
  </si>
  <si>
    <t>外科</t>
    <rPh sb="0" eb="2">
      <t>ゲカ</t>
    </rPh>
    <phoneticPr fontId="6"/>
  </si>
  <si>
    <t>整形外科</t>
    <rPh sb="0" eb="2">
      <t>セイケイ</t>
    </rPh>
    <rPh sb="2" eb="4">
      <t>ゲカ</t>
    </rPh>
    <phoneticPr fontId="6"/>
  </si>
  <si>
    <t>形成外科</t>
    <rPh sb="0" eb="2">
      <t>ケイセイ</t>
    </rPh>
    <rPh sb="2" eb="4">
      <t>ゲカ</t>
    </rPh>
    <phoneticPr fontId="6"/>
  </si>
  <si>
    <t>脳神経外科</t>
    <rPh sb="0" eb="3">
      <t>ノウシンケイ</t>
    </rPh>
    <rPh sb="3" eb="5">
      <t>ゲカ</t>
    </rPh>
    <phoneticPr fontId="6"/>
  </si>
  <si>
    <t>皮膚科</t>
    <rPh sb="0" eb="3">
      <t>ヒフカ</t>
    </rPh>
    <phoneticPr fontId="6"/>
  </si>
  <si>
    <t>泌尿器科</t>
    <rPh sb="0" eb="3">
      <t>ヒニョウキ</t>
    </rPh>
    <rPh sb="3" eb="4">
      <t>カ</t>
    </rPh>
    <phoneticPr fontId="6"/>
  </si>
  <si>
    <t>産婦人科</t>
    <rPh sb="0" eb="4">
      <t>サンフジンカ</t>
    </rPh>
    <phoneticPr fontId="6"/>
  </si>
  <si>
    <t>眼科</t>
    <rPh sb="0" eb="2">
      <t>ガンカ</t>
    </rPh>
    <phoneticPr fontId="6"/>
  </si>
  <si>
    <t>6月</t>
  </si>
  <si>
    <t>7月</t>
  </si>
  <si>
    <t>収集人口</t>
  </si>
  <si>
    <t>収集状況</t>
  </si>
  <si>
    <t>処理状況</t>
  </si>
  <si>
    <t>収集能力</t>
  </si>
  <si>
    <t>直営</t>
  </si>
  <si>
    <t>処理者別</t>
  </si>
  <si>
    <t>処理方法別</t>
  </si>
  <si>
    <t>車両</t>
  </si>
  <si>
    <t>人員</t>
  </si>
  <si>
    <t>焼却施設</t>
  </si>
  <si>
    <t>その他</t>
  </si>
  <si>
    <t>新聞</t>
  </si>
  <si>
    <t>段ボール</t>
  </si>
  <si>
    <t>雑誌</t>
  </si>
  <si>
    <t>布類</t>
  </si>
  <si>
    <t>くみ取り人口</t>
  </si>
  <si>
    <t>水洗便所</t>
  </si>
  <si>
    <t>浄化槽汚泥</t>
  </si>
  <si>
    <t>し尿浄化槽</t>
  </si>
  <si>
    <t>委託</t>
  </si>
  <si>
    <t>許可業者</t>
  </si>
  <si>
    <t>市内に住所のある者</t>
  </si>
  <si>
    <t>市外に住所のある者</t>
    <rPh sb="1" eb="2">
      <t>ソト</t>
    </rPh>
    <phoneticPr fontId="2"/>
  </si>
  <si>
    <t>大人</t>
  </si>
  <si>
    <t>小人</t>
  </si>
  <si>
    <t>胎児</t>
  </si>
  <si>
    <t>改葬</t>
  </si>
  <si>
    <t>身体の一部</t>
    <rPh sb="0" eb="2">
      <t>シンタイ</t>
    </rPh>
    <rPh sb="3" eb="5">
      <t>イチブ</t>
    </rPh>
    <phoneticPr fontId="2"/>
  </si>
  <si>
    <t>プール</t>
  </si>
  <si>
    <t>浴室</t>
  </si>
  <si>
    <t>健康ルーム</t>
  </si>
  <si>
    <t>会議室</t>
  </si>
  <si>
    <t>医科</t>
    <rPh sb="0" eb="2">
      <t>イカ</t>
    </rPh>
    <phoneticPr fontId="2"/>
  </si>
  <si>
    <t>歯科保健センター</t>
    <rPh sb="0" eb="2">
      <t>シカ</t>
    </rPh>
    <rPh sb="2" eb="4">
      <t>ホケン</t>
    </rPh>
    <phoneticPr fontId="2"/>
  </si>
  <si>
    <t>麻しん単独</t>
  </si>
  <si>
    <t>風しん単独</t>
  </si>
  <si>
    <t>二種混合</t>
  </si>
  <si>
    <t>三種混合</t>
  </si>
  <si>
    <t>年度別</t>
    <rPh sb="2" eb="3">
      <t>ベツ</t>
    </rPh>
    <phoneticPr fontId="2"/>
  </si>
  <si>
    <t>年度・月別</t>
    <phoneticPr fontId="2"/>
  </si>
  <si>
    <t>（厚木市立病院医事課）</t>
    <rPh sb="1" eb="5">
      <t>アツギシリツ</t>
    </rPh>
    <rPh sb="5" eb="7">
      <t>ビョウイン</t>
    </rPh>
    <rPh sb="7" eb="9">
      <t>イジ</t>
    </rPh>
    <rPh sb="9" eb="10">
      <t>カ</t>
    </rPh>
    <phoneticPr fontId="2"/>
  </si>
  <si>
    <t>(単位 ㎏)</t>
  </si>
  <si>
    <t>合計</t>
  </si>
  <si>
    <t>紙パック</t>
  </si>
  <si>
    <t>その他紙類</t>
  </si>
  <si>
    <t>缶類</t>
  </si>
  <si>
    <t>びん類</t>
  </si>
  <si>
    <t>ペットボトル</t>
  </si>
  <si>
    <t>食品トレー</t>
  </si>
  <si>
    <t>プラ製容器包装</t>
  </si>
  <si>
    <t>廃食用油</t>
  </si>
  <si>
    <t>せん定枝等</t>
  </si>
  <si>
    <t>(単位　人・kl)</t>
  </si>
  <si>
    <t>(生活環境課)</t>
  </si>
  <si>
    <t>（単位　人）</t>
  </si>
  <si>
    <t>(環境事業課)</t>
  </si>
  <si>
    <t>年度・月別</t>
  </si>
  <si>
    <t>大広間和室
キッズコーナー</t>
  </si>
  <si>
    <t>ＢＣＧ</t>
  </si>
  <si>
    <t>(単位　人・t)</t>
  </si>
  <si>
    <t>総人口</t>
  </si>
  <si>
    <t>ごみ
処理量</t>
  </si>
  <si>
    <t>認可業者等
持込分</t>
  </si>
  <si>
    <t>(単位　回・人)</t>
  </si>
  <si>
    <t>　　　　(生活環境課)</t>
  </si>
  <si>
    <t>発令回数</t>
  </si>
  <si>
    <t>被害状況</t>
  </si>
  <si>
    <t>県下</t>
  </si>
  <si>
    <t>厚木市</t>
  </si>
  <si>
    <t>金田神社</t>
  </si>
  <si>
    <t>二酸化硫黄</t>
  </si>
  <si>
    <t>二酸化窒素</t>
  </si>
  <si>
    <t>(単位　件)</t>
  </si>
  <si>
    <t>年度 ・月別</t>
  </si>
  <si>
    <t>苦情件数</t>
  </si>
  <si>
    <t>公害の種類（受理したものに限る）</t>
  </si>
  <si>
    <t>受理</t>
  </si>
  <si>
    <t>処理</t>
  </si>
  <si>
    <t>騒音</t>
  </si>
  <si>
    <t>振動</t>
  </si>
  <si>
    <t>悪臭</t>
  </si>
  <si>
    <t>建設業</t>
  </si>
  <si>
    <t>製造業</t>
  </si>
  <si>
    <t>運輸業　通信業</t>
  </si>
  <si>
    <t>サービス業</t>
  </si>
  <si>
    <t>不　明</t>
  </si>
  <si>
    <t>(単位　点 ・ ㎝)</t>
  </si>
  <si>
    <t>有効水準点　　数</t>
  </si>
  <si>
    <t>沈下水準点　　数</t>
  </si>
  <si>
    <t>沈　下　内　訳</t>
  </si>
  <si>
    <t>１㎝未満</t>
  </si>
  <si>
    <t>２㎝未満</t>
  </si>
  <si>
    <t>２㎝以上</t>
  </si>
  <si>
    <t>現場の所在</t>
  </si>
  <si>
    <t>所在Ｎｏ．</t>
  </si>
  <si>
    <t>(生活環境課)</t>
    <rPh sb="1" eb="3">
      <t>セイカツ</t>
    </rPh>
    <phoneticPr fontId="2"/>
  </si>
  <si>
    <t>くみ取りし尿</t>
    <rPh sb="5" eb="6">
      <t>ニョウ</t>
    </rPh>
    <phoneticPr fontId="2"/>
  </si>
  <si>
    <t>収集・運搬別方法</t>
    <rPh sb="6" eb="8">
      <t>ホウホウ</t>
    </rPh>
    <phoneticPr fontId="2"/>
  </si>
  <si>
    <t>四種混合</t>
    <rPh sb="0" eb="1">
      <t>ヨン</t>
    </rPh>
    <rPh sb="1" eb="2">
      <t>タネ</t>
    </rPh>
    <phoneticPr fontId="2"/>
  </si>
  <si>
    <t>ポリオ不活化</t>
    <rPh sb="3" eb="4">
      <t>フ</t>
    </rPh>
    <rPh sb="4" eb="6">
      <t>カツカ</t>
    </rPh>
    <phoneticPr fontId="2"/>
  </si>
  <si>
    <t>3月</t>
    <phoneticPr fontId="2"/>
  </si>
  <si>
    <t>　       　(環境事業課)</t>
    <rPh sb="10" eb="12">
      <t>カンキョウ</t>
    </rPh>
    <rPh sb="12" eb="14">
      <t>ジギョウ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</si>
  <si>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</si>
  <si>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子宮頸がん</t>
    <rPh sb="0" eb="2">
      <t>シキュウ</t>
    </rPh>
    <rPh sb="2" eb="3">
      <t>ケイ</t>
    </rPh>
    <phoneticPr fontId="2"/>
  </si>
  <si>
    <t>微小粒子状物質（ＰＭ2.5）</t>
    <rPh sb="0" eb="2">
      <t>ビショウ</t>
    </rPh>
    <rPh sb="2" eb="4">
      <t>リュウシ</t>
    </rPh>
    <rPh sb="4" eb="5">
      <t>ジョウ</t>
    </rPh>
    <rPh sb="5" eb="7">
      <t>ブッシツ</t>
    </rPh>
    <phoneticPr fontId="2"/>
  </si>
  <si>
    <t>-</t>
  </si>
  <si>
    <t>沈下量</t>
    <phoneticPr fontId="2"/>
  </si>
  <si>
    <t>　　</t>
    <phoneticPr fontId="2"/>
  </si>
  <si>
    <t>（各年3月末）（神奈川県厚木保健福祉事務所）</t>
    <rPh sb="8" eb="11">
      <t>カナガワ</t>
    </rPh>
    <rPh sb="11" eb="12">
      <t>ケン</t>
    </rPh>
    <rPh sb="16" eb="18">
      <t>フクシ</t>
    </rPh>
    <rPh sb="18" eb="20">
      <t>ジム</t>
    </rPh>
    <phoneticPr fontId="2"/>
  </si>
  <si>
    <t>医療機器製造業</t>
    <rPh sb="2" eb="4">
      <t>キキ</t>
    </rPh>
    <phoneticPr fontId="2"/>
  </si>
  <si>
    <t>化粧品
製造業</t>
  </si>
  <si>
    <t>医療機器
修理業</t>
    <rPh sb="0" eb="2">
      <t>イリョウ</t>
    </rPh>
    <rPh sb="2" eb="4">
      <t>キキ</t>
    </rPh>
    <rPh sb="5" eb="7">
      <t>シュウリ</t>
    </rPh>
    <rPh sb="7" eb="8">
      <t>ギョウ</t>
    </rPh>
    <phoneticPr fontId="2"/>
  </si>
  <si>
    <t>年次別</t>
    <phoneticPr fontId="2"/>
  </si>
  <si>
    <t>医療機関</t>
    <phoneticPr fontId="2"/>
  </si>
  <si>
    <t>病院</t>
    <phoneticPr fontId="2"/>
  </si>
  <si>
    <t>一般診療所</t>
    <phoneticPr fontId="2"/>
  </si>
  <si>
    <t>歯科診療所</t>
    <phoneticPr fontId="2"/>
  </si>
  <si>
    <t>一般病院</t>
    <phoneticPr fontId="2"/>
  </si>
  <si>
    <t>精神病院</t>
    <phoneticPr fontId="2"/>
  </si>
  <si>
    <t>薬局</t>
    <phoneticPr fontId="2"/>
  </si>
  <si>
    <t>医薬品
製造業</t>
    <phoneticPr fontId="2"/>
  </si>
  <si>
    <t>医薬品
販売業</t>
    <phoneticPr fontId="2"/>
  </si>
  <si>
    <t>医薬部外
品製造業</t>
    <phoneticPr fontId="2"/>
  </si>
  <si>
    <t>毒物劇物製造業</t>
    <phoneticPr fontId="2"/>
  </si>
  <si>
    <t>毒物劇物販売業</t>
    <phoneticPr fontId="2"/>
  </si>
  <si>
    <t>麻しん風しん混合</t>
    <phoneticPr fontId="2"/>
  </si>
  <si>
    <t>ヒブ</t>
    <phoneticPr fontId="2"/>
  </si>
  <si>
    <t>水痘</t>
    <rPh sb="0" eb="2">
      <t>スイトウ</t>
    </rPh>
    <phoneticPr fontId="2"/>
  </si>
  <si>
    <t>メジカルセンター</t>
    <phoneticPr fontId="2"/>
  </si>
  <si>
    <t>年度・月別</t>
    <phoneticPr fontId="2"/>
  </si>
  <si>
    <t>循環器内科</t>
    <rPh sb="3" eb="4">
      <t>ナイ</t>
    </rPh>
    <phoneticPr fontId="2"/>
  </si>
  <si>
    <t>循環器内科</t>
    <rPh sb="0" eb="3">
      <t>ジュンカンキ</t>
    </rPh>
    <rPh sb="3" eb="5">
      <t>ナイカ</t>
    </rPh>
    <phoneticPr fontId="6"/>
  </si>
  <si>
    <t>　(市民課)</t>
    <phoneticPr fontId="2"/>
  </si>
  <si>
    <t>（単位　ppm・mg/㎥（浮遊粒子状物質）・pg-TEQ/㎥(ダイオキシン類)・μg/㎤（ＰＭ2.5)）</t>
    <phoneticPr fontId="2"/>
  </si>
  <si>
    <t>　(生活環境課)</t>
    <phoneticPr fontId="2"/>
  </si>
  <si>
    <t>分庁舎</t>
    <phoneticPr fontId="2"/>
  </si>
  <si>
    <t>浮遊粒子状物質</t>
    <phoneticPr fontId="2"/>
  </si>
  <si>
    <t>ダイオキシン類</t>
    <phoneticPr fontId="2"/>
  </si>
  <si>
    <t>大気
汚染</t>
    <phoneticPr fontId="2"/>
  </si>
  <si>
    <t>水質
汚濁</t>
    <phoneticPr fontId="2"/>
  </si>
  <si>
    <t>地盤
沈下</t>
    <phoneticPr fontId="2"/>
  </si>
  <si>
    <t>6月</t>
    <phoneticPr fontId="2"/>
  </si>
  <si>
    <t>7月</t>
    <phoneticPr fontId="2"/>
  </si>
  <si>
    <t>8月</t>
    <phoneticPr fontId="2"/>
  </si>
  <si>
    <t>(生活環境課)</t>
    <phoneticPr fontId="2"/>
  </si>
  <si>
    <t>農　業
林　業
漁　業</t>
    <phoneticPr fontId="2"/>
  </si>
  <si>
    <t>卸　売
小売業
飲食店</t>
    <phoneticPr fontId="2"/>
  </si>
  <si>
    <t>家 庭
生 活</t>
    <phoneticPr fontId="2"/>
  </si>
  <si>
    <t>年度別</t>
    <phoneticPr fontId="2"/>
  </si>
  <si>
    <t>光化学オキシダント</t>
    <phoneticPr fontId="2"/>
  </si>
  <si>
    <t>(注) 神奈川県医療施設調査概数による。</t>
    <phoneticPr fontId="2"/>
  </si>
  <si>
    <t>(注) 総人口・収集人口は、各年10月現在</t>
    <phoneticPr fontId="2"/>
  </si>
  <si>
    <t>(注) 1 ダイオキシン類の測定は、市庁舎屋上で実施</t>
    <phoneticPr fontId="2"/>
  </si>
  <si>
    <t xml:space="preserve">     2 データは、年平均値(光化学オキシダントは、昼間の１時間値の年平均値)</t>
    <phoneticPr fontId="2"/>
  </si>
  <si>
    <t>(注) くみ取り人口は、各年10月現在</t>
    <phoneticPr fontId="2"/>
  </si>
  <si>
    <t>　　　　　　　　(健康長寿推進課)</t>
    <rPh sb="9" eb="11">
      <t>ケンコウ</t>
    </rPh>
    <rPh sb="11" eb="13">
      <t>チョウジュ</t>
    </rPh>
    <rPh sb="13" eb="15">
      <t>スイシン</t>
    </rPh>
    <rPh sb="15" eb="16">
      <t>カ</t>
    </rPh>
    <phoneticPr fontId="2"/>
  </si>
  <si>
    <t>（単位　軒）</t>
    <rPh sb="1" eb="3">
      <t>タンイ</t>
    </rPh>
    <rPh sb="4" eb="5">
      <t>ケン</t>
    </rPh>
    <phoneticPr fontId="2"/>
  </si>
  <si>
    <t>30年度</t>
    <rPh sb="2" eb="4">
      <t>ネンド</t>
    </rPh>
    <phoneticPr fontId="2"/>
  </si>
  <si>
    <t>30年度</t>
    <rPh sb="2" eb="3">
      <t>ネン</t>
    </rPh>
    <rPh sb="3" eb="4">
      <t>ド</t>
    </rPh>
    <phoneticPr fontId="2"/>
  </si>
  <si>
    <t>処分方法別</t>
    <rPh sb="0" eb="2">
      <t>ショブン</t>
    </rPh>
    <rPh sb="2" eb="4">
      <t>ホウホウ</t>
    </rPh>
    <rPh sb="4" eb="5">
      <t>ベツ</t>
    </rPh>
    <phoneticPr fontId="2"/>
  </si>
  <si>
    <t>下水道投入</t>
    <rPh sb="0" eb="3">
      <t>ゲスイドウ</t>
    </rPh>
    <rPh sb="3" eb="5">
      <t>トウニュウ</t>
    </rPh>
    <phoneticPr fontId="2"/>
  </si>
  <si>
    <t>し尿処理施設</t>
    <rPh sb="1" eb="4">
      <t>ニョウショリ</t>
    </rPh>
    <rPh sb="4" eb="6">
      <t>シセツ</t>
    </rPh>
    <phoneticPr fontId="2"/>
  </si>
  <si>
    <t>その他</t>
    <rPh sb="2" eb="3">
      <t>タ</t>
    </rPh>
    <phoneticPr fontId="2"/>
  </si>
  <si>
    <t>総処理量</t>
    <rPh sb="0" eb="1">
      <t>ソウ</t>
    </rPh>
    <rPh sb="1" eb="3">
      <t>ショリ</t>
    </rPh>
    <rPh sb="3" eb="4">
      <t>リョウ</t>
    </rPh>
    <phoneticPr fontId="2"/>
  </si>
  <si>
    <t>下水道処理場</t>
    <rPh sb="0" eb="3">
      <t>ゲスイドウ</t>
    </rPh>
    <rPh sb="3" eb="5">
      <t>ショリ</t>
    </rPh>
    <rPh sb="5" eb="6">
      <t>ジョウ</t>
    </rPh>
    <phoneticPr fontId="2"/>
  </si>
  <si>
    <t>30年度</t>
  </si>
  <si>
    <t>二酸化窒素</t>
    <rPh sb="0" eb="3">
      <t>ニサンカ</t>
    </rPh>
    <rPh sb="3" eb="5">
      <t>チッソ</t>
    </rPh>
    <phoneticPr fontId="2"/>
  </si>
  <si>
    <t>一酸化炭素</t>
    <rPh sb="0" eb="5">
      <t>イッサンカタンソ</t>
    </rPh>
    <phoneticPr fontId="2"/>
  </si>
  <si>
    <t>浮遊粒子状物質</t>
    <rPh sb="0" eb="2">
      <t>フユウ</t>
    </rPh>
    <rPh sb="2" eb="7">
      <t>リュウシジョウブッシツ</t>
    </rPh>
    <phoneticPr fontId="2"/>
  </si>
  <si>
    <t>微小粒子状物質
（ＰＭ2.5）</t>
    <rPh sb="0" eb="1">
      <t>ビ</t>
    </rPh>
    <rPh sb="1" eb="2">
      <t>ショウ</t>
    </rPh>
    <rPh sb="2" eb="5">
      <t>リュウシジョウ</t>
    </rPh>
    <rPh sb="5" eb="7">
      <t>ブッシツ</t>
    </rPh>
    <phoneticPr fontId="2"/>
  </si>
  <si>
    <t>微小粒子状物質
（ＰＭ2.5）</t>
    <phoneticPr fontId="2"/>
  </si>
  <si>
    <t>（注）当該年度に新規に取扱いしたもの。</t>
    <rPh sb="1" eb="2">
      <t>チュウ</t>
    </rPh>
    <rPh sb="3" eb="5">
      <t>トウガイ</t>
    </rPh>
    <rPh sb="5" eb="7">
      <t>ネンド</t>
    </rPh>
    <rPh sb="8" eb="10">
      <t>シンキ</t>
    </rPh>
    <rPh sb="11" eb="13">
      <t>トリアツカ</t>
    </rPh>
    <phoneticPr fontId="2"/>
  </si>
  <si>
    <t>酒井900</t>
    <rPh sb="0" eb="2">
      <t>サカイ</t>
    </rPh>
    <phoneticPr fontId="2"/>
  </si>
  <si>
    <t>旭町1-18</t>
    <rPh sb="0" eb="1">
      <t>アサヒ</t>
    </rPh>
    <rPh sb="1" eb="2">
      <t>チョウ</t>
    </rPh>
    <phoneticPr fontId="2"/>
  </si>
  <si>
    <t>(注)小人は、12歳未満</t>
    <rPh sb="1" eb="2">
      <t>チュウ</t>
    </rPh>
    <rPh sb="3" eb="5">
      <t>ショウニン</t>
    </rPh>
    <rPh sb="9" eb="10">
      <t>サイ</t>
    </rPh>
    <rPh sb="10" eb="12">
      <t>ミマン</t>
    </rPh>
    <phoneticPr fontId="2"/>
  </si>
  <si>
    <t>31年</t>
    <rPh sb="2" eb="3">
      <t>ネン</t>
    </rPh>
    <phoneticPr fontId="2"/>
  </si>
  <si>
    <t>31年</t>
  </si>
  <si>
    <t>土壌
汚染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</si>
  <si>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</si>
  <si>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</si>
  <si>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</si>
  <si>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</si>
  <si>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2月</t>
    <phoneticPr fontId="2"/>
  </si>
  <si>
    <t>電　気
ガ　ス
熱供給
水道業</t>
    <phoneticPr fontId="2"/>
  </si>
  <si>
    <t>不動産
金融業
保険業</t>
    <phoneticPr fontId="2"/>
  </si>
  <si>
    <t>医  療
福  祉
教  育
公  務</t>
    <phoneticPr fontId="2"/>
  </si>
  <si>
    <t>令和2年</t>
    <rPh sb="0" eb="2">
      <t>レイワ</t>
    </rPh>
    <rPh sb="3" eb="4">
      <t>ネン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</si>
  <si>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2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</si>
  <si>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</si>
  <si>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ゲン</t>
    </rPh>
    <phoneticPr fontId="2"/>
  </si>
  <si>
    <t>水引</t>
    <rPh sb="0" eb="2">
      <t>ミズヒキ</t>
    </rPh>
    <phoneticPr fontId="2"/>
  </si>
  <si>
    <t>(注) 令和元年度より、受付１件につき複数種の苦情がある場合、各種類をカウント</t>
    <phoneticPr fontId="2"/>
  </si>
  <si>
    <t>耳鼻
咽喉科</t>
    <rPh sb="3" eb="5">
      <t>インコウ</t>
    </rPh>
    <phoneticPr fontId="5"/>
  </si>
  <si>
    <t>Ｂ型肝炎</t>
    <rPh sb="1" eb="2">
      <t>ガタ</t>
    </rPh>
    <rPh sb="2" eb="4">
      <t>カンエン</t>
    </rPh>
    <phoneticPr fontId="2"/>
  </si>
  <si>
    <t>3年</t>
    <rPh sb="1" eb="2">
      <t>ネン</t>
    </rPh>
    <phoneticPr fontId="2"/>
  </si>
  <si>
    <t>2年度</t>
    <rPh sb="1" eb="3">
      <t>ネンド</t>
    </rPh>
    <phoneticPr fontId="2"/>
  </si>
  <si>
    <t>2年度</t>
    <rPh sb="1" eb="2">
      <t>ネン</t>
    </rPh>
    <rPh sb="2" eb="3">
      <t>ド</t>
    </rPh>
    <phoneticPr fontId="2"/>
  </si>
  <si>
    <t>4月</t>
    <phoneticPr fontId="2"/>
  </si>
  <si>
    <t>5月</t>
    <phoneticPr fontId="2"/>
  </si>
  <si>
    <t>4月</t>
    <phoneticPr fontId="2"/>
  </si>
  <si>
    <t>2年度</t>
    <phoneticPr fontId="2"/>
  </si>
  <si>
    <t>ロタウイルス</t>
    <phoneticPr fontId="2"/>
  </si>
  <si>
    <t>平成30年</t>
    <rPh sb="0" eb="2">
      <t>ヘイセイ</t>
    </rPh>
    <phoneticPr fontId="2"/>
  </si>
  <si>
    <t>4年</t>
    <rPh sb="1" eb="2">
      <t>ネン</t>
    </rPh>
    <phoneticPr fontId="2"/>
  </si>
  <si>
    <t>平成30年</t>
    <rPh sb="0" eb="2">
      <t>ヘイセイ</t>
    </rPh>
    <phoneticPr fontId="2"/>
  </si>
  <si>
    <t>平成29年度</t>
    <rPh sb="0" eb="2">
      <t>ヘイセイ</t>
    </rPh>
    <phoneticPr fontId="2"/>
  </si>
  <si>
    <t>平成29年度</t>
    <rPh sb="0" eb="2">
      <t>ヘイセイ</t>
    </rPh>
    <rPh sb="4" eb="6">
      <t>ネンド</t>
    </rPh>
    <phoneticPr fontId="2"/>
  </si>
  <si>
    <t>2年度</t>
  </si>
  <si>
    <t>3年度</t>
    <rPh sb="1" eb="3">
      <t>ネンド</t>
    </rPh>
    <phoneticPr fontId="2"/>
  </si>
  <si>
    <t>平成29年度</t>
    <rPh sb="0" eb="2">
      <t>ヘイセイ</t>
    </rPh>
    <rPh sb="5" eb="6">
      <t>ド</t>
    </rPh>
    <phoneticPr fontId="2"/>
  </si>
  <si>
    <t>3年度</t>
    <rPh sb="1" eb="2">
      <t>ネン</t>
    </rPh>
    <rPh sb="2" eb="3">
      <t>ド</t>
    </rPh>
    <phoneticPr fontId="2"/>
  </si>
  <si>
    <t>4年1月</t>
    <rPh sb="1" eb="2">
      <t>ネン</t>
    </rPh>
    <rPh sb="3" eb="4">
      <t>ガツ</t>
    </rPh>
    <phoneticPr fontId="2"/>
  </si>
  <si>
    <t>4月</t>
  </si>
  <si>
    <t>5月</t>
  </si>
  <si>
    <t>4年1月</t>
    <rPh sb="1" eb="2">
      <t>ネン</t>
    </rPh>
    <rPh sb="3" eb="4">
      <t>ガツ</t>
    </rPh>
    <phoneticPr fontId="5"/>
  </si>
  <si>
    <t>30年度</t>
    <phoneticPr fontId="2"/>
  </si>
  <si>
    <t>3年度</t>
    <phoneticPr fontId="2"/>
  </si>
  <si>
    <t>198 医療機関数</t>
    <phoneticPr fontId="2"/>
  </si>
  <si>
    <t>199　医薬品関係業者数</t>
    <phoneticPr fontId="2"/>
  </si>
  <si>
    <t>201　休日等急患センター取扱患者数</t>
    <rPh sb="6" eb="7">
      <t>トウ</t>
    </rPh>
    <rPh sb="7" eb="9">
      <t>キュウカン</t>
    </rPh>
    <phoneticPr fontId="2"/>
  </si>
  <si>
    <t>202  市立病院診療状況</t>
    <phoneticPr fontId="2"/>
  </si>
  <si>
    <t>203　ごみ処理状況</t>
    <phoneticPr fontId="2"/>
  </si>
  <si>
    <t>204　資源回収状況</t>
    <phoneticPr fontId="2"/>
  </si>
  <si>
    <t>205　し尿処理状況</t>
    <phoneticPr fontId="2"/>
  </si>
  <si>
    <t>206　市営斎場使用件数</t>
    <phoneticPr fontId="2"/>
  </si>
  <si>
    <t>208　光化学スモッグ注意報発令回数及び被害状況</t>
    <phoneticPr fontId="2"/>
  </si>
  <si>
    <t>209　大気汚染状況</t>
    <phoneticPr fontId="2"/>
  </si>
  <si>
    <t>210  公害苦情の受理件数</t>
    <phoneticPr fontId="2"/>
  </si>
  <si>
    <t>211  公害苦情の発生源種別受理件数</t>
    <phoneticPr fontId="2"/>
  </si>
  <si>
    <t>212　　地盤沈下状況</t>
    <phoneticPr fontId="2"/>
  </si>
  <si>
    <t>-</t>
    <phoneticPr fontId="2"/>
  </si>
  <si>
    <t>-</t>
    <phoneticPr fontId="2"/>
  </si>
  <si>
    <t>3年度</t>
    <phoneticPr fontId="18"/>
  </si>
  <si>
    <t>-</t>
    <phoneticPr fontId="2"/>
  </si>
  <si>
    <t>-</t>
    <phoneticPr fontId="2"/>
  </si>
  <si>
    <t>-</t>
    <phoneticPr fontId="2"/>
  </si>
  <si>
    <t>岡田3-4-10</t>
    <rPh sb="0" eb="2">
      <t>オカダ</t>
    </rPh>
    <phoneticPr fontId="2"/>
  </si>
  <si>
    <t>200　予防接種状況</t>
    <phoneticPr fontId="2"/>
  </si>
  <si>
    <t>（注）ロタウイルスは令和２年10月１日から定期接種化</t>
    <rPh sb="21" eb="23">
      <t>テイキ</t>
    </rPh>
    <rPh sb="23" eb="25">
      <t>セッシュ</t>
    </rPh>
    <rPh sb="25" eb="26">
      <t>カ</t>
    </rPh>
    <phoneticPr fontId="2"/>
  </si>
  <si>
    <r>
      <rPr>
        <b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年間最大沈下点及び沈下量</t>
    </r>
    <phoneticPr fontId="2"/>
  </si>
  <si>
    <t>207　ふれあいプラザ利用状況</t>
    <phoneticPr fontId="2"/>
  </si>
  <si>
    <t>（注）平成26年度から地盤沈下調査を隔年実施。30年度、令和２年度は実施していない。</t>
    <rPh sb="1" eb="2">
      <t>チュウ</t>
    </rPh>
    <rPh sb="3" eb="5">
      <t>ヘイセイ</t>
    </rPh>
    <rPh sb="7" eb="9">
      <t>ネンド</t>
    </rPh>
    <rPh sb="11" eb="13">
      <t>ジバン</t>
    </rPh>
    <rPh sb="13" eb="15">
      <t>チンカ</t>
    </rPh>
    <rPh sb="15" eb="17">
      <t>チョウサ</t>
    </rPh>
    <rPh sb="18" eb="20">
      <t>カクネン</t>
    </rPh>
    <rPh sb="20" eb="22">
      <t>ジッシ</t>
    </rPh>
    <rPh sb="25" eb="26">
      <t>ネン</t>
    </rPh>
    <rPh sb="26" eb="27">
      <t>ド</t>
    </rPh>
    <rPh sb="28" eb="30">
      <t>レイワ</t>
    </rPh>
    <rPh sb="31" eb="33">
      <t>ネンド</t>
    </rPh>
    <rPh sb="34" eb="36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</si>
</sst>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_ * #,##0.000_ ;_ * \-#,##0.000_ ;_ * &quot;-&quot;_ ;_ @_ "/>
    <numFmt numFmtId="179" formatCode="#,##0.0_ "/>
    <numFmt numFmtId="180" formatCode="#,##0;[Red]\-#,##0;\-"/>
    <numFmt numFmtId="181" formatCode="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38" fontId="4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center" wrapText="1"/>
    </xf>
    <xf numFmtId="38" fontId="4" fillId="0" borderId="0" xfId="1" applyFont="1" applyAlignme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>
      <alignment vertical="center"/>
    </xf>
    <xf numFmtId="38" fontId="5" fillId="0" borderId="0" xfId="0" applyNumberFormat="1" applyFont="1">
      <alignment vertical="center"/>
    </xf>
    <xf numFmtId="38" fontId="5" fillId="0" borderId="0" xfId="1" applyFont="1">
      <alignment vertical="center"/>
    </xf>
    <xf numFmtId="38" fontId="8" fillId="0" borderId="0" xfId="1" applyFont="1" applyBorder="1" applyAlignment="1">
      <alignment vertical="center"/>
    </xf>
    <xf numFmtId="38" fontId="7" fillId="0" borderId="0" xfId="1" applyFont="1">
      <alignment vertical="center"/>
    </xf>
    <xf numFmtId="38" fontId="7" fillId="0" borderId="0" xfId="1" applyFont="1" applyAlignment="1"/>
    <xf numFmtId="0" fontId="7" fillId="0" borderId="0" xfId="0" applyFont="1" applyBorder="1" applyAlignment="1"/>
    <xf numFmtId="0" fontId="9" fillId="0" borderId="0" xfId="0" applyFont="1">
      <alignment vertical="center"/>
    </xf>
    <xf numFmtId="0" fontId="9" fillId="0" borderId="0" xfId="0" applyFont="1" applyAlignment="1"/>
    <xf numFmtId="38" fontId="9" fillId="0" borderId="0" xfId="1" applyFont="1" applyBorder="1">
      <alignment vertical="center"/>
    </xf>
    <xf numFmtId="38" fontId="9" fillId="0" borderId="0" xfId="1" applyFont="1">
      <alignment vertical="center"/>
    </xf>
    <xf numFmtId="38" fontId="9" fillId="0" borderId="0" xfId="1" applyFont="1" applyBorder="1" applyAlignment="1">
      <alignment horizontal="right"/>
    </xf>
    <xf numFmtId="38" fontId="9" fillId="0" borderId="0" xfId="1" applyFont="1" applyAlignment="1"/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 applyBorder="1" applyAlignment="1"/>
    <xf numFmtId="38" fontId="10" fillId="0" borderId="0" xfId="1" applyFont="1" applyBorder="1" applyAlignment="1"/>
    <xf numFmtId="0" fontId="9" fillId="0" borderId="0" xfId="0" applyFont="1" applyAlignment="1">
      <alignment horizontal="center" wrapText="1"/>
    </xf>
    <xf numFmtId="0" fontId="9" fillId="0" borderId="0" xfId="0" applyFont="1" applyBorder="1">
      <alignment vertical="center"/>
    </xf>
    <xf numFmtId="41" fontId="4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left" vertical="center"/>
    </xf>
    <xf numFmtId="41" fontId="9" fillId="0" borderId="0" xfId="1" applyNumberFormat="1" applyFont="1" applyBorder="1" applyAlignment="1">
      <alignment vertical="center"/>
    </xf>
    <xf numFmtId="0" fontId="7" fillId="0" borderId="1" xfId="0" applyFont="1" applyBorder="1" applyAlignment="1"/>
    <xf numFmtId="0" fontId="3" fillId="0" borderId="0" xfId="0" applyFont="1">
      <alignment vertical="center"/>
    </xf>
    <xf numFmtId="41" fontId="4" fillId="0" borderId="0" xfId="0" applyNumberFormat="1" applyFont="1" applyBorder="1">
      <alignment vertical="center"/>
    </xf>
    <xf numFmtId="0" fontId="8" fillId="0" borderId="0" xfId="0" applyFont="1" applyAlignment="1"/>
    <xf numFmtId="0" fontId="4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 wrapText="1"/>
    </xf>
    <xf numFmtId="38" fontId="5" fillId="0" borderId="0" xfId="1" applyFont="1" applyAlignment="1"/>
    <xf numFmtId="41" fontId="5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41" fontId="4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41" fontId="4" fillId="0" borderId="18" xfId="0" applyNumberFormat="1" applyFont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41" fontId="4" fillId="0" borderId="8" xfId="0" applyNumberFormat="1" applyFont="1" applyBorder="1">
      <alignment vertical="center"/>
    </xf>
    <xf numFmtId="38" fontId="7" fillId="0" borderId="0" xfId="1" applyFont="1" applyBorder="1" applyAlignment="1"/>
    <xf numFmtId="38" fontId="12" fillId="0" borderId="0" xfId="1" applyFont="1" applyAlignment="1">
      <alignment horizontal="center" vertical="center"/>
    </xf>
    <xf numFmtId="38" fontId="3" fillId="0" borderId="1" xfId="1" applyFont="1" applyBorder="1" applyAlignment="1"/>
    <xf numFmtId="38" fontId="7" fillId="0" borderId="1" xfId="1" applyFont="1" applyBorder="1" applyAlignment="1"/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49" fontId="4" fillId="0" borderId="6" xfId="1" applyNumberFormat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4" fillId="0" borderId="5" xfId="0" applyFont="1" applyBorder="1" applyAlignment="1">
      <alignment horizontal="centerContinuous" vertical="center" wrapText="1"/>
    </xf>
    <xf numFmtId="38" fontId="9" fillId="0" borderId="1" xfId="1" applyFont="1" applyBorder="1" applyAlignment="1"/>
    <xf numFmtId="38" fontId="9" fillId="0" borderId="1" xfId="1" applyFont="1" applyBorder="1" applyAlignment="1">
      <alignment horizontal="centerContinuous"/>
    </xf>
    <xf numFmtId="38" fontId="4" fillId="0" borderId="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4" fillId="0" borderId="13" xfId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4" fillId="0" borderId="5" xfId="1" applyFont="1" applyBorder="1" applyAlignment="1">
      <alignment horizontal="centerContinuous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 shrinkToFit="1"/>
    </xf>
    <xf numFmtId="38" fontId="4" fillId="0" borderId="0" xfId="0" applyNumberFormat="1" applyFo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1" fontId="15" fillId="0" borderId="0" xfId="1" applyNumberFormat="1" applyFont="1" applyBorder="1" applyAlignment="1">
      <alignment vertical="center"/>
    </xf>
    <xf numFmtId="0" fontId="15" fillId="0" borderId="0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/>
    </xf>
    <xf numFmtId="178" fontId="4" fillId="0" borderId="0" xfId="0" applyNumberFormat="1" applyFo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>
      <alignment vertical="center"/>
    </xf>
    <xf numFmtId="176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80" fontId="4" fillId="0" borderId="0" xfId="1" applyNumberFormat="1" applyFont="1" applyAlignment="1">
      <alignment horizontal="right" vertical="center"/>
    </xf>
    <xf numFmtId="180" fontId="4" fillId="0" borderId="0" xfId="1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49" fontId="16" fillId="0" borderId="0" xfId="0" applyNumberFormat="1" applyFont="1">
      <alignment vertical="center"/>
    </xf>
    <xf numFmtId="41" fontId="16" fillId="0" borderId="0" xfId="0" applyNumberFormat="1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177" fontId="16" fillId="0" borderId="0" xfId="0" applyNumberFormat="1" applyFont="1">
      <alignment vertical="center"/>
    </xf>
    <xf numFmtId="38" fontId="3" fillId="0" borderId="0" xfId="1" applyFont="1" applyAlignment="1">
      <alignment horizontal="right" vertical="center"/>
    </xf>
    <xf numFmtId="180" fontId="4" fillId="0" borderId="8" xfId="1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8" fontId="4" fillId="0" borderId="17" xfId="1" applyFont="1" applyBorder="1">
      <alignment vertical="center"/>
    </xf>
    <xf numFmtId="38" fontId="4" fillId="0" borderId="3" xfId="1" applyFont="1" applyBorder="1" applyAlignment="1">
      <alignment horizontal="center" vertical="center" shrinkToFit="1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4" fillId="0" borderId="0" xfId="0" quotePrefix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right"/>
    </xf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81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 shrinkToFit="1"/>
    </xf>
    <xf numFmtId="180" fontId="4" fillId="0" borderId="0" xfId="0" applyNumberFormat="1" applyFo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7" fillId="0" borderId="1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7" fillId="0" borderId="1" xfId="1" applyFont="1" applyBorder="1" applyAlignment="1">
      <alignment horizontal="right"/>
    </xf>
    <xf numFmtId="49" fontId="7" fillId="0" borderId="0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3" fontId="4" fillId="0" borderId="18" xfId="0" applyNumberFormat="1" applyFont="1" applyBorder="1" applyAlignment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8" fontId="4" fillId="0" borderId="1" xfId="1" applyFont="1" applyBorder="1" applyAlignment="1">
      <alignment horizontal="right" vertical="center"/>
    </xf>
    <xf numFmtId="41" fontId="4" fillId="0" borderId="18" xfId="0" applyNumberFormat="1" applyFont="1" applyBorder="1" applyAlignment="1">
      <alignment horizontal="left" vertical="center"/>
    </xf>
    <xf numFmtId="41" fontId="4" fillId="0" borderId="1" xfId="0" applyNumberFormat="1" applyFont="1" applyBorder="1">
      <alignment vertical="center"/>
    </xf>
    <xf numFmtId="180" fontId="13" fillId="0" borderId="0" xfId="1" applyNumberFormat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180" fontId="4" fillId="0" borderId="18" xfId="1" applyNumberFormat="1" applyFont="1" applyBorder="1" applyAlignment="1">
      <alignment horizontal="right" vertical="center"/>
    </xf>
    <xf numFmtId="180" fontId="4" fillId="0" borderId="1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 wrapText="1"/>
    </xf>
    <xf numFmtId="38" fontId="13" fillId="0" borderId="8" xfId="1" applyFont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180" fontId="13" fillId="0" borderId="8" xfId="1" applyNumberFormat="1" applyFont="1" applyBorder="1" applyAlignment="1">
      <alignment horizontal="right" vertical="center"/>
    </xf>
    <xf numFmtId="41" fontId="4" fillId="0" borderId="1" xfId="1" applyNumberFormat="1" applyFont="1" applyBorder="1" applyAlignment="1">
      <alignment vertical="center"/>
    </xf>
    <xf numFmtId="41" fontId="4" fillId="0" borderId="18" xfId="1" applyNumberFormat="1" applyFont="1" applyBorder="1" applyAlignment="1">
      <alignment horizontal="right" vertical="center"/>
    </xf>
    <xf numFmtId="41" fontId="4" fillId="0" borderId="1" xfId="1" applyNumberFormat="1" applyFont="1" applyBorder="1" applyAlignment="1">
      <alignment horizontal="right" vertical="center"/>
    </xf>
    <xf numFmtId="0" fontId="4" fillId="0" borderId="17" xfId="2" applyFont="1" applyBorder="1" applyAlignment="1">
      <alignment horizontal="right" vertical="center"/>
    </xf>
    <xf numFmtId="41" fontId="4" fillId="0" borderId="1" xfId="2" applyNumberFormat="1" applyFont="1" applyFill="1" applyBorder="1" applyAlignment="1">
      <alignment horizontal="right" vertical="center"/>
    </xf>
    <xf numFmtId="41" fontId="4" fillId="0" borderId="1" xfId="2" applyNumberFormat="1" applyFont="1" applyBorder="1" applyAlignment="1">
      <alignment horizontal="right" vertical="center"/>
    </xf>
    <xf numFmtId="41" fontId="4" fillId="0" borderId="18" xfId="2" applyNumberFormat="1" applyFont="1" applyBorder="1" applyAlignment="1">
      <alignment horizontal="right" vertical="center"/>
    </xf>
    <xf numFmtId="180" fontId="4" fillId="0" borderId="8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41" fontId="4" fillId="0" borderId="18" xfId="0" applyNumberFormat="1" applyFont="1" applyBorder="1">
      <alignment vertical="center"/>
    </xf>
    <xf numFmtId="41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>
      <alignment vertical="center"/>
    </xf>
    <xf numFmtId="178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49" fontId="13" fillId="0" borderId="6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3" fillId="0" borderId="0" xfId="0" applyNumberFormat="1" applyFont="1" applyFill="1" applyAlignment="1">
      <alignment horizontal="right" vertical="center"/>
    </xf>
    <xf numFmtId="49" fontId="7" fillId="0" borderId="1" xfId="0" applyNumberFormat="1" applyFont="1" applyBorder="1" applyAlignment="1"/>
    <xf numFmtId="41" fontId="7" fillId="0" borderId="1" xfId="0" applyNumberFormat="1" applyFont="1" applyBorder="1" applyAlignment="1"/>
    <xf numFmtId="0" fontId="9" fillId="0" borderId="1" xfId="0" applyFont="1" applyBorder="1" applyAlignment="1"/>
    <xf numFmtId="41" fontId="4" fillId="0" borderId="3" xfId="0" applyNumberFormat="1" applyFont="1" applyBorder="1">
      <alignment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38" fontId="9" fillId="0" borderId="6" xfId="1" applyFont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41" fontId="9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right" vertical="center"/>
    </xf>
    <xf numFmtId="41" fontId="9" fillId="0" borderId="8" xfId="0" applyNumberFormat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41" fontId="9" fillId="0" borderId="18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38" fontId="13" fillId="0" borderId="8" xfId="1" applyNumberFormat="1" applyFont="1" applyBorder="1" applyAlignment="1">
      <alignment vertical="center"/>
    </xf>
    <xf numFmtId="38" fontId="13" fillId="0" borderId="0" xfId="1" applyNumberFormat="1" applyFont="1" applyBorder="1" applyAlignment="1">
      <alignment vertical="center"/>
    </xf>
    <xf numFmtId="41" fontId="3" fillId="0" borderId="0" xfId="0" applyNumberFormat="1" applyFont="1" applyAlignment="1">
      <alignment horizontal="right" vertical="center"/>
    </xf>
    <xf numFmtId="0" fontId="4" fillId="0" borderId="1" xfId="0" quotePrefix="1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7" fillId="0" borderId="1" xfId="1" applyFont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7" fillId="0" borderId="0" xfId="1" applyFont="1" applyAlignment="1">
      <alignment horizontal="left"/>
    </xf>
    <xf numFmtId="38" fontId="5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1" fontId="7" fillId="0" borderId="1" xfId="0" applyNumberFormat="1" applyFont="1" applyBorder="1" applyAlignment="1">
      <alignment horizontal="right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4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41" fontId="4" fillId="0" borderId="13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zoomScaleSheetLayoutView="100" workbookViewId="0">
      <selection sqref="A1:F1"/>
    </sheetView>
  </sheetViews>
  <sheetFormatPr defaultColWidth="11" defaultRowHeight="15" customHeight="1"/>
  <cols>
    <col min="1" max="6" width="14.625" style="1" customWidth="1"/>
    <col min="7" max="16384" width="11" style="1"/>
  </cols>
  <sheetData>
    <row r="1" spans="1:6" s="52" customFormat="1" ht="15.95" customHeight="1">
      <c r="A1" s="239" t="s">
        <v>260</v>
      </c>
      <c r="B1" s="239"/>
      <c r="C1" s="239"/>
      <c r="D1" s="239"/>
      <c r="E1" s="239"/>
      <c r="F1" s="239"/>
    </row>
    <row r="2" spans="1:6" s="13" customFormat="1" ht="12" customHeight="1" thickBot="1">
      <c r="A2" s="40" t="s">
        <v>199</v>
      </c>
      <c r="B2" s="40"/>
      <c r="C2" s="40"/>
      <c r="D2" s="240" t="s">
        <v>151</v>
      </c>
      <c r="E2" s="240"/>
      <c r="F2" s="240"/>
    </row>
    <row r="3" spans="1:6" s="2" customFormat="1" ht="15.95" customHeight="1" thickTop="1">
      <c r="A3" s="241" t="s">
        <v>155</v>
      </c>
      <c r="B3" s="45" t="s">
        <v>156</v>
      </c>
      <c r="C3" s="45"/>
      <c r="D3" s="45"/>
      <c r="E3" s="45"/>
      <c r="F3" s="45"/>
    </row>
    <row r="4" spans="1:6" s="2" customFormat="1" ht="15.95" customHeight="1">
      <c r="A4" s="242"/>
      <c r="B4" s="45" t="s">
        <v>157</v>
      </c>
      <c r="C4" s="45"/>
      <c r="D4" s="46"/>
      <c r="E4" s="244" t="s">
        <v>158</v>
      </c>
      <c r="F4" s="246" t="s">
        <v>159</v>
      </c>
    </row>
    <row r="5" spans="1:6" s="2" customFormat="1" ht="15.95" customHeight="1">
      <c r="A5" s="243"/>
      <c r="B5" s="170" t="s">
        <v>1</v>
      </c>
      <c r="C5" s="170" t="s">
        <v>160</v>
      </c>
      <c r="D5" s="170" t="s">
        <v>161</v>
      </c>
      <c r="E5" s="245"/>
      <c r="F5" s="247"/>
    </row>
    <row r="6" spans="1:6" s="3" customFormat="1" ht="15.95" customHeight="1">
      <c r="A6" s="44" t="s">
        <v>245</v>
      </c>
      <c r="B6" s="53">
        <v>11</v>
      </c>
      <c r="C6" s="53">
        <v>8</v>
      </c>
      <c r="D6" s="53">
        <v>3</v>
      </c>
      <c r="E6" s="53">
        <v>154</v>
      </c>
      <c r="F6" s="53">
        <v>111</v>
      </c>
    </row>
    <row r="7" spans="1:6" s="3" customFormat="1" ht="15.95" customHeight="1">
      <c r="A7" s="44" t="s">
        <v>218</v>
      </c>
      <c r="B7" s="53">
        <v>12</v>
      </c>
      <c r="C7" s="53">
        <v>9</v>
      </c>
      <c r="D7" s="53">
        <v>3</v>
      </c>
      <c r="E7" s="53">
        <v>156</v>
      </c>
      <c r="F7" s="53">
        <v>107</v>
      </c>
    </row>
    <row r="8" spans="1:6" s="41" customFormat="1" ht="15.95" customHeight="1">
      <c r="A8" s="44" t="s">
        <v>229</v>
      </c>
      <c r="B8" s="53">
        <v>12</v>
      </c>
      <c r="C8" s="53">
        <v>9</v>
      </c>
      <c r="D8" s="53">
        <v>3</v>
      </c>
      <c r="E8" s="53">
        <v>158</v>
      </c>
      <c r="F8" s="53">
        <v>105</v>
      </c>
    </row>
    <row r="9" spans="1:6" s="54" customFormat="1" ht="15.95" customHeight="1">
      <c r="A9" s="44" t="s">
        <v>237</v>
      </c>
      <c r="B9" s="53">
        <v>12</v>
      </c>
      <c r="C9" s="53">
        <v>9</v>
      </c>
      <c r="D9" s="53">
        <v>3</v>
      </c>
      <c r="E9" s="53">
        <v>154</v>
      </c>
      <c r="F9" s="53">
        <v>106</v>
      </c>
    </row>
    <row r="10" spans="1:6" s="41" customFormat="1" ht="15.95" customHeight="1" thickBot="1">
      <c r="A10" s="44" t="s">
        <v>246</v>
      </c>
      <c r="B10" s="57">
        <v>12</v>
      </c>
      <c r="C10" s="58">
        <v>9</v>
      </c>
      <c r="D10" s="58">
        <v>3</v>
      </c>
      <c r="E10" s="58">
        <v>157</v>
      </c>
      <c r="F10" s="58">
        <v>105</v>
      </c>
    </row>
    <row r="11" spans="1:6" s="13" customFormat="1" ht="13.5" customHeight="1" thickTop="1">
      <c r="A11" s="238" t="s">
        <v>193</v>
      </c>
      <c r="B11" s="238"/>
      <c r="C11" s="238"/>
      <c r="D11" s="238"/>
      <c r="E11" s="238"/>
      <c r="F11" s="238"/>
    </row>
    <row r="13" spans="1:6" ht="15" customHeight="1">
      <c r="B13" s="53"/>
      <c r="C13" s="53"/>
      <c r="D13" s="53"/>
      <c r="E13" s="53"/>
      <c r="F13" s="53"/>
    </row>
  </sheetData>
  <mergeCells count="6">
    <mergeCell ref="A11:F11"/>
    <mergeCell ref="A1:F1"/>
    <mergeCell ref="D2:F2"/>
    <mergeCell ref="A3:A5"/>
    <mergeCell ref="E4:E5"/>
    <mergeCell ref="F4:F5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Normal="100" zoomScaleSheetLayoutView="100" workbookViewId="0">
      <selection activeCell="E33" sqref="E33"/>
    </sheetView>
  </sheetViews>
  <sheetFormatPr defaultColWidth="10.625" defaultRowHeight="15" customHeight="1"/>
  <cols>
    <col min="1" max="1" width="13.125" style="1" customWidth="1"/>
    <col min="2" max="7" width="14.375" style="1" customWidth="1"/>
    <col min="8" max="16384" width="10.625" style="1"/>
  </cols>
  <sheetData>
    <row r="1" spans="1:9" s="6" customFormat="1" ht="21" customHeight="1">
      <c r="A1" s="283" t="s">
        <v>283</v>
      </c>
      <c r="B1" s="283"/>
      <c r="C1" s="283"/>
      <c r="D1" s="283"/>
      <c r="E1" s="283"/>
      <c r="F1" s="283"/>
      <c r="G1" s="283"/>
    </row>
    <row r="2" spans="1:9" s="22" customFormat="1" ht="12" customHeight="1" thickBot="1">
      <c r="A2" s="40" t="s">
        <v>97</v>
      </c>
      <c r="B2" s="40"/>
      <c r="C2" s="40"/>
      <c r="D2" s="40"/>
      <c r="E2" s="40"/>
      <c r="F2" s="40"/>
      <c r="G2" s="169" t="s">
        <v>98</v>
      </c>
    </row>
    <row r="3" spans="1:9" s="32" customFormat="1" ht="27" customHeight="1" thickTop="1">
      <c r="A3" s="47" t="s">
        <v>99</v>
      </c>
      <c r="B3" s="47" t="s">
        <v>6</v>
      </c>
      <c r="C3" s="47" t="s">
        <v>71</v>
      </c>
      <c r="D3" s="47" t="s">
        <v>72</v>
      </c>
      <c r="E3" s="47" t="s">
        <v>73</v>
      </c>
      <c r="F3" s="47" t="s">
        <v>74</v>
      </c>
      <c r="G3" s="178" t="s">
        <v>100</v>
      </c>
    </row>
    <row r="4" spans="1:9" s="33" customFormat="1" ht="15.95" customHeight="1">
      <c r="A4" s="101" t="s">
        <v>252</v>
      </c>
      <c r="B4" s="102">
        <v>142853</v>
      </c>
      <c r="C4" s="103">
        <v>54961</v>
      </c>
      <c r="D4" s="103">
        <v>37099</v>
      </c>
      <c r="E4" s="103">
        <v>29135</v>
      </c>
      <c r="F4" s="103">
        <v>3876</v>
      </c>
      <c r="G4" s="103">
        <v>17782</v>
      </c>
    </row>
    <row r="5" spans="1:9" s="33" customFormat="1" ht="15.95" customHeight="1">
      <c r="A5" s="101" t="s">
        <v>201</v>
      </c>
      <c r="B5" s="102">
        <v>142637</v>
      </c>
      <c r="C5" s="103">
        <v>54263</v>
      </c>
      <c r="D5" s="103">
        <v>33701</v>
      </c>
      <c r="E5" s="103">
        <v>31904</v>
      </c>
      <c r="F5" s="103">
        <v>5042</v>
      </c>
      <c r="G5" s="103">
        <v>17727</v>
      </c>
    </row>
    <row r="6" spans="1:9" s="33" customFormat="1" ht="15.95" customHeight="1">
      <c r="A6" s="101" t="s">
        <v>231</v>
      </c>
      <c r="B6" s="102">
        <v>133182</v>
      </c>
      <c r="C6" s="103">
        <v>52102</v>
      </c>
      <c r="D6" s="103">
        <v>32278</v>
      </c>
      <c r="E6" s="103">
        <v>27720</v>
      </c>
      <c r="F6" s="103">
        <v>4520</v>
      </c>
      <c r="G6" s="103">
        <v>16562</v>
      </c>
    </row>
    <row r="7" spans="1:9" s="107" customFormat="1" ht="15.95" customHeight="1">
      <c r="A7" s="101" t="s">
        <v>239</v>
      </c>
      <c r="B7" s="102">
        <v>48771</v>
      </c>
      <c r="C7" s="103">
        <v>23329</v>
      </c>
      <c r="D7" s="103">
        <v>13571</v>
      </c>
      <c r="E7" s="103">
        <v>9384</v>
      </c>
      <c r="F7" s="103">
        <v>171</v>
      </c>
      <c r="G7" s="103">
        <v>2316</v>
      </c>
      <c r="H7" s="106"/>
      <c r="I7" s="106"/>
    </row>
    <row r="8" spans="1:9" s="107" customFormat="1" ht="15.95" customHeight="1">
      <c r="A8" s="105" t="s">
        <v>253</v>
      </c>
      <c r="B8" s="234">
        <v>27472</v>
      </c>
      <c r="C8" s="235">
        <v>13007</v>
      </c>
      <c r="D8" s="235">
        <v>7877</v>
      </c>
      <c r="E8" s="235">
        <v>5242</v>
      </c>
      <c r="F8" s="235">
        <v>37</v>
      </c>
      <c r="G8" s="235">
        <v>1309</v>
      </c>
      <c r="H8" s="106"/>
      <c r="I8" s="106"/>
    </row>
    <row r="9" spans="1:9" s="107" customFormat="1" ht="15.95" customHeight="1">
      <c r="A9" s="101" t="s">
        <v>242</v>
      </c>
      <c r="B9" s="204">
        <v>6002</v>
      </c>
      <c r="C9" s="205">
        <v>2458</v>
      </c>
      <c r="D9" s="205">
        <v>1887</v>
      </c>
      <c r="E9" s="205">
        <v>1268</v>
      </c>
      <c r="F9" s="205">
        <v>3</v>
      </c>
      <c r="G9" s="205">
        <v>386</v>
      </c>
      <c r="H9" s="106"/>
      <c r="I9" s="106"/>
    </row>
    <row r="10" spans="1:9" s="21" customFormat="1" ht="15.95" customHeight="1">
      <c r="A10" s="101" t="s">
        <v>241</v>
      </c>
      <c r="B10" s="204">
        <v>4501</v>
      </c>
      <c r="C10" s="205">
        <v>1544</v>
      </c>
      <c r="D10" s="205">
        <v>1650</v>
      </c>
      <c r="E10" s="205">
        <v>1096</v>
      </c>
      <c r="F10" s="205">
        <v>16</v>
      </c>
      <c r="G10" s="205">
        <v>195</v>
      </c>
      <c r="H10" s="39"/>
      <c r="I10" s="39"/>
    </row>
    <row r="11" spans="1:9" s="21" customFormat="1" ht="15.95" customHeight="1">
      <c r="A11" s="101" t="s">
        <v>41</v>
      </c>
      <c r="B11" s="204">
        <v>6670</v>
      </c>
      <c r="C11" s="205">
        <v>3084</v>
      </c>
      <c r="D11" s="205">
        <v>1933</v>
      </c>
      <c r="E11" s="205">
        <v>1266</v>
      </c>
      <c r="F11" s="205">
        <v>11</v>
      </c>
      <c r="G11" s="205">
        <v>376</v>
      </c>
      <c r="H11" s="39"/>
      <c r="I11" s="39"/>
    </row>
    <row r="12" spans="1:9" s="21" customFormat="1" ht="15.95" customHeight="1">
      <c r="A12" s="101" t="s">
        <v>42</v>
      </c>
      <c r="B12" s="204">
        <v>8417</v>
      </c>
      <c r="C12" s="205">
        <v>4750</v>
      </c>
      <c r="D12" s="205">
        <v>2038</v>
      </c>
      <c r="E12" s="205">
        <v>1341</v>
      </c>
      <c r="F12" s="205">
        <v>5</v>
      </c>
      <c r="G12" s="205">
        <v>283</v>
      </c>
      <c r="H12" s="39"/>
      <c r="I12" s="39"/>
    </row>
    <row r="13" spans="1:9" s="21" customFormat="1" ht="15.95" customHeight="1">
      <c r="A13" s="101" t="s">
        <v>22</v>
      </c>
      <c r="B13" s="204">
        <v>1882</v>
      </c>
      <c r="C13" s="205">
        <v>1171</v>
      </c>
      <c r="D13" s="205">
        <v>369</v>
      </c>
      <c r="E13" s="205">
        <v>271</v>
      </c>
      <c r="F13" s="205">
        <v>2</v>
      </c>
      <c r="G13" s="205">
        <v>69</v>
      </c>
      <c r="H13" s="39"/>
      <c r="I13" s="39"/>
    </row>
    <row r="14" spans="1:9" s="21" customFormat="1" ht="15.95" customHeight="1">
      <c r="A14" s="101" t="s">
        <v>23</v>
      </c>
      <c r="B14" s="141" t="s">
        <v>274</v>
      </c>
      <c r="C14" s="133" t="s">
        <v>274</v>
      </c>
      <c r="D14" s="133" t="s">
        <v>274</v>
      </c>
      <c r="E14" s="133" t="s">
        <v>274</v>
      </c>
      <c r="F14" s="133" t="s">
        <v>274</v>
      </c>
      <c r="G14" s="133" t="s">
        <v>274</v>
      </c>
      <c r="H14" s="39"/>
      <c r="I14" s="39"/>
    </row>
    <row r="15" spans="1:9" s="21" customFormat="1" ht="15.95" customHeight="1">
      <c r="A15" s="101" t="s">
        <v>24</v>
      </c>
      <c r="B15" s="141" t="s">
        <v>274</v>
      </c>
      <c r="C15" s="133" t="s">
        <v>274</v>
      </c>
      <c r="D15" s="133" t="s">
        <v>274</v>
      </c>
      <c r="E15" s="133" t="s">
        <v>274</v>
      </c>
      <c r="F15" s="133" t="s">
        <v>274</v>
      </c>
      <c r="G15" s="133" t="s">
        <v>274</v>
      </c>
      <c r="H15" s="39"/>
      <c r="I15" s="39"/>
    </row>
    <row r="16" spans="1:9" s="21" customFormat="1" ht="15.95" customHeight="1">
      <c r="A16" s="101" t="s">
        <v>25</v>
      </c>
      <c r="B16" s="141" t="s">
        <v>274</v>
      </c>
      <c r="C16" s="133" t="s">
        <v>274</v>
      </c>
      <c r="D16" s="133" t="s">
        <v>274</v>
      </c>
      <c r="E16" s="133" t="s">
        <v>274</v>
      </c>
      <c r="F16" s="133" t="s">
        <v>274</v>
      </c>
      <c r="G16" s="133" t="s">
        <v>274</v>
      </c>
      <c r="H16" s="39"/>
      <c r="I16" s="39"/>
    </row>
    <row r="17" spans="1:9" s="21" customFormat="1" ht="15.95" customHeight="1">
      <c r="A17" s="101" t="s">
        <v>26</v>
      </c>
      <c r="B17" s="141" t="s">
        <v>274</v>
      </c>
      <c r="C17" s="133" t="s">
        <v>274</v>
      </c>
      <c r="D17" s="133" t="s">
        <v>274</v>
      </c>
      <c r="E17" s="133" t="s">
        <v>274</v>
      </c>
      <c r="F17" s="133" t="s">
        <v>274</v>
      </c>
      <c r="G17" s="133" t="s">
        <v>274</v>
      </c>
      <c r="H17" s="39"/>
      <c r="I17" s="39"/>
    </row>
    <row r="18" spans="1:9" s="21" customFormat="1" ht="15.95" customHeight="1">
      <c r="A18" s="73" t="s">
        <v>254</v>
      </c>
      <c r="B18" s="141" t="s">
        <v>274</v>
      </c>
      <c r="C18" s="133" t="s">
        <v>274</v>
      </c>
      <c r="D18" s="133" t="s">
        <v>274</v>
      </c>
      <c r="E18" s="133" t="s">
        <v>274</v>
      </c>
      <c r="F18" s="133" t="s">
        <v>274</v>
      </c>
      <c r="G18" s="133" t="s">
        <v>274</v>
      </c>
      <c r="H18" s="39"/>
      <c r="I18" s="39"/>
    </row>
    <row r="19" spans="1:9" s="21" customFormat="1" ht="15.95" customHeight="1">
      <c r="A19" s="101" t="s">
        <v>27</v>
      </c>
      <c r="B19" s="141" t="s">
        <v>274</v>
      </c>
      <c r="C19" s="133" t="s">
        <v>274</v>
      </c>
      <c r="D19" s="133" t="s">
        <v>274</v>
      </c>
      <c r="E19" s="133" t="s">
        <v>274</v>
      </c>
      <c r="F19" s="133" t="s">
        <v>274</v>
      </c>
      <c r="G19" s="133" t="s">
        <v>274</v>
      </c>
      <c r="H19" s="39"/>
      <c r="I19" s="39"/>
    </row>
    <row r="20" spans="1:9" s="21" customFormat="1" ht="15.95" customHeight="1" thickBot="1">
      <c r="A20" s="104" t="s">
        <v>28</v>
      </c>
      <c r="B20" s="191" t="s">
        <v>274</v>
      </c>
      <c r="C20" s="192" t="s">
        <v>274</v>
      </c>
      <c r="D20" s="192" t="s">
        <v>274</v>
      </c>
      <c r="E20" s="192" t="s">
        <v>274</v>
      </c>
      <c r="F20" s="192" t="s">
        <v>274</v>
      </c>
      <c r="G20" s="192" t="s">
        <v>274</v>
      </c>
      <c r="H20" s="39"/>
      <c r="I20" s="39"/>
    </row>
    <row r="21" spans="1:9" s="22" customFormat="1" ht="6.75" customHeight="1" thickTop="1">
      <c r="A21" s="284"/>
      <c r="B21" s="284"/>
      <c r="C21" s="284"/>
      <c r="D21" s="284"/>
      <c r="E21" s="284"/>
      <c r="F21" s="284"/>
      <c r="G21" s="284"/>
    </row>
    <row r="22" spans="1:9" ht="9.9499999999999993" customHeight="1">
      <c r="B22" s="34"/>
      <c r="C22" s="34"/>
      <c r="D22" s="34"/>
      <c r="E22" s="34"/>
      <c r="F22" s="34"/>
      <c r="G22" s="34"/>
    </row>
    <row r="23" spans="1:9" ht="9.9499999999999993" customHeight="1">
      <c r="B23" s="34"/>
      <c r="C23" s="34"/>
    </row>
    <row r="24" spans="1:9" ht="9.9499999999999993" customHeight="1">
      <c r="B24" s="166"/>
      <c r="C24" s="166"/>
      <c r="D24" s="166"/>
      <c r="E24" s="166"/>
      <c r="F24" s="166"/>
      <c r="G24" s="166"/>
    </row>
    <row r="25" spans="1:9" ht="9.9499999999999993" customHeight="1"/>
    <row r="26" spans="1:9" ht="9.9499999999999993" customHeight="1"/>
    <row r="27" spans="1:9" s="21" customFormat="1" ht="9.9499999999999993" customHeight="1">
      <c r="A27" s="35"/>
      <c r="B27" s="35"/>
      <c r="C27" s="35"/>
      <c r="D27" s="35"/>
      <c r="E27" s="35"/>
      <c r="F27" s="35"/>
      <c r="G27" s="35"/>
    </row>
  </sheetData>
  <mergeCells count="2">
    <mergeCell ref="A1:G1"/>
    <mergeCell ref="A21:G21"/>
  </mergeCells>
  <phoneticPr fontId="2"/>
  <pageMargins left="0.3" right="0.28000000000000003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zoomScaleSheetLayoutView="100" workbookViewId="0">
      <selection activeCell="A2" sqref="A2:E10"/>
    </sheetView>
  </sheetViews>
  <sheetFormatPr defaultRowHeight="13.5"/>
  <cols>
    <col min="1" max="5" width="18.625" style="21" customWidth="1"/>
    <col min="6" max="16384" width="9" style="21"/>
  </cols>
  <sheetData>
    <row r="1" spans="1:6" ht="20.100000000000001" customHeight="1">
      <c r="A1" s="283" t="s">
        <v>268</v>
      </c>
      <c r="B1" s="283"/>
      <c r="C1" s="283"/>
      <c r="D1" s="283"/>
      <c r="E1" s="283"/>
    </row>
    <row r="2" spans="1:6" ht="12" customHeight="1" thickBot="1">
      <c r="A2" s="108" t="s">
        <v>106</v>
      </c>
      <c r="B2" s="109"/>
      <c r="C2" s="109"/>
      <c r="D2" s="109"/>
      <c r="E2" s="110" t="s">
        <v>107</v>
      </c>
    </row>
    <row r="3" spans="1:6" ht="15.95" customHeight="1" thickTop="1">
      <c r="A3" s="241" t="s">
        <v>4</v>
      </c>
      <c r="B3" s="280" t="s">
        <v>108</v>
      </c>
      <c r="C3" s="285"/>
      <c r="D3" s="280" t="s">
        <v>109</v>
      </c>
      <c r="E3" s="274"/>
    </row>
    <row r="4" spans="1:6" ht="15.95" customHeight="1">
      <c r="A4" s="243"/>
      <c r="B4" s="162" t="s">
        <v>110</v>
      </c>
      <c r="C4" s="163" t="s">
        <v>111</v>
      </c>
      <c r="D4" s="161" t="s">
        <v>110</v>
      </c>
      <c r="E4" s="89" t="s">
        <v>111</v>
      </c>
    </row>
    <row r="5" spans="1:6" ht="15.95" customHeight="1">
      <c r="A5" s="111" t="s">
        <v>252</v>
      </c>
      <c r="B5" s="34">
        <v>18</v>
      </c>
      <c r="C5" s="34">
        <v>2</v>
      </c>
      <c r="D5" s="112">
        <v>0</v>
      </c>
      <c r="E5" s="112">
        <v>0</v>
      </c>
    </row>
    <row r="6" spans="1:6" ht="15.95" customHeight="1">
      <c r="A6" s="111" t="s">
        <v>201</v>
      </c>
      <c r="B6" s="42">
        <v>20</v>
      </c>
      <c r="C6" s="42">
        <v>2</v>
      </c>
      <c r="D6" s="91">
        <v>0</v>
      </c>
      <c r="E6" s="91">
        <v>0</v>
      </c>
    </row>
    <row r="7" spans="1:6" ht="15.95" customHeight="1">
      <c r="A7" s="111" t="s">
        <v>231</v>
      </c>
      <c r="B7" s="42">
        <v>13</v>
      </c>
      <c r="C7" s="42">
        <v>1</v>
      </c>
      <c r="D7" s="91">
        <v>0</v>
      </c>
      <c r="E7" s="91">
        <v>0</v>
      </c>
      <c r="F7" s="33"/>
    </row>
    <row r="8" spans="1:6" s="33" customFormat="1" ht="15.95" customHeight="1">
      <c r="A8" s="111" t="s">
        <v>239</v>
      </c>
      <c r="B8" s="42">
        <v>3</v>
      </c>
      <c r="C8" s="42">
        <v>0</v>
      </c>
      <c r="D8" s="91">
        <v>0</v>
      </c>
      <c r="E8" s="91">
        <v>0</v>
      </c>
      <c r="F8" s="21"/>
    </row>
    <row r="9" spans="1:6" ht="15.95" customHeight="1" thickBot="1">
      <c r="A9" s="113" t="s">
        <v>253</v>
      </c>
      <c r="B9" s="206">
        <v>18</v>
      </c>
      <c r="C9" s="188">
        <v>3</v>
      </c>
      <c r="D9" s="207" t="s">
        <v>276</v>
      </c>
      <c r="E9" s="207" t="s">
        <v>276</v>
      </c>
      <c r="F9" s="33"/>
    </row>
    <row r="10" spans="1:6" ht="7.5" customHeight="1" thickTop="1">
      <c r="A10" s="152"/>
      <c r="B10" s="152"/>
      <c r="C10" s="152"/>
      <c r="D10" s="152"/>
      <c r="E10" s="152"/>
    </row>
    <row r="13" spans="1:6">
      <c r="B13" s="33"/>
      <c r="C13" s="33"/>
      <c r="D13" s="33"/>
      <c r="E13" s="33"/>
      <c r="F13" s="33"/>
    </row>
  </sheetData>
  <mergeCells count="4">
    <mergeCell ref="A1:E1"/>
    <mergeCell ref="A3:A4"/>
    <mergeCell ref="B3:C3"/>
    <mergeCell ref="D3:E3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zoomScaleSheetLayoutView="100" workbookViewId="0">
      <selection activeCell="A2" sqref="A2:G21"/>
    </sheetView>
  </sheetViews>
  <sheetFormatPr defaultRowHeight="13.5"/>
  <cols>
    <col min="1" max="4" width="10" style="21" customWidth="1"/>
    <col min="5" max="5" width="16.375" style="21" customWidth="1"/>
    <col min="6" max="6" width="11.125" style="21" customWidth="1"/>
    <col min="7" max="7" width="12.125" style="21" customWidth="1"/>
    <col min="8" max="16384" width="9" style="21"/>
  </cols>
  <sheetData>
    <row r="1" spans="1:8" ht="15.95" customHeight="1">
      <c r="A1" s="283" t="s">
        <v>269</v>
      </c>
      <c r="B1" s="283"/>
      <c r="C1" s="283"/>
      <c r="D1" s="283"/>
      <c r="E1" s="283"/>
      <c r="F1" s="283"/>
      <c r="G1" s="283"/>
    </row>
    <row r="2" spans="1:8" ht="12" customHeight="1" thickBot="1">
      <c r="A2" s="289" t="s">
        <v>176</v>
      </c>
      <c r="B2" s="289"/>
      <c r="C2" s="289"/>
      <c r="D2" s="289"/>
      <c r="E2" s="289"/>
      <c r="F2" s="289"/>
      <c r="G2" s="114" t="s">
        <v>177</v>
      </c>
    </row>
    <row r="3" spans="1:8" ht="18" customHeight="1" thickTop="1">
      <c r="A3" s="291" t="s">
        <v>4</v>
      </c>
      <c r="B3" s="280" t="s">
        <v>178</v>
      </c>
      <c r="C3" s="274"/>
      <c r="D3" s="274"/>
      <c r="E3" s="274"/>
      <c r="F3" s="274"/>
      <c r="G3" s="177"/>
      <c r="H3" s="33"/>
    </row>
    <row r="4" spans="1:8" ht="18" customHeight="1">
      <c r="A4" s="292"/>
      <c r="B4" s="277" t="s">
        <v>113</v>
      </c>
      <c r="C4" s="290" t="s">
        <v>114</v>
      </c>
      <c r="D4" s="287" t="s">
        <v>192</v>
      </c>
      <c r="E4" s="287" t="s">
        <v>179</v>
      </c>
      <c r="F4" s="287" t="s">
        <v>180</v>
      </c>
      <c r="G4" s="266" t="s">
        <v>147</v>
      </c>
      <c r="H4" s="33"/>
    </row>
    <row r="5" spans="1:8" ht="20.100000000000001" customHeight="1">
      <c r="A5" s="293"/>
      <c r="B5" s="277"/>
      <c r="C5" s="290"/>
      <c r="D5" s="287"/>
      <c r="E5" s="287"/>
      <c r="F5" s="287"/>
      <c r="G5" s="267"/>
      <c r="H5" s="33"/>
    </row>
    <row r="6" spans="1:8" ht="15.95" customHeight="1">
      <c r="A6" s="111" t="s">
        <v>252</v>
      </c>
      <c r="B6" s="115">
        <v>2E-3</v>
      </c>
      <c r="C6" s="115">
        <v>1.6E-2</v>
      </c>
      <c r="D6" s="115">
        <v>3.2000000000000001E-2</v>
      </c>
      <c r="E6" s="115">
        <v>1.9E-2</v>
      </c>
      <c r="F6" s="115">
        <v>1.6E-2</v>
      </c>
      <c r="G6" s="118">
        <v>7.4</v>
      </c>
      <c r="H6" s="33"/>
    </row>
    <row r="7" spans="1:8" ht="15.95" customHeight="1">
      <c r="A7" s="111" t="s">
        <v>201</v>
      </c>
      <c r="B7" s="115">
        <v>2E-3</v>
      </c>
      <c r="C7" s="115">
        <v>1.4999999999999999E-2</v>
      </c>
      <c r="D7" s="115">
        <v>3.1E-2</v>
      </c>
      <c r="E7" s="115">
        <v>2.1000000000000001E-2</v>
      </c>
      <c r="F7" s="115">
        <v>2.8000000000000001E-2</v>
      </c>
      <c r="G7" s="118">
        <v>7.4</v>
      </c>
      <c r="H7" s="33"/>
    </row>
    <row r="8" spans="1:8" ht="15.95" customHeight="1">
      <c r="A8" s="111" t="s">
        <v>231</v>
      </c>
      <c r="B8" s="117">
        <v>2E-3</v>
      </c>
      <c r="C8" s="117">
        <v>1.2999999999999999E-2</v>
      </c>
      <c r="D8" s="117">
        <v>3.2000000000000001E-2</v>
      </c>
      <c r="E8" s="117">
        <v>1.9E-2</v>
      </c>
      <c r="F8" s="117">
        <v>3.5000000000000003E-2</v>
      </c>
      <c r="G8" s="118">
        <v>6.8</v>
      </c>
      <c r="H8" s="33"/>
    </row>
    <row r="9" spans="1:8" ht="15.95" customHeight="1">
      <c r="A9" s="111" t="s">
        <v>239</v>
      </c>
      <c r="B9" s="117">
        <v>2E-3</v>
      </c>
      <c r="C9" s="117">
        <v>1.2999999999999999E-2</v>
      </c>
      <c r="D9" s="117">
        <v>3.1E-2</v>
      </c>
      <c r="E9" s="117">
        <v>1.9E-2</v>
      </c>
      <c r="F9" s="117">
        <v>3.6999999999999998E-2</v>
      </c>
      <c r="G9" s="118">
        <v>6.3</v>
      </c>
      <c r="H9" s="33"/>
    </row>
    <row r="10" spans="1:8" ht="15.95" customHeight="1" thickBot="1">
      <c r="A10" s="113" t="s">
        <v>253</v>
      </c>
      <c r="B10" s="208">
        <v>2E-3</v>
      </c>
      <c r="C10" s="208">
        <v>1.2999999999999999E-2</v>
      </c>
      <c r="D10" s="208">
        <v>3.2000000000000001E-2</v>
      </c>
      <c r="E10" s="208">
        <v>1.7999999999999999E-2</v>
      </c>
      <c r="F10" s="209">
        <v>2.1999999999999999E-2</v>
      </c>
      <c r="G10" s="210">
        <v>6.3</v>
      </c>
      <c r="H10" s="33"/>
    </row>
    <row r="11" spans="1:8" ht="15.95" customHeight="1" thickTop="1" thickBot="1">
      <c r="A11" s="119"/>
      <c r="B11" s="117"/>
      <c r="C11" s="117"/>
      <c r="D11" s="117"/>
      <c r="E11" s="117"/>
      <c r="F11" s="116"/>
      <c r="G11" s="120"/>
    </row>
    <row r="12" spans="1:8" ht="18" customHeight="1" thickTop="1">
      <c r="A12" s="291" t="s">
        <v>4</v>
      </c>
      <c r="B12" s="280" t="s">
        <v>112</v>
      </c>
      <c r="C12" s="274"/>
      <c r="D12" s="274"/>
      <c r="E12" s="294"/>
      <c r="F12" s="176" t="s">
        <v>233</v>
      </c>
      <c r="G12" s="121"/>
      <c r="H12" s="33"/>
    </row>
    <row r="13" spans="1:8" ht="18" customHeight="1">
      <c r="A13" s="292"/>
      <c r="B13" s="295" t="s">
        <v>209</v>
      </c>
      <c r="C13" s="296" t="s">
        <v>210</v>
      </c>
      <c r="D13" s="265" t="s">
        <v>211</v>
      </c>
      <c r="E13" s="265" t="s">
        <v>212</v>
      </c>
      <c r="F13" s="266" t="s">
        <v>213</v>
      </c>
      <c r="G13" s="288"/>
    </row>
    <row r="14" spans="1:8" ht="20.100000000000001" customHeight="1">
      <c r="A14" s="293"/>
      <c r="B14" s="275"/>
      <c r="C14" s="297"/>
      <c r="D14" s="263"/>
      <c r="E14" s="263"/>
      <c r="F14" s="267"/>
      <c r="G14" s="288"/>
    </row>
    <row r="15" spans="1:8" ht="15.95" customHeight="1">
      <c r="A15" s="111" t="s">
        <v>252</v>
      </c>
      <c r="B15" s="115">
        <v>2.4E-2</v>
      </c>
      <c r="C15" s="123" t="s">
        <v>148</v>
      </c>
      <c r="D15" s="115">
        <v>1.7999999999999999E-2</v>
      </c>
      <c r="E15" s="122">
        <v>9.1999999999999993</v>
      </c>
      <c r="F15" s="101">
        <v>7.4</v>
      </c>
      <c r="G15" s="116"/>
    </row>
    <row r="16" spans="1:8" ht="15.95" customHeight="1">
      <c r="A16" s="111" t="s">
        <v>201</v>
      </c>
      <c r="B16" s="117">
        <v>2.4E-2</v>
      </c>
      <c r="C16" s="124" t="s">
        <v>148</v>
      </c>
      <c r="D16" s="117">
        <v>2.1000000000000001E-2</v>
      </c>
      <c r="E16" s="122">
        <v>9</v>
      </c>
      <c r="F16" s="144">
        <v>11.7</v>
      </c>
      <c r="G16" s="116"/>
    </row>
    <row r="17" spans="1:7" s="33" customFormat="1" ht="15.95" customHeight="1">
      <c r="A17" s="111" t="s">
        <v>231</v>
      </c>
      <c r="B17" s="117">
        <v>2.3E-2</v>
      </c>
      <c r="C17" s="124">
        <v>0</v>
      </c>
      <c r="D17" s="117">
        <v>1.7999999999999999E-2</v>
      </c>
      <c r="E17" s="122">
        <v>10.199999999999999</v>
      </c>
      <c r="F17" s="164">
        <v>8</v>
      </c>
      <c r="G17" s="116"/>
    </row>
    <row r="18" spans="1:7" s="33" customFormat="1" ht="15.95" customHeight="1">
      <c r="A18" s="111" t="s">
        <v>239</v>
      </c>
      <c r="B18" s="117">
        <v>2.1000000000000001E-2</v>
      </c>
      <c r="C18" s="124">
        <v>0</v>
      </c>
      <c r="D18" s="117">
        <v>1.7999999999999999E-2</v>
      </c>
      <c r="E18" s="3">
        <v>8.6999999999999993</v>
      </c>
      <c r="F18" s="153">
        <v>10.1</v>
      </c>
      <c r="G18" s="116"/>
    </row>
    <row r="19" spans="1:7" ht="15.95" customHeight="1" thickBot="1">
      <c r="A19" s="113" t="s">
        <v>253</v>
      </c>
      <c r="B19" s="208">
        <v>2.1000000000000001E-2</v>
      </c>
      <c r="C19" s="211">
        <v>0</v>
      </c>
      <c r="D19" s="208">
        <v>1.7999999999999999E-2</v>
      </c>
      <c r="E19" s="61">
        <v>9.3000000000000007</v>
      </c>
      <c r="F19" s="237">
        <v>9</v>
      </c>
      <c r="G19" s="120"/>
    </row>
    <row r="20" spans="1:7" ht="12" customHeight="1" thickTop="1">
      <c r="A20" s="238" t="s">
        <v>195</v>
      </c>
      <c r="B20" s="238"/>
      <c r="C20" s="238"/>
      <c r="D20" s="238"/>
      <c r="E20" s="238"/>
      <c r="F20" s="238"/>
      <c r="G20" s="260"/>
    </row>
    <row r="21" spans="1:7" ht="12" customHeight="1">
      <c r="A21" s="286" t="s">
        <v>196</v>
      </c>
      <c r="B21" s="286"/>
      <c r="C21" s="286"/>
      <c r="D21" s="286"/>
      <c r="E21" s="286"/>
      <c r="F21" s="286"/>
      <c r="G21" s="286"/>
    </row>
    <row r="22" spans="1:7" ht="12" customHeight="1">
      <c r="A22" s="286"/>
      <c r="B22" s="286"/>
      <c r="C22" s="286"/>
      <c r="D22" s="286"/>
      <c r="E22" s="286"/>
      <c r="F22" s="286"/>
      <c r="G22" s="286"/>
    </row>
    <row r="23" spans="1:7" ht="12" customHeight="1">
      <c r="A23" s="286"/>
      <c r="B23" s="286"/>
      <c r="C23" s="286"/>
      <c r="D23" s="286"/>
      <c r="E23" s="286"/>
      <c r="F23" s="286"/>
      <c r="G23" s="286"/>
    </row>
    <row r="26" spans="1:7">
      <c r="A26" s="33"/>
    </row>
    <row r="27" spans="1:7">
      <c r="A27" s="33"/>
    </row>
  </sheetData>
  <mergeCells count="22">
    <mergeCell ref="A1:G1"/>
    <mergeCell ref="F4:F5"/>
    <mergeCell ref="A2:F2"/>
    <mergeCell ref="B4:B5"/>
    <mergeCell ref="D13:D14"/>
    <mergeCell ref="E13:E14"/>
    <mergeCell ref="F13:F14"/>
    <mergeCell ref="C4:C5"/>
    <mergeCell ref="A3:A5"/>
    <mergeCell ref="B3:F3"/>
    <mergeCell ref="G4:G5"/>
    <mergeCell ref="A12:A14"/>
    <mergeCell ref="B12:E12"/>
    <mergeCell ref="B13:B14"/>
    <mergeCell ref="C13:C14"/>
    <mergeCell ref="A23:G23"/>
    <mergeCell ref="A21:G21"/>
    <mergeCell ref="A20:G20"/>
    <mergeCell ref="D4:D5"/>
    <mergeCell ref="E4:E5"/>
    <mergeCell ref="A22:G22"/>
    <mergeCell ref="G13:G14"/>
  </mergeCells>
  <phoneticPr fontId="2"/>
  <pageMargins left="0.78740157480314965" right="0.39370078740157483" top="0.59055118110236227" bottom="0.98425196850393704" header="0.51181102362204722" footer="0.51181102362204722"/>
  <pageSetup paperSize="9" scale="78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zoomScaleNormal="100" zoomScaleSheetLayoutView="100" workbookViewId="0">
      <selection activeCell="A2" sqref="A2:L22"/>
    </sheetView>
  </sheetViews>
  <sheetFormatPr defaultRowHeight="14.25"/>
  <cols>
    <col min="1" max="1" width="13.125" style="6" customWidth="1"/>
    <col min="2" max="12" width="6.875" style="6" customWidth="1"/>
    <col min="13" max="16384" width="9" style="6"/>
  </cols>
  <sheetData>
    <row r="1" spans="1:13" ht="15.95" customHeight="1">
      <c r="A1" s="283" t="s">
        <v>270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3" ht="12" customHeight="1" thickBot="1">
      <c r="A2" s="125" t="s">
        <v>115</v>
      </c>
      <c r="B2" s="40"/>
      <c r="C2" s="40"/>
      <c r="D2" s="40"/>
      <c r="E2" s="40"/>
      <c r="F2" s="40"/>
      <c r="G2" s="40"/>
      <c r="H2" s="40"/>
      <c r="I2" s="40"/>
      <c r="J2" s="40"/>
      <c r="K2" s="240" t="s">
        <v>96</v>
      </c>
      <c r="L2" s="240"/>
    </row>
    <row r="3" spans="1:13" ht="15.95" customHeight="1" thickTop="1">
      <c r="A3" s="241" t="s">
        <v>116</v>
      </c>
      <c r="B3" s="285" t="s">
        <v>117</v>
      </c>
      <c r="C3" s="298"/>
      <c r="D3" s="280" t="s">
        <v>118</v>
      </c>
      <c r="E3" s="274"/>
      <c r="F3" s="274"/>
      <c r="G3" s="274"/>
      <c r="H3" s="274"/>
      <c r="I3" s="274"/>
      <c r="J3" s="274"/>
      <c r="K3" s="274"/>
      <c r="L3" s="274"/>
    </row>
    <row r="4" spans="1:13" ht="27" customHeight="1">
      <c r="A4" s="243"/>
      <c r="B4" s="126" t="s">
        <v>119</v>
      </c>
      <c r="C4" s="182" t="s">
        <v>120</v>
      </c>
      <c r="D4" s="47" t="s">
        <v>1</v>
      </c>
      <c r="E4" s="174" t="s">
        <v>181</v>
      </c>
      <c r="F4" s="174" t="s">
        <v>182</v>
      </c>
      <c r="G4" s="174" t="s">
        <v>220</v>
      </c>
      <c r="H4" s="174" t="s">
        <v>121</v>
      </c>
      <c r="I4" s="174" t="s">
        <v>122</v>
      </c>
      <c r="J4" s="174" t="s">
        <v>183</v>
      </c>
      <c r="K4" s="174" t="s">
        <v>123</v>
      </c>
      <c r="L4" s="178" t="s">
        <v>53</v>
      </c>
    </row>
    <row r="5" spans="1:13" ht="12.95" customHeight="1">
      <c r="A5" s="111" t="s">
        <v>252</v>
      </c>
      <c r="B5" s="112">
        <v>57</v>
      </c>
      <c r="C5" s="112">
        <v>7</v>
      </c>
      <c r="D5" s="112">
        <v>57</v>
      </c>
      <c r="E5" s="112">
        <v>15</v>
      </c>
      <c r="F5" s="112">
        <v>2</v>
      </c>
      <c r="G5" s="112">
        <v>0</v>
      </c>
      <c r="H5" s="112">
        <v>27</v>
      </c>
      <c r="I5" s="112">
        <v>4</v>
      </c>
      <c r="J5" s="112">
        <v>0</v>
      </c>
      <c r="K5" s="112">
        <v>9</v>
      </c>
      <c r="L5" s="112">
        <v>0</v>
      </c>
    </row>
    <row r="6" spans="1:13" ht="12.95" customHeight="1">
      <c r="A6" s="111" t="s">
        <v>201</v>
      </c>
      <c r="B6" s="112">
        <v>54</v>
      </c>
      <c r="C6" s="112">
        <v>0</v>
      </c>
      <c r="D6" s="112">
        <v>54</v>
      </c>
      <c r="E6" s="112">
        <v>14</v>
      </c>
      <c r="F6" s="112">
        <v>1</v>
      </c>
      <c r="G6" s="112">
        <v>0</v>
      </c>
      <c r="H6" s="112">
        <v>24</v>
      </c>
      <c r="I6" s="112">
        <v>3</v>
      </c>
      <c r="J6" s="112">
        <v>0</v>
      </c>
      <c r="K6" s="112">
        <v>12</v>
      </c>
      <c r="L6" s="112">
        <v>0</v>
      </c>
    </row>
    <row r="7" spans="1:13" ht="12.95" customHeight="1">
      <c r="A7" s="111" t="s">
        <v>231</v>
      </c>
      <c r="B7" s="112">
        <v>24</v>
      </c>
      <c r="C7" s="112">
        <v>19</v>
      </c>
      <c r="D7" s="112">
        <v>32</v>
      </c>
      <c r="E7" s="112">
        <v>5</v>
      </c>
      <c r="F7" s="112">
        <v>1</v>
      </c>
      <c r="G7" s="112">
        <v>0</v>
      </c>
      <c r="H7" s="112">
        <v>15</v>
      </c>
      <c r="I7" s="112">
        <v>6</v>
      </c>
      <c r="J7" s="112">
        <v>0</v>
      </c>
      <c r="K7" s="112">
        <v>5</v>
      </c>
      <c r="L7" s="112">
        <v>0</v>
      </c>
    </row>
    <row r="8" spans="1:13" ht="12.95" customHeight="1">
      <c r="A8" s="111" t="s">
        <v>239</v>
      </c>
      <c r="B8" s="112">
        <v>97</v>
      </c>
      <c r="C8" s="112">
        <v>63</v>
      </c>
      <c r="D8" s="112">
        <v>125</v>
      </c>
      <c r="E8" s="112">
        <v>28</v>
      </c>
      <c r="F8" s="112">
        <v>3</v>
      </c>
      <c r="G8" s="112">
        <v>0</v>
      </c>
      <c r="H8" s="112">
        <v>50</v>
      </c>
      <c r="I8" s="112">
        <v>12</v>
      </c>
      <c r="J8" s="112">
        <v>0</v>
      </c>
      <c r="K8" s="112">
        <v>30</v>
      </c>
      <c r="L8" s="112">
        <v>2</v>
      </c>
    </row>
    <row r="9" spans="1:13" s="78" customFormat="1" ht="12.95" customHeight="1">
      <c r="A9" s="212" t="s">
        <v>253</v>
      </c>
      <c r="B9" s="213">
        <v>91</v>
      </c>
      <c r="C9" s="213">
        <v>54</v>
      </c>
      <c r="D9" s="214">
        <v>112</v>
      </c>
      <c r="E9" s="213">
        <v>33</v>
      </c>
      <c r="F9" s="213">
        <v>2</v>
      </c>
      <c r="G9" s="236">
        <v>0</v>
      </c>
      <c r="H9" s="213">
        <v>41</v>
      </c>
      <c r="I9" s="213">
        <v>9</v>
      </c>
      <c r="J9" s="236">
        <v>0</v>
      </c>
      <c r="K9" s="213">
        <v>26</v>
      </c>
      <c r="L9" s="213">
        <v>1</v>
      </c>
    </row>
    <row r="10" spans="1:13" s="78" customFormat="1" ht="12.95" customHeight="1">
      <c r="A10" s="111" t="s">
        <v>240</v>
      </c>
      <c r="B10" s="91">
        <v>8</v>
      </c>
      <c r="C10" s="91">
        <v>0</v>
      </c>
      <c r="D10" s="91">
        <v>8</v>
      </c>
      <c r="E10" s="91">
        <v>1</v>
      </c>
      <c r="F10" s="91">
        <v>0</v>
      </c>
      <c r="G10" s="112">
        <v>0</v>
      </c>
      <c r="H10" s="112">
        <v>3</v>
      </c>
      <c r="I10" s="112">
        <v>1</v>
      </c>
      <c r="J10" s="112">
        <v>0</v>
      </c>
      <c r="K10" s="112">
        <v>3</v>
      </c>
      <c r="L10" s="112">
        <v>0</v>
      </c>
    </row>
    <row r="11" spans="1:13" ht="12.95" customHeight="1">
      <c r="A11" s="111" t="s">
        <v>241</v>
      </c>
      <c r="B11" s="112">
        <v>7</v>
      </c>
      <c r="C11" s="112">
        <v>0</v>
      </c>
      <c r="D11" s="112">
        <v>10</v>
      </c>
      <c r="E11" s="112">
        <v>1</v>
      </c>
      <c r="F11" s="112">
        <v>0</v>
      </c>
      <c r="G11" s="112">
        <v>0</v>
      </c>
      <c r="H11" s="112">
        <v>4</v>
      </c>
      <c r="I11" s="112">
        <v>1</v>
      </c>
      <c r="J11" s="112">
        <v>0</v>
      </c>
      <c r="K11" s="112">
        <v>4</v>
      </c>
      <c r="L11" s="112">
        <v>0</v>
      </c>
    </row>
    <row r="12" spans="1:13" ht="12.95" customHeight="1">
      <c r="A12" s="111" t="s">
        <v>184</v>
      </c>
      <c r="B12" s="112">
        <v>6</v>
      </c>
      <c r="C12" s="112">
        <v>0</v>
      </c>
      <c r="D12" s="112">
        <v>9</v>
      </c>
      <c r="E12" s="112">
        <v>1</v>
      </c>
      <c r="F12" s="112">
        <v>0</v>
      </c>
      <c r="G12" s="112">
        <v>0</v>
      </c>
      <c r="H12" s="112">
        <v>6</v>
      </c>
      <c r="I12" s="112">
        <v>1</v>
      </c>
      <c r="J12" s="112">
        <v>0</v>
      </c>
      <c r="K12" s="112">
        <v>1</v>
      </c>
      <c r="L12" s="112">
        <v>0</v>
      </c>
    </row>
    <row r="13" spans="1:13" ht="12.95" customHeight="1">
      <c r="A13" s="111" t="s">
        <v>185</v>
      </c>
      <c r="B13" s="91">
        <v>6</v>
      </c>
      <c r="C13" s="91">
        <v>0</v>
      </c>
      <c r="D13" s="91">
        <v>8</v>
      </c>
      <c r="E13" s="91">
        <v>3</v>
      </c>
      <c r="F13" s="91">
        <v>0</v>
      </c>
      <c r="G13" s="112">
        <v>0</v>
      </c>
      <c r="H13" s="112">
        <v>1</v>
      </c>
      <c r="I13" s="112">
        <v>1</v>
      </c>
      <c r="J13" s="112">
        <v>0</v>
      </c>
      <c r="K13" s="112">
        <v>3</v>
      </c>
      <c r="L13" s="112">
        <v>0</v>
      </c>
      <c r="M13" s="49"/>
    </row>
    <row r="14" spans="1:13" ht="12.95" customHeight="1">
      <c r="A14" s="111" t="s">
        <v>186</v>
      </c>
      <c r="B14" s="112">
        <v>9</v>
      </c>
      <c r="C14" s="112">
        <v>0</v>
      </c>
      <c r="D14" s="112">
        <v>8</v>
      </c>
      <c r="E14" s="112">
        <v>4</v>
      </c>
      <c r="F14" s="112">
        <v>1</v>
      </c>
      <c r="G14" s="112">
        <v>0</v>
      </c>
      <c r="H14" s="112">
        <v>3</v>
      </c>
      <c r="I14" s="112">
        <v>0</v>
      </c>
      <c r="J14" s="112">
        <v>0</v>
      </c>
      <c r="K14" s="112">
        <v>0</v>
      </c>
      <c r="L14" s="112">
        <v>0</v>
      </c>
    </row>
    <row r="15" spans="1:13" ht="12.95" customHeight="1">
      <c r="A15" s="111" t="s">
        <v>221</v>
      </c>
      <c r="B15" s="112">
        <v>10</v>
      </c>
      <c r="C15" s="112">
        <v>0</v>
      </c>
      <c r="D15" s="112">
        <v>12</v>
      </c>
      <c r="E15" s="112">
        <v>4</v>
      </c>
      <c r="F15" s="112">
        <v>1</v>
      </c>
      <c r="G15" s="112">
        <v>0</v>
      </c>
      <c r="H15" s="112">
        <v>4</v>
      </c>
      <c r="I15" s="112">
        <v>0</v>
      </c>
      <c r="J15" s="112">
        <v>0</v>
      </c>
      <c r="K15" s="112">
        <v>3</v>
      </c>
      <c r="L15" s="112">
        <v>0</v>
      </c>
    </row>
    <row r="16" spans="1:13" ht="12.95" customHeight="1">
      <c r="A16" s="111" t="s">
        <v>222</v>
      </c>
      <c r="B16" s="112">
        <v>9</v>
      </c>
      <c r="C16" s="112">
        <v>0</v>
      </c>
      <c r="D16" s="112">
        <v>11</v>
      </c>
      <c r="E16" s="112">
        <v>2</v>
      </c>
      <c r="F16" s="112">
        <v>0</v>
      </c>
      <c r="G16" s="112">
        <v>0</v>
      </c>
      <c r="H16" s="112">
        <v>6</v>
      </c>
      <c r="I16" s="112">
        <v>1</v>
      </c>
      <c r="J16" s="112">
        <v>0</v>
      </c>
      <c r="K16" s="112">
        <v>2</v>
      </c>
      <c r="L16" s="112">
        <v>0</v>
      </c>
    </row>
    <row r="17" spans="1:12" ht="12.95" customHeight="1">
      <c r="A17" s="111" t="s">
        <v>223</v>
      </c>
      <c r="B17" s="112">
        <v>9</v>
      </c>
      <c r="C17" s="112">
        <v>0</v>
      </c>
      <c r="D17" s="112">
        <v>14</v>
      </c>
      <c r="E17" s="112">
        <v>5</v>
      </c>
      <c r="F17" s="112">
        <v>0</v>
      </c>
      <c r="G17" s="112">
        <v>0</v>
      </c>
      <c r="H17" s="112">
        <v>2</v>
      </c>
      <c r="I17" s="112">
        <v>1</v>
      </c>
      <c r="J17" s="112">
        <v>0</v>
      </c>
      <c r="K17" s="112">
        <v>6</v>
      </c>
      <c r="L17" s="112">
        <v>0</v>
      </c>
    </row>
    <row r="18" spans="1:12" ht="12.95" customHeight="1">
      <c r="A18" s="111" t="s">
        <v>224</v>
      </c>
      <c r="B18" s="112">
        <v>6</v>
      </c>
      <c r="C18" s="112">
        <v>0</v>
      </c>
      <c r="D18" s="112">
        <v>6</v>
      </c>
      <c r="E18" s="112">
        <v>2</v>
      </c>
      <c r="F18" s="112">
        <v>0</v>
      </c>
      <c r="G18" s="112">
        <v>0</v>
      </c>
      <c r="H18" s="112">
        <v>2</v>
      </c>
      <c r="I18" s="112">
        <v>1</v>
      </c>
      <c r="J18" s="112">
        <v>0</v>
      </c>
      <c r="K18" s="112">
        <v>1</v>
      </c>
      <c r="L18" s="112">
        <v>0</v>
      </c>
    </row>
    <row r="19" spans="1:12" ht="12.95" customHeight="1">
      <c r="A19" s="73" t="s">
        <v>257</v>
      </c>
      <c r="B19" s="112">
        <v>6</v>
      </c>
      <c r="C19" s="112">
        <v>0</v>
      </c>
      <c r="D19" s="112">
        <v>6</v>
      </c>
      <c r="E19" s="112">
        <v>4</v>
      </c>
      <c r="F19" s="112">
        <v>0</v>
      </c>
      <c r="G19" s="112">
        <v>0</v>
      </c>
      <c r="H19" s="112">
        <v>1</v>
      </c>
      <c r="I19" s="112">
        <v>1</v>
      </c>
      <c r="J19" s="112">
        <v>0</v>
      </c>
      <c r="K19" s="112">
        <v>0</v>
      </c>
      <c r="L19" s="112">
        <v>0</v>
      </c>
    </row>
    <row r="20" spans="1:12" ht="12.95" customHeight="1">
      <c r="A20" s="111" t="s">
        <v>225</v>
      </c>
      <c r="B20" s="91">
        <v>7</v>
      </c>
      <c r="C20" s="112">
        <v>0</v>
      </c>
      <c r="D20" s="91">
        <v>7</v>
      </c>
      <c r="E20" s="91">
        <v>2</v>
      </c>
      <c r="F20" s="112">
        <v>0</v>
      </c>
      <c r="G20" s="112">
        <v>0</v>
      </c>
      <c r="H20" s="91">
        <v>4</v>
      </c>
      <c r="I20" s="112">
        <v>0</v>
      </c>
      <c r="J20" s="112">
        <v>0</v>
      </c>
      <c r="K20" s="112">
        <v>1</v>
      </c>
      <c r="L20" s="112">
        <v>0</v>
      </c>
    </row>
    <row r="21" spans="1:12" ht="12.95" customHeight="1" thickBot="1">
      <c r="A21" s="113" t="s">
        <v>143</v>
      </c>
      <c r="B21" s="207">
        <v>8</v>
      </c>
      <c r="C21" s="207">
        <v>0</v>
      </c>
      <c r="D21" s="207">
        <v>13</v>
      </c>
      <c r="E21" s="207">
        <v>4</v>
      </c>
      <c r="F21" s="207">
        <v>0</v>
      </c>
      <c r="G21" s="207">
        <v>0</v>
      </c>
      <c r="H21" s="207">
        <v>5</v>
      </c>
      <c r="I21" s="207">
        <v>1</v>
      </c>
      <c r="J21" s="207">
        <v>0</v>
      </c>
      <c r="K21" s="207">
        <v>2</v>
      </c>
      <c r="L21" s="207">
        <v>1</v>
      </c>
    </row>
    <row r="22" spans="1:12" ht="14.25" customHeight="1" thickTop="1">
      <c r="A22" s="260" t="s">
        <v>234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</row>
  </sheetData>
  <mergeCells count="6">
    <mergeCell ref="A22:L22"/>
    <mergeCell ref="A1:L1"/>
    <mergeCell ref="K2:L2"/>
    <mergeCell ref="A3:A4"/>
    <mergeCell ref="B3:C3"/>
    <mergeCell ref="D3:L3"/>
  </mergeCells>
  <phoneticPr fontId="2"/>
  <pageMargins left="0.59055118110236227" right="0" top="0" bottom="0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Normal="100" zoomScaleSheetLayoutView="100" workbookViewId="0">
      <selection sqref="A1:M1"/>
    </sheetView>
  </sheetViews>
  <sheetFormatPr defaultRowHeight="13.5"/>
  <cols>
    <col min="1" max="1" width="13.125" style="127" customWidth="1"/>
    <col min="2" max="13" width="6.875" style="127" customWidth="1"/>
    <col min="14" max="16384" width="9" style="127"/>
  </cols>
  <sheetData>
    <row r="1" spans="1:13" ht="15.95" customHeight="1">
      <c r="A1" s="283" t="s">
        <v>271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2" customHeight="1" thickBot="1">
      <c r="A2" s="40" t="s">
        <v>115</v>
      </c>
      <c r="B2" s="40"/>
      <c r="C2" s="40"/>
      <c r="D2" s="40"/>
      <c r="E2" s="40"/>
      <c r="F2" s="21"/>
      <c r="G2" s="21"/>
      <c r="H2" s="40"/>
      <c r="I2" s="40"/>
      <c r="J2" s="40"/>
      <c r="K2" s="40"/>
      <c r="L2" s="240" t="s">
        <v>187</v>
      </c>
      <c r="M2" s="240"/>
    </row>
    <row r="3" spans="1:13" ht="54.95" customHeight="1" thickTop="1">
      <c r="A3" s="128" t="s">
        <v>4</v>
      </c>
      <c r="B3" s="129" t="s">
        <v>188</v>
      </c>
      <c r="C3" s="130" t="s">
        <v>124</v>
      </c>
      <c r="D3" s="130" t="s">
        <v>125</v>
      </c>
      <c r="E3" s="130" t="s">
        <v>226</v>
      </c>
      <c r="F3" s="130" t="s">
        <v>126</v>
      </c>
      <c r="G3" s="131" t="s">
        <v>189</v>
      </c>
      <c r="H3" s="130" t="s">
        <v>227</v>
      </c>
      <c r="I3" s="130" t="s">
        <v>127</v>
      </c>
      <c r="J3" s="130" t="s">
        <v>190</v>
      </c>
      <c r="K3" s="130" t="s">
        <v>228</v>
      </c>
      <c r="L3" s="130" t="s">
        <v>53</v>
      </c>
      <c r="M3" s="131" t="s">
        <v>128</v>
      </c>
    </row>
    <row r="4" spans="1:13" ht="20.100000000000001" customHeight="1">
      <c r="A4" s="71" t="s">
        <v>248</v>
      </c>
      <c r="B4" s="132">
        <v>4</v>
      </c>
      <c r="C4" s="132">
        <v>18</v>
      </c>
      <c r="D4" s="132">
        <v>5</v>
      </c>
      <c r="E4" s="132">
        <v>0</v>
      </c>
      <c r="F4" s="132">
        <v>0</v>
      </c>
      <c r="G4" s="132">
        <v>6</v>
      </c>
      <c r="H4" s="132">
        <v>0</v>
      </c>
      <c r="I4" s="132">
        <v>6</v>
      </c>
      <c r="J4" s="132">
        <v>3</v>
      </c>
      <c r="K4" s="132">
        <v>0</v>
      </c>
      <c r="L4" s="132">
        <v>1</v>
      </c>
      <c r="M4" s="132">
        <v>14</v>
      </c>
    </row>
    <row r="5" spans="1:13" ht="20.100000000000001" customHeight="1">
      <c r="A5" s="71" t="s">
        <v>258</v>
      </c>
      <c r="B5" s="132">
        <v>7</v>
      </c>
      <c r="C5" s="132">
        <v>16</v>
      </c>
      <c r="D5" s="132">
        <v>3</v>
      </c>
      <c r="E5" s="132">
        <v>0</v>
      </c>
      <c r="F5" s="132">
        <v>1</v>
      </c>
      <c r="G5" s="132">
        <v>8</v>
      </c>
      <c r="H5" s="132">
        <v>2</v>
      </c>
      <c r="I5" s="132">
        <v>1</v>
      </c>
      <c r="J5" s="132">
        <v>3</v>
      </c>
      <c r="K5" s="132">
        <v>1</v>
      </c>
      <c r="L5" s="132">
        <v>5</v>
      </c>
      <c r="M5" s="132">
        <v>7</v>
      </c>
    </row>
    <row r="6" spans="1:13" s="134" customFormat="1" ht="20.100000000000001" customHeight="1">
      <c r="A6" s="71" t="s">
        <v>232</v>
      </c>
      <c r="B6" s="133">
        <v>3</v>
      </c>
      <c r="C6" s="133">
        <v>9</v>
      </c>
      <c r="D6" s="133">
        <v>1</v>
      </c>
      <c r="E6" s="133">
        <v>1</v>
      </c>
      <c r="F6" s="133">
        <v>2</v>
      </c>
      <c r="G6" s="133">
        <v>3</v>
      </c>
      <c r="H6" s="133">
        <v>0</v>
      </c>
      <c r="I6" s="133">
        <v>3</v>
      </c>
      <c r="J6" s="133">
        <v>1</v>
      </c>
      <c r="K6" s="133">
        <v>0</v>
      </c>
      <c r="L6" s="133">
        <v>0</v>
      </c>
      <c r="M6" s="133">
        <v>1</v>
      </c>
    </row>
    <row r="7" spans="1:13" ht="20.100000000000001" customHeight="1">
      <c r="A7" s="71" t="s">
        <v>243</v>
      </c>
      <c r="B7" s="133">
        <v>6</v>
      </c>
      <c r="C7" s="133">
        <v>33</v>
      </c>
      <c r="D7" s="133">
        <v>7</v>
      </c>
      <c r="E7" s="133">
        <v>1</v>
      </c>
      <c r="F7" s="133">
        <v>6</v>
      </c>
      <c r="G7" s="133">
        <v>13</v>
      </c>
      <c r="H7" s="133">
        <v>1</v>
      </c>
      <c r="I7" s="133">
        <v>8</v>
      </c>
      <c r="J7" s="133">
        <v>8</v>
      </c>
      <c r="K7" s="133">
        <v>0</v>
      </c>
      <c r="L7" s="133">
        <v>2</v>
      </c>
      <c r="M7" s="133">
        <v>12</v>
      </c>
    </row>
    <row r="8" spans="1:13" ht="20.100000000000001" customHeight="1" thickBot="1">
      <c r="A8" s="74" t="s">
        <v>259</v>
      </c>
      <c r="B8" s="192">
        <v>11</v>
      </c>
      <c r="C8" s="192">
        <v>28</v>
      </c>
      <c r="D8" s="192">
        <v>10</v>
      </c>
      <c r="E8" s="192">
        <v>1</v>
      </c>
      <c r="F8" s="192">
        <v>3</v>
      </c>
      <c r="G8" s="192">
        <v>11</v>
      </c>
      <c r="H8" s="192">
        <v>1</v>
      </c>
      <c r="I8" s="192">
        <v>5</v>
      </c>
      <c r="J8" s="192">
        <v>2</v>
      </c>
      <c r="K8" s="192">
        <v>2</v>
      </c>
      <c r="L8" s="192">
        <v>3</v>
      </c>
      <c r="M8" s="192">
        <v>14</v>
      </c>
    </row>
    <row r="9" spans="1:13" ht="12" customHeight="1" thickTop="1">
      <c r="A9" s="181" t="s">
        <v>214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1:13" ht="12.95" customHeight="1">
      <c r="A10" s="51"/>
      <c r="B10" s="173"/>
      <c r="C10" s="173"/>
      <c r="D10" s="173"/>
      <c r="E10" s="173"/>
      <c r="F10" s="173"/>
      <c r="G10" s="181"/>
      <c r="H10" s="181"/>
      <c r="I10" s="181"/>
      <c r="J10" s="181"/>
      <c r="K10" s="181"/>
      <c r="L10" s="181"/>
      <c r="M10" s="181"/>
    </row>
    <row r="11" spans="1:13" ht="12.95" customHeight="1">
      <c r="A11" s="51"/>
      <c r="B11" s="181"/>
      <c r="C11" s="181"/>
      <c r="D11" s="181"/>
      <c r="E11" s="181"/>
      <c r="F11" s="181"/>
      <c r="H11" s="42"/>
      <c r="I11" s="42"/>
      <c r="J11" s="42"/>
      <c r="K11" s="42"/>
      <c r="L11" s="42"/>
      <c r="M11" s="42"/>
    </row>
    <row r="12" spans="1:13" ht="12.95" customHeight="1">
      <c r="A12" s="51"/>
      <c r="H12" s="42"/>
      <c r="I12" s="42"/>
      <c r="J12" s="42"/>
      <c r="K12" s="42"/>
      <c r="L12" s="42"/>
      <c r="M12" s="42"/>
    </row>
    <row r="13" spans="1:13" ht="12.95" customHeight="1">
      <c r="A13" s="51"/>
      <c r="B13" s="173"/>
      <c r="C13" s="173"/>
      <c r="D13" s="173"/>
      <c r="E13" s="173"/>
      <c r="F13" s="173"/>
      <c r="H13" s="42"/>
      <c r="I13" s="42"/>
      <c r="J13" s="42"/>
      <c r="K13" s="42"/>
      <c r="L13" s="42"/>
      <c r="M13" s="42"/>
    </row>
    <row r="14" spans="1:13" ht="12.95" customHeight="1">
      <c r="A14" s="51"/>
      <c r="H14" s="42"/>
      <c r="I14" s="42"/>
      <c r="J14" s="42"/>
      <c r="K14" s="42"/>
      <c r="L14" s="42"/>
      <c r="M14" s="42"/>
    </row>
    <row r="15" spans="1:13" ht="12.95" customHeight="1">
      <c r="G15" s="134"/>
      <c r="H15" s="42"/>
      <c r="I15" s="42"/>
      <c r="J15" s="42"/>
      <c r="K15" s="42"/>
      <c r="L15" s="42"/>
      <c r="M15" s="42"/>
    </row>
    <row r="16" spans="1:13" ht="12" customHeight="1"/>
    <row r="17" spans="1:13" ht="12" customHeight="1"/>
    <row r="18" spans="1:13">
      <c r="A18" s="21"/>
    </row>
    <row r="19" spans="1:13">
      <c r="G19" s="21"/>
      <c r="H19" s="21"/>
      <c r="I19" s="21"/>
      <c r="J19" s="21"/>
      <c r="K19" s="21"/>
      <c r="L19" s="21"/>
      <c r="M19" s="21"/>
    </row>
    <row r="20" spans="1:13">
      <c r="B20" s="21"/>
      <c r="C20" s="21"/>
      <c r="D20" s="21"/>
      <c r="E20" s="21"/>
      <c r="F20" s="21"/>
    </row>
  </sheetData>
  <mergeCells count="2">
    <mergeCell ref="A1:M1"/>
    <mergeCell ref="L2:M2"/>
  </mergeCells>
  <phoneticPr fontId="2"/>
  <pageMargins left="0.59055118110236227" right="0" top="0" bottom="0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zoomScaleSheetLayoutView="100" workbookViewId="0">
      <selection activeCell="A2" sqref="A2:I10"/>
    </sheetView>
  </sheetViews>
  <sheetFormatPr defaultRowHeight="13.5"/>
  <cols>
    <col min="1" max="1" width="13.25" style="127" customWidth="1"/>
    <col min="2" max="6" width="8.625" style="127" customWidth="1"/>
    <col min="7" max="9" width="12.625" style="127" customWidth="1"/>
    <col min="10" max="16384" width="9" style="127"/>
  </cols>
  <sheetData>
    <row r="1" spans="1:9" ht="15.95" customHeight="1">
      <c r="A1" s="299" t="s">
        <v>272</v>
      </c>
      <c r="B1" s="299"/>
      <c r="C1" s="299"/>
      <c r="D1" s="299"/>
      <c r="E1" s="299"/>
      <c r="F1" s="299"/>
      <c r="G1" s="299"/>
      <c r="H1" s="299"/>
      <c r="I1" s="299"/>
    </row>
    <row r="2" spans="1:9" ht="12" customHeight="1" thickBot="1">
      <c r="A2" s="215" t="s">
        <v>129</v>
      </c>
      <c r="B2" s="216"/>
      <c r="C2" s="216"/>
      <c r="D2" s="216"/>
      <c r="E2" s="216"/>
      <c r="F2" s="216"/>
      <c r="G2" s="217"/>
      <c r="H2" s="300" t="s">
        <v>138</v>
      </c>
      <c r="I2" s="300"/>
    </row>
    <row r="3" spans="1:9" ht="15.95" customHeight="1" thickTop="1">
      <c r="A3" s="291" t="s">
        <v>191</v>
      </c>
      <c r="B3" s="301" t="s">
        <v>130</v>
      </c>
      <c r="C3" s="303" t="s">
        <v>131</v>
      </c>
      <c r="D3" s="305" t="s">
        <v>132</v>
      </c>
      <c r="E3" s="305"/>
      <c r="F3" s="305"/>
      <c r="G3" s="306" t="s">
        <v>282</v>
      </c>
      <c r="H3" s="306"/>
      <c r="I3" s="306"/>
    </row>
    <row r="4" spans="1:9" ht="15.95" customHeight="1">
      <c r="A4" s="293"/>
      <c r="B4" s="302"/>
      <c r="C4" s="304"/>
      <c r="D4" s="218" t="s">
        <v>133</v>
      </c>
      <c r="E4" s="218" t="s">
        <v>134</v>
      </c>
      <c r="F4" s="218" t="s">
        <v>135</v>
      </c>
      <c r="G4" s="219" t="s">
        <v>136</v>
      </c>
      <c r="H4" s="219" t="s">
        <v>137</v>
      </c>
      <c r="I4" s="220" t="s">
        <v>149</v>
      </c>
    </row>
    <row r="5" spans="1:9" ht="18.95" customHeight="1">
      <c r="A5" s="221" t="s">
        <v>248</v>
      </c>
      <c r="B5" s="222">
        <v>26</v>
      </c>
      <c r="C5" s="222">
        <v>25</v>
      </c>
      <c r="D5" s="222">
        <v>25</v>
      </c>
      <c r="E5" s="222">
        <v>0</v>
      </c>
      <c r="F5" s="222">
        <v>0</v>
      </c>
      <c r="G5" s="223" t="s">
        <v>216</v>
      </c>
      <c r="H5" s="224">
        <v>40</v>
      </c>
      <c r="I5" s="225">
        <v>0.66</v>
      </c>
    </row>
    <row r="6" spans="1:9" ht="18.95" customHeight="1">
      <c r="A6" s="221" t="s">
        <v>208</v>
      </c>
      <c r="B6" s="222">
        <v>26</v>
      </c>
      <c r="C6" s="222">
        <v>0</v>
      </c>
      <c r="D6" s="222">
        <v>0</v>
      </c>
      <c r="E6" s="222">
        <v>0</v>
      </c>
      <c r="F6" s="222">
        <v>0</v>
      </c>
      <c r="G6" s="226" t="s">
        <v>148</v>
      </c>
      <c r="H6" s="222">
        <v>0</v>
      </c>
      <c r="I6" s="227">
        <v>0</v>
      </c>
    </row>
    <row r="7" spans="1:9" ht="18.95" customHeight="1">
      <c r="A7" s="221" t="s">
        <v>232</v>
      </c>
      <c r="B7" s="228">
        <v>25</v>
      </c>
      <c r="C7" s="222">
        <v>12</v>
      </c>
      <c r="D7" s="222">
        <v>12</v>
      </c>
      <c r="E7" s="222">
        <v>0</v>
      </c>
      <c r="F7" s="222">
        <v>0</v>
      </c>
      <c r="G7" s="226" t="s">
        <v>215</v>
      </c>
      <c r="H7" s="222">
        <v>29</v>
      </c>
      <c r="I7" s="227">
        <v>0.52</v>
      </c>
    </row>
    <row r="8" spans="1:9" ht="18.95" customHeight="1">
      <c r="A8" s="221" t="s">
        <v>250</v>
      </c>
      <c r="B8" s="228">
        <v>26</v>
      </c>
      <c r="C8" s="222">
        <v>0</v>
      </c>
      <c r="D8" s="222">
        <v>0</v>
      </c>
      <c r="E8" s="222">
        <v>0</v>
      </c>
      <c r="F8" s="222">
        <v>0</v>
      </c>
      <c r="G8" s="226" t="s">
        <v>148</v>
      </c>
      <c r="H8" s="222">
        <v>0</v>
      </c>
      <c r="I8" s="227">
        <v>0</v>
      </c>
    </row>
    <row r="9" spans="1:9" ht="18.95" customHeight="1" thickBot="1">
      <c r="A9" s="229" t="s">
        <v>259</v>
      </c>
      <c r="B9" s="230">
        <v>24</v>
      </c>
      <c r="C9" s="231">
        <v>24</v>
      </c>
      <c r="D9" s="231">
        <v>24</v>
      </c>
      <c r="E9" s="231" t="s">
        <v>277</v>
      </c>
      <c r="F9" s="231" t="s">
        <v>278</v>
      </c>
      <c r="G9" s="232" t="s">
        <v>279</v>
      </c>
      <c r="H9" s="231">
        <v>34</v>
      </c>
      <c r="I9" s="233">
        <v>0.77</v>
      </c>
    </row>
    <row r="10" spans="1:9" ht="14.25" thickTop="1">
      <c r="A10" s="260" t="s">
        <v>284</v>
      </c>
      <c r="B10" s="260"/>
      <c r="C10" s="260"/>
      <c r="D10" s="260"/>
      <c r="E10" s="260"/>
      <c r="F10" s="260"/>
      <c r="G10" s="260"/>
      <c r="H10" s="260"/>
      <c r="I10" s="260"/>
    </row>
    <row r="11" spans="1:9" ht="18" customHeight="1">
      <c r="A11" s="135"/>
      <c r="B11" s="136"/>
      <c r="C11" s="136"/>
      <c r="D11" s="136"/>
      <c r="E11" s="136"/>
      <c r="F11" s="136"/>
      <c r="G11" s="137"/>
      <c r="H11" s="138"/>
      <c r="I11" s="139"/>
    </row>
    <row r="13" spans="1:9">
      <c r="B13" s="173"/>
      <c r="C13" s="173"/>
      <c r="D13" s="173"/>
      <c r="E13" s="173"/>
      <c r="F13" s="173"/>
    </row>
  </sheetData>
  <mergeCells count="8">
    <mergeCell ref="A10:I10"/>
    <mergeCell ref="A1:I1"/>
    <mergeCell ref="H2:I2"/>
    <mergeCell ref="A3:A4"/>
    <mergeCell ref="B3:B4"/>
    <mergeCell ref="C3:C4"/>
    <mergeCell ref="D3:F3"/>
    <mergeCell ref="G3:I3"/>
  </mergeCells>
  <phoneticPr fontId="2"/>
  <pageMargins left="0.59055118110236227" right="0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Normal="100" zoomScaleSheetLayoutView="100" workbookViewId="0">
      <selection sqref="A1:J1"/>
    </sheetView>
  </sheetViews>
  <sheetFormatPr defaultColWidth="10.625" defaultRowHeight="15" customHeight="1"/>
  <cols>
    <col min="1" max="1" width="10.25" style="1" customWidth="1"/>
    <col min="2" max="10" width="8.625" style="1" customWidth="1"/>
    <col min="11" max="16384" width="10.625" style="1"/>
  </cols>
  <sheetData>
    <row r="1" spans="1:10" s="6" customFormat="1" ht="15" customHeight="1">
      <c r="A1" s="239" t="s">
        <v>261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3" customFormat="1" ht="12" customHeight="1" thickBot="1">
      <c r="A2" s="40" t="s">
        <v>2</v>
      </c>
      <c r="B2" s="40"/>
      <c r="C2" s="40"/>
      <c r="D2" s="40"/>
      <c r="E2" s="40"/>
      <c r="F2" s="240" t="s">
        <v>151</v>
      </c>
      <c r="G2" s="240"/>
      <c r="H2" s="240"/>
      <c r="I2" s="240"/>
      <c r="J2" s="240"/>
    </row>
    <row r="3" spans="1:10" s="2" customFormat="1" ht="30.75" customHeight="1" thickTop="1">
      <c r="A3" s="55" t="s">
        <v>155</v>
      </c>
      <c r="B3" s="55" t="s">
        <v>162</v>
      </c>
      <c r="C3" s="47" t="s">
        <v>163</v>
      </c>
      <c r="D3" s="47" t="s">
        <v>164</v>
      </c>
      <c r="E3" s="47" t="s">
        <v>152</v>
      </c>
      <c r="F3" s="47" t="s">
        <v>153</v>
      </c>
      <c r="G3" s="47" t="s">
        <v>165</v>
      </c>
      <c r="H3" s="47" t="s">
        <v>166</v>
      </c>
      <c r="I3" s="50" t="s">
        <v>167</v>
      </c>
      <c r="J3" s="50" t="s">
        <v>154</v>
      </c>
    </row>
    <row r="4" spans="1:10" s="3" customFormat="1" ht="15.95" customHeight="1">
      <c r="A4" s="44" t="s">
        <v>247</v>
      </c>
      <c r="B4" s="53">
        <v>94</v>
      </c>
      <c r="C4" s="53">
        <v>6</v>
      </c>
      <c r="D4" s="53">
        <v>115</v>
      </c>
      <c r="E4" s="53">
        <v>12</v>
      </c>
      <c r="F4" s="53">
        <v>10</v>
      </c>
      <c r="G4" s="53">
        <v>7</v>
      </c>
      <c r="H4" s="53">
        <v>4</v>
      </c>
      <c r="I4" s="53">
        <v>120</v>
      </c>
      <c r="J4" s="53">
        <v>20</v>
      </c>
    </row>
    <row r="5" spans="1:10" s="3" customFormat="1" ht="15.95" customHeight="1">
      <c r="A5" s="44" t="s">
        <v>219</v>
      </c>
      <c r="B5" s="53">
        <v>95</v>
      </c>
      <c r="C5" s="53">
        <v>6</v>
      </c>
      <c r="D5" s="53">
        <v>118</v>
      </c>
      <c r="E5" s="53">
        <v>13</v>
      </c>
      <c r="F5" s="53">
        <v>10</v>
      </c>
      <c r="G5" s="53">
        <v>8</v>
      </c>
      <c r="H5" s="53">
        <v>4</v>
      </c>
      <c r="I5" s="53">
        <v>119</v>
      </c>
      <c r="J5" s="53">
        <v>20</v>
      </c>
    </row>
    <row r="6" spans="1:10" s="41" customFormat="1" ht="15.95" customHeight="1">
      <c r="A6" s="44" t="s">
        <v>229</v>
      </c>
      <c r="B6" s="53">
        <v>94</v>
      </c>
      <c r="C6" s="53">
        <v>6</v>
      </c>
      <c r="D6" s="53">
        <v>109</v>
      </c>
      <c r="E6" s="53">
        <v>13</v>
      </c>
      <c r="F6" s="53">
        <v>12</v>
      </c>
      <c r="G6" s="53">
        <v>10</v>
      </c>
      <c r="H6" s="53">
        <v>4</v>
      </c>
      <c r="I6" s="53">
        <v>118</v>
      </c>
      <c r="J6" s="53">
        <v>20</v>
      </c>
    </row>
    <row r="7" spans="1:10" s="54" customFormat="1" ht="15.95" customHeight="1">
      <c r="A7" s="44" t="s">
        <v>237</v>
      </c>
      <c r="B7" s="53">
        <v>96</v>
      </c>
      <c r="C7" s="53">
        <v>6</v>
      </c>
      <c r="D7" s="53">
        <v>108</v>
      </c>
      <c r="E7" s="53">
        <v>12</v>
      </c>
      <c r="F7" s="53">
        <v>12</v>
      </c>
      <c r="G7" s="53">
        <v>10</v>
      </c>
      <c r="H7" s="53">
        <v>4</v>
      </c>
      <c r="I7" s="53">
        <v>118</v>
      </c>
      <c r="J7" s="53">
        <v>19</v>
      </c>
    </row>
    <row r="8" spans="1:10" s="41" customFormat="1" ht="15.95" customHeight="1" thickBot="1">
      <c r="A8" s="44" t="s">
        <v>246</v>
      </c>
      <c r="B8" s="57">
        <v>96</v>
      </c>
      <c r="C8" s="58">
        <v>6</v>
      </c>
      <c r="D8" s="58">
        <v>105</v>
      </c>
      <c r="E8" s="58">
        <v>13</v>
      </c>
      <c r="F8" s="58">
        <v>10</v>
      </c>
      <c r="G8" s="53">
        <v>8</v>
      </c>
      <c r="H8" s="53">
        <v>5</v>
      </c>
      <c r="I8" s="53">
        <v>113</v>
      </c>
      <c r="J8" s="53">
        <v>20</v>
      </c>
    </row>
    <row r="9" spans="1:10" s="13" customFormat="1" ht="7.5" customHeight="1" thickTop="1">
      <c r="A9" s="248"/>
      <c r="B9" s="249"/>
      <c r="C9" s="249"/>
      <c r="D9" s="249"/>
      <c r="E9" s="249"/>
      <c r="F9" s="249"/>
      <c r="G9" s="250"/>
      <c r="H9" s="250"/>
      <c r="I9" s="250"/>
      <c r="J9" s="250"/>
    </row>
    <row r="13" spans="1:10" ht="15" customHeight="1">
      <c r="B13" s="3"/>
      <c r="C13" s="3"/>
      <c r="D13" s="3"/>
      <c r="E13" s="3"/>
      <c r="F13" s="3"/>
    </row>
  </sheetData>
  <mergeCells count="3">
    <mergeCell ref="A1:J1"/>
    <mergeCell ref="F2:J2"/>
    <mergeCell ref="A9:J9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Normal="100" zoomScaleSheetLayoutView="100" workbookViewId="0">
      <selection activeCell="A2" sqref="A2:I16"/>
    </sheetView>
  </sheetViews>
  <sheetFormatPr defaultColWidth="10.625" defaultRowHeight="15" customHeight="1"/>
  <cols>
    <col min="1" max="1" width="9.625" style="1" customWidth="1"/>
    <col min="2" max="4" width="9.125" style="1" customWidth="1"/>
    <col min="5" max="5" width="11.875" style="1" customWidth="1"/>
    <col min="6" max="6" width="11.5" style="1" customWidth="1"/>
    <col min="7" max="7" width="13.5" style="1" customWidth="1"/>
    <col min="8" max="8" width="9.125" style="1" customWidth="1"/>
    <col min="9" max="10" width="8.875" style="1" customWidth="1"/>
    <col min="11" max="11" width="11.625" style="1" customWidth="1"/>
    <col min="12" max="16384" width="10.625" style="1"/>
  </cols>
  <sheetData>
    <row r="1" spans="1:11" s="6" customFormat="1" ht="15" customHeight="1">
      <c r="A1" s="239" t="s">
        <v>280</v>
      </c>
      <c r="B1" s="239"/>
      <c r="C1" s="239"/>
      <c r="D1" s="239"/>
      <c r="E1" s="239"/>
      <c r="F1" s="239"/>
      <c r="G1" s="239"/>
      <c r="H1" s="239"/>
      <c r="I1" s="43"/>
      <c r="J1" s="43"/>
      <c r="K1" s="43"/>
    </row>
    <row r="2" spans="1:11" s="13" customFormat="1" ht="12" customHeight="1" thickBot="1">
      <c r="A2" s="40" t="s">
        <v>97</v>
      </c>
      <c r="B2" s="40"/>
      <c r="C2" s="40"/>
      <c r="D2" s="40"/>
      <c r="E2" s="40"/>
      <c r="F2" s="40"/>
      <c r="G2" s="40"/>
      <c r="H2" s="169"/>
      <c r="I2" s="169" t="s">
        <v>3</v>
      </c>
    </row>
    <row r="3" spans="1:11" ht="21" customHeight="1" thickTop="1">
      <c r="A3" s="170" t="s">
        <v>4</v>
      </c>
      <c r="B3" s="170" t="s">
        <v>5</v>
      </c>
      <c r="C3" s="47" t="s">
        <v>236</v>
      </c>
      <c r="D3" s="170" t="s">
        <v>101</v>
      </c>
      <c r="E3" s="170" t="s">
        <v>77</v>
      </c>
      <c r="F3" s="170" t="s">
        <v>78</v>
      </c>
      <c r="G3" s="59" t="s">
        <v>168</v>
      </c>
      <c r="H3" s="50" t="s">
        <v>79</v>
      </c>
      <c r="I3" s="179" t="s">
        <v>80</v>
      </c>
    </row>
    <row r="4" spans="1:11" s="3" customFormat="1" ht="15" customHeight="1">
      <c r="A4" s="44" t="s">
        <v>249</v>
      </c>
      <c r="B4" s="60">
        <v>7093</v>
      </c>
      <c r="C4" s="60">
        <v>4788</v>
      </c>
      <c r="D4" s="60">
        <v>1577</v>
      </c>
      <c r="E4" s="60" t="s">
        <v>148</v>
      </c>
      <c r="F4" s="60" t="s">
        <v>148</v>
      </c>
      <c r="G4" s="60">
        <v>3380</v>
      </c>
      <c r="H4" s="60">
        <v>1420</v>
      </c>
      <c r="I4" s="60" t="s">
        <v>148</v>
      </c>
    </row>
    <row r="5" spans="1:11" s="3" customFormat="1" ht="15" customHeight="1">
      <c r="A5" s="44" t="s">
        <v>200</v>
      </c>
      <c r="B5" s="60">
        <v>7614</v>
      </c>
      <c r="C5" s="60">
        <v>4432</v>
      </c>
      <c r="D5" s="60">
        <v>1497</v>
      </c>
      <c r="E5" s="60" t="s">
        <v>148</v>
      </c>
      <c r="F5" s="60" t="s">
        <v>148</v>
      </c>
      <c r="G5" s="60">
        <v>3369</v>
      </c>
      <c r="H5" s="60">
        <v>1424</v>
      </c>
      <c r="I5" s="60">
        <v>1</v>
      </c>
    </row>
    <row r="6" spans="1:11" s="3" customFormat="1" ht="15" customHeight="1">
      <c r="A6" s="44" t="s">
        <v>230</v>
      </c>
      <c r="B6" s="60">
        <v>7278</v>
      </c>
      <c r="C6" s="60">
        <v>4175</v>
      </c>
      <c r="D6" s="60">
        <v>1394</v>
      </c>
      <c r="E6" s="60" t="s">
        <v>148</v>
      </c>
      <c r="F6" s="60" t="s">
        <v>148</v>
      </c>
      <c r="G6" s="60">
        <v>3109</v>
      </c>
      <c r="H6" s="60">
        <v>1501</v>
      </c>
      <c r="I6" s="60">
        <v>3</v>
      </c>
    </row>
    <row r="7" spans="1:11" s="3" customFormat="1" ht="15" customHeight="1">
      <c r="A7" s="44" t="s">
        <v>238</v>
      </c>
      <c r="B7" s="60">
        <v>7248</v>
      </c>
      <c r="C7" s="60">
        <v>4190</v>
      </c>
      <c r="D7" s="60">
        <v>1441</v>
      </c>
      <c r="E7" s="60" t="s">
        <v>148</v>
      </c>
      <c r="F7" s="60" t="s">
        <v>148</v>
      </c>
      <c r="G7" s="60">
        <v>3098</v>
      </c>
      <c r="H7" s="60">
        <v>1600</v>
      </c>
      <c r="I7" s="60" t="s">
        <v>148</v>
      </c>
    </row>
    <row r="8" spans="1:11" s="3" customFormat="1" ht="15" customHeight="1" thickBot="1">
      <c r="A8" s="44" t="s">
        <v>251</v>
      </c>
      <c r="B8" s="183">
        <v>4759</v>
      </c>
      <c r="C8" s="184">
        <v>3888</v>
      </c>
      <c r="D8" s="184">
        <v>1313</v>
      </c>
      <c r="E8" s="185" t="s">
        <v>148</v>
      </c>
      <c r="F8" s="104" t="s">
        <v>148</v>
      </c>
      <c r="G8" s="186">
        <v>2994</v>
      </c>
      <c r="H8" s="186">
        <v>1504</v>
      </c>
      <c r="I8" s="186" t="s">
        <v>148</v>
      </c>
    </row>
    <row r="9" spans="1:11" s="4" customFormat="1" ht="9.9499999999999993" customHeight="1" thickTop="1" thickBot="1">
      <c r="A9" s="160"/>
      <c r="B9" s="159"/>
      <c r="C9" s="155"/>
      <c r="D9" s="156"/>
      <c r="E9" s="156"/>
      <c r="F9" s="156"/>
      <c r="G9" s="157"/>
      <c r="H9" s="158"/>
      <c r="I9" s="3"/>
    </row>
    <row r="10" spans="1:11" s="4" customFormat="1" ht="21" customHeight="1" thickTop="1">
      <c r="A10" s="170" t="s">
        <v>4</v>
      </c>
      <c r="B10" s="174" t="s">
        <v>141</v>
      </c>
      <c r="C10" s="154" t="s">
        <v>142</v>
      </c>
      <c r="D10" s="154" t="s">
        <v>169</v>
      </c>
      <c r="E10" s="154" t="s">
        <v>145</v>
      </c>
      <c r="F10" s="62" t="s">
        <v>146</v>
      </c>
      <c r="G10" s="175" t="s">
        <v>170</v>
      </c>
      <c r="H10" s="165" t="s">
        <v>244</v>
      </c>
    </row>
    <row r="11" spans="1:11" ht="15" customHeight="1">
      <c r="A11" s="44" t="s">
        <v>249</v>
      </c>
      <c r="B11" s="60">
        <v>6453</v>
      </c>
      <c r="C11" s="60">
        <v>68</v>
      </c>
      <c r="D11" s="60">
        <v>6309</v>
      </c>
      <c r="E11" s="60">
        <v>6324</v>
      </c>
      <c r="F11" s="60">
        <v>8</v>
      </c>
      <c r="G11" s="60">
        <v>3108</v>
      </c>
      <c r="H11" s="60" t="s">
        <v>148</v>
      </c>
    </row>
    <row r="12" spans="1:11" ht="15" customHeight="1">
      <c r="A12" s="44" t="s">
        <v>200</v>
      </c>
      <c r="B12" s="60">
        <v>6078</v>
      </c>
      <c r="C12" s="60">
        <v>22</v>
      </c>
      <c r="D12" s="60">
        <v>6013</v>
      </c>
      <c r="E12" s="60">
        <v>6032</v>
      </c>
      <c r="F12" s="60">
        <v>7</v>
      </c>
      <c r="G12" s="60">
        <v>3005</v>
      </c>
      <c r="H12" s="60" t="s">
        <v>148</v>
      </c>
    </row>
    <row r="13" spans="1:11" ht="15" customHeight="1">
      <c r="A13" s="44" t="s">
        <v>230</v>
      </c>
      <c r="B13" s="60">
        <v>5708</v>
      </c>
      <c r="C13" s="60">
        <v>1</v>
      </c>
      <c r="D13" s="60">
        <v>5563</v>
      </c>
      <c r="E13" s="60">
        <v>5705</v>
      </c>
      <c r="F13" s="60">
        <v>38</v>
      </c>
      <c r="G13" s="60">
        <v>2765</v>
      </c>
      <c r="H13" s="60" t="s">
        <v>148</v>
      </c>
    </row>
    <row r="14" spans="1:11" ht="15" customHeight="1">
      <c r="A14" s="44" t="s">
        <v>238</v>
      </c>
      <c r="B14" s="60">
        <v>5867</v>
      </c>
      <c r="C14" s="60">
        <v>4</v>
      </c>
      <c r="D14" s="60">
        <v>5772</v>
      </c>
      <c r="E14" s="60">
        <v>5660</v>
      </c>
      <c r="F14" s="60">
        <v>74</v>
      </c>
      <c r="G14" s="60">
        <v>2908</v>
      </c>
      <c r="H14" s="60">
        <v>1282</v>
      </c>
    </row>
    <row r="15" spans="1:11" ht="15" customHeight="1" thickBot="1">
      <c r="A15" s="56" t="s">
        <v>251</v>
      </c>
      <c r="B15" s="186">
        <v>5338</v>
      </c>
      <c r="C15" s="186" t="s">
        <v>148</v>
      </c>
      <c r="D15" s="186">
        <v>5273</v>
      </c>
      <c r="E15" s="186">
        <v>5258</v>
      </c>
      <c r="F15" s="186">
        <v>366</v>
      </c>
      <c r="G15" s="186">
        <v>2664</v>
      </c>
      <c r="H15" s="186">
        <v>2753</v>
      </c>
    </row>
    <row r="16" spans="1:11" s="36" customFormat="1" ht="13.5" customHeight="1" thickTop="1">
      <c r="A16" s="145" t="s">
        <v>281</v>
      </c>
      <c r="B16" s="145"/>
      <c r="C16" s="145"/>
      <c r="D16" s="145"/>
      <c r="E16" s="145"/>
      <c r="F16" s="145"/>
      <c r="G16" s="145"/>
      <c r="H16" s="145"/>
      <c r="I16" s="4"/>
      <c r="J16" s="145"/>
      <c r="K16" s="145"/>
    </row>
    <row r="19" spans="2:9" ht="15" customHeight="1">
      <c r="B19" s="4"/>
      <c r="C19" s="4"/>
      <c r="D19" s="4"/>
      <c r="E19" s="4"/>
      <c r="F19" s="4"/>
      <c r="G19" s="4"/>
    </row>
    <row r="20" spans="2:9" ht="15" customHeight="1">
      <c r="B20" s="3"/>
    </row>
    <row r="22" spans="2:9" ht="15" customHeight="1">
      <c r="I22" s="145"/>
    </row>
  </sheetData>
  <customSheetViews>
    <customSheetView guid="{AFA426F5-C693-4229-B788-27E84BBD21BE}" showRuler="0">
      <selection activeCell="F15" sqref="F15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  <customSheetView guid="{9B36EAAF-70E5-4ED8-BCB9-459DDDCA925E}" showRuler="0">
      <selection activeCell="F15" sqref="F15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1">
    <mergeCell ref="A1:H1"/>
  </mergeCells>
  <phoneticPr fontId="2"/>
  <pageMargins left="0.78740157480314965" right="0.59055118110236227" top="0.51181102362204722" bottom="0.98425196850393704" header="0.51181102362204722" footer="0.51181102362204722"/>
  <pageSetup paperSize="9" scale="82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zoomScaleSheetLayoutView="100" workbookViewId="0">
      <selection sqref="A1:D1"/>
    </sheetView>
  </sheetViews>
  <sheetFormatPr defaultColWidth="10.625" defaultRowHeight="15" customHeight="1"/>
  <cols>
    <col min="1" max="1" width="12.5" style="1" customWidth="1"/>
    <col min="2" max="4" width="23" style="1" customWidth="1"/>
    <col min="5" max="5" width="19.5" style="1" customWidth="1"/>
    <col min="6" max="16384" width="10.625" style="1"/>
  </cols>
  <sheetData>
    <row r="1" spans="1:6" s="6" customFormat="1" ht="15" customHeight="1">
      <c r="A1" s="252" t="s">
        <v>262</v>
      </c>
      <c r="B1" s="252"/>
      <c r="C1" s="252"/>
      <c r="D1" s="252"/>
    </row>
    <row r="2" spans="1:6" s="13" customFormat="1" ht="12" customHeight="1" thickBot="1">
      <c r="A2" s="40" t="s">
        <v>2</v>
      </c>
      <c r="B2" s="40"/>
      <c r="C2" s="40"/>
      <c r="D2" s="169" t="s">
        <v>198</v>
      </c>
    </row>
    <row r="3" spans="1:6" ht="17.25" customHeight="1" thickTop="1">
      <c r="A3" s="241" t="s">
        <v>81</v>
      </c>
      <c r="B3" s="251" t="s">
        <v>6</v>
      </c>
      <c r="C3" s="46" t="s">
        <v>75</v>
      </c>
      <c r="D3" s="179" t="s">
        <v>7</v>
      </c>
    </row>
    <row r="4" spans="1:6" ht="17.25" customHeight="1">
      <c r="A4" s="243"/>
      <c r="B4" s="245"/>
      <c r="C4" s="170" t="s">
        <v>171</v>
      </c>
      <c r="D4" s="171" t="s">
        <v>76</v>
      </c>
    </row>
    <row r="5" spans="1:6" ht="17.45" customHeight="1">
      <c r="A5" s="44" t="s">
        <v>252</v>
      </c>
      <c r="B5" s="63">
        <v>14744</v>
      </c>
      <c r="C5" s="42">
        <v>14408</v>
      </c>
      <c r="D5" s="42">
        <v>336</v>
      </c>
    </row>
    <row r="6" spans="1:6" ht="17.45" customHeight="1">
      <c r="A6" s="44" t="s">
        <v>201</v>
      </c>
      <c r="B6" s="42">
        <v>14061</v>
      </c>
      <c r="C6" s="42">
        <v>13751</v>
      </c>
      <c r="D6" s="42">
        <v>310</v>
      </c>
    </row>
    <row r="7" spans="1:6" ht="17.45" customHeight="1">
      <c r="A7" s="44" t="s">
        <v>231</v>
      </c>
      <c r="B7" s="63">
        <v>13171</v>
      </c>
      <c r="C7" s="42">
        <v>12824</v>
      </c>
      <c r="D7" s="42">
        <v>347</v>
      </c>
      <c r="E7" s="3"/>
      <c r="F7" s="3"/>
    </row>
    <row r="8" spans="1:6" s="3" customFormat="1" ht="17.45" customHeight="1">
      <c r="A8" s="44" t="s">
        <v>239</v>
      </c>
      <c r="B8" s="63">
        <v>3933</v>
      </c>
      <c r="C8" s="42">
        <v>3689</v>
      </c>
      <c r="D8" s="42">
        <v>244</v>
      </c>
      <c r="E8" s="1"/>
      <c r="F8" s="1"/>
    </row>
    <row r="9" spans="1:6" ht="17.45" customHeight="1" thickBot="1">
      <c r="A9" s="56" t="s">
        <v>253</v>
      </c>
      <c r="B9" s="187">
        <v>5222</v>
      </c>
      <c r="C9" s="188">
        <v>4855</v>
      </c>
      <c r="D9" s="188">
        <v>367</v>
      </c>
      <c r="E9" s="3"/>
      <c r="F9" s="3"/>
    </row>
    <row r="10" spans="1:6" ht="6.75" customHeight="1" thickTop="1">
      <c r="A10" s="253"/>
      <c r="B10" s="253"/>
      <c r="C10" s="253"/>
      <c r="D10" s="253"/>
    </row>
    <row r="11" spans="1:6" ht="9.9499999999999993" customHeight="1">
      <c r="A11" s="41"/>
    </row>
    <row r="12" spans="1:6" s="11" customFormat="1" ht="9.9499999999999993" customHeight="1"/>
    <row r="13" spans="1:6" ht="15" customHeight="1">
      <c r="B13" s="3"/>
      <c r="C13" s="3"/>
      <c r="D13" s="3"/>
      <c r="E13" s="3"/>
      <c r="F13" s="3"/>
    </row>
  </sheetData>
  <customSheetViews>
    <customSheetView guid="{AFA426F5-C693-4229-B788-27E84BBD21BE}" showRuler="0">
      <selection activeCell="D14" sqref="D14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  <customSheetView guid="{9B36EAAF-70E5-4ED8-BCB9-459DDDCA925E}" showRuler="0">
      <selection activeCell="D14" sqref="D14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4">
    <mergeCell ref="A3:A4"/>
    <mergeCell ref="B3:B4"/>
    <mergeCell ref="A1:D1"/>
    <mergeCell ref="A10:D10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tabSelected="1" zoomScale="85" zoomScaleNormal="85" zoomScaleSheetLayoutView="80" workbookViewId="0">
      <selection activeCell="K3" sqref="K3:R41"/>
    </sheetView>
  </sheetViews>
  <sheetFormatPr defaultRowHeight="18" customHeight="1"/>
  <cols>
    <col min="1" max="1" width="10.375" style="6" customWidth="1"/>
    <col min="2" max="9" width="10" style="6" customWidth="1"/>
    <col min="10" max="10" width="5.375" style="6" customWidth="1"/>
    <col min="11" max="11" width="10.375" style="6" customWidth="1"/>
    <col min="12" max="18" width="10" style="6" customWidth="1"/>
    <col min="19" max="16384" width="9" style="6"/>
  </cols>
  <sheetData>
    <row r="1" spans="1:18" ht="18" customHeight="1">
      <c r="A1" s="254" t="s">
        <v>263</v>
      </c>
      <c r="B1" s="254"/>
      <c r="C1" s="254"/>
      <c r="D1" s="254"/>
      <c r="E1" s="254"/>
      <c r="F1" s="254"/>
      <c r="G1" s="254"/>
      <c r="H1" s="254"/>
      <c r="I1" s="254"/>
      <c r="J1" s="16"/>
      <c r="K1" s="256"/>
      <c r="L1" s="256"/>
      <c r="M1" s="256"/>
      <c r="N1" s="256"/>
      <c r="O1" s="256"/>
      <c r="P1" s="256"/>
      <c r="Q1" s="256"/>
      <c r="R1" s="256"/>
    </row>
    <row r="2" spans="1:18" s="14" customFormat="1" ht="15" customHeight="1">
      <c r="A2" s="64" t="s">
        <v>8</v>
      </c>
      <c r="B2" s="65"/>
      <c r="C2" s="65"/>
      <c r="D2" s="65"/>
      <c r="E2" s="65"/>
      <c r="F2" s="65"/>
      <c r="G2" s="65"/>
      <c r="H2" s="65"/>
      <c r="I2" s="65"/>
      <c r="J2" s="18"/>
      <c r="K2" s="7"/>
      <c r="L2" s="140"/>
      <c r="M2" s="140"/>
      <c r="N2" s="140"/>
      <c r="O2" s="140"/>
      <c r="P2" s="140"/>
      <c r="Q2" s="140"/>
      <c r="R2" s="140"/>
    </row>
    <row r="3" spans="1:18" s="13" customFormat="1" ht="15" customHeight="1" thickBot="1">
      <c r="A3" s="66" t="s">
        <v>9</v>
      </c>
      <c r="B3" s="67"/>
      <c r="C3" s="66"/>
      <c r="D3" s="67"/>
      <c r="E3" s="67"/>
      <c r="F3" s="67"/>
      <c r="G3" s="67"/>
      <c r="H3" s="67"/>
      <c r="I3" s="67"/>
      <c r="J3" s="19"/>
      <c r="K3" s="66" t="s">
        <v>29</v>
      </c>
      <c r="L3" s="67"/>
      <c r="M3" s="67"/>
      <c r="N3" s="67"/>
      <c r="O3" s="67"/>
      <c r="Q3" s="257" t="s">
        <v>83</v>
      </c>
      <c r="R3" s="257"/>
    </row>
    <row r="4" spans="1:18" ht="36" customHeight="1" thickTop="1">
      <c r="A4" s="68" t="s">
        <v>172</v>
      </c>
      <c r="B4" s="68" t="s">
        <v>6</v>
      </c>
      <c r="C4" s="69" t="s">
        <v>10</v>
      </c>
      <c r="D4" s="69" t="s">
        <v>11</v>
      </c>
      <c r="E4" s="69" t="s">
        <v>173</v>
      </c>
      <c r="F4" s="69" t="s">
        <v>12</v>
      </c>
      <c r="G4" s="69" t="s">
        <v>13</v>
      </c>
      <c r="H4" s="70" t="s">
        <v>14</v>
      </c>
      <c r="I4" s="70" t="s">
        <v>15</v>
      </c>
      <c r="J4" s="5"/>
      <c r="K4" s="68" t="s">
        <v>172</v>
      </c>
      <c r="L4" s="68" t="s">
        <v>30</v>
      </c>
      <c r="M4" s="69" t="s">
        <v>31</v>
      </c>
      <c r="N4" s="69" t="s">
        <v>174</v>
      </c>
      <c r="O4" s="69" t="s">
        <v>32</v>
      </c>
      <c r="P4" s="69" t="s">
        <v>33</v>
      </c>
      <c r="Q4" s="70" t="s">
        <v>34</v>
      </c>
      <c r="R4" s="70" t="s">
        <v>35</v>
      </c>
    </row>
    <row r="5" spans="1:18" ht="18" customHeight="1">
      <c r="A5" s="71" t="s">
        <v>249</v>
      </c>
      <c r="B5" s="72">
        <v>169316</v>
      </c>
      <c r="C5" s="60">
        <v>36914</v>
      </c>
      <c r="D5" s="60">
        <v>6792</v>
      </c>
      <c r="E5" s="60">
        <v>12135</v>
      </c>
      <c r="F5" s="60">
        <v>13361</v>
      </c>
      <c r="G5" s="60">
        <v>15900</v>
      </c>
      <c r="H5" s="60">
        <v>21485</v>
      </c>
      <c r="I5" s="60">
        <v>1922</v>
      </c>
      <c r="J5" s="5"/>
      <c r="K5" s="71" t="s">
        <v>249</v>
      </c>
      <c r="L5" s="141">
        <v>97509</v>
      </c>
      <c r="M5" s="133">
        <v>24759</v>
      </c>
      <c r="N5" s="133">
        <v>6987</v>
      </c>
      <c r="O5" s="133">
        <v>6010</v>
      </c>
      <c r="P5" s="133">
        <v>16619</v>
      </c>
      <c r="Q5" s="133">
        <v>14110</v>
      </c>
      <c r="R5" s="133">
        <v>10</v>
      </c>
    </row>
    <row r="6" spans="1:18" s="8" customFormat="1" ht="18" customHeight="1">
      <c r="A6" s="71" t="s">
        <v>200</v>
      </c>
      <c r="B6" s="72">
        <v>179270</v>
      </c>
      <c r="C6" s="60">
        <v>39608</v>
      </c>
      <c r="D6" s="60">
        <v>7060</v>
      </c>
      <c r="E6" s="60">
        <v>12323</v>
      </c>
      <c r="F6" s="60">
        <v>13379</v>
      </c>
      <c r="G6" s="60">
        <v>16903</v>
      </c>
      <c r="H6" s="60">
        <v>21238</v>
      </c>
      <c r="I6" s="60">
        <v>2248</v>
      </c>
      <c r="J6" s="7"/>
      <c r="K6" s="71" t="s">
        <v>200</v>
      </c>
      <c r="L6" s="141">
        <v>96257</v>
      </c>
      <c r="M6" s="133">
        <v>26901</v>
      </c>
      <c r="N6" s="133">
        <v>6302</v>
      </c>
      <c r="O6" s="133">
        <v>5852</v>
      </c>
      <c r="P6" s="133">
        <v>16545</v>
      </c>
      <c r="Q6" s="133">
        <v>11263</v>
      </c>
      <c r="R6" s="133">
        <v>18</v>
      </c>
    </row>
    <row r="7" spans="1:18" s="8" customFormat="1" ht="18" customHeight="1">
      <c r="A7" s="71" t="s">
        <v>230</v>
      </c>
      <c r="B7" s="72">
        <v>173918</v>
      </c>
      <c r="C7" s="60">
        <v>37105</v>
      </c>
      <c r="D7" s="60">
        <v>7088</v>
      </c>
      <c r="E7" s="60">
        <v>12430</v>
      </c>
      <c r="F7" s="60">
        <v>10477</v>
      </c>
      <c r="G7" s="60">
        <v>16693</v>
      </c>
      <c r="H7" s="60">
        <v>19960</v>
      </c>
      <c r="I7" s="60">
        <v>2275</v>
      </c>
      <c r="J7" s="7"/>
      <c r="K7" s="71" t="s">
        <v>230</v>
      </c>
      <c r="L7" s="141">
        <v>92063</v>
      </c>
      <c r="M7" s="133">
        <v>24853</v>
      </c>
      <c r="N7" s="133">
        <v>6789</v>
      </c>
      <c r="O7" s="133">
        <v>5008</v>
      </c>
      <c r="P7" s="133">
        <v>13719</v>
      </c>
      <c r="Q7" s="133">
        <v>11164</v>
      </c>
      <c r="R7" s="133">
        <v>11</v>
      </c>
    </row>
    <row r="8" spans="1:18" s="8" customFormat="1" ht="18" customHeight="1">
      <c r="A8" s="71" t="s">
        <v>238</v>
      </c>
      <c r="B8" s="72">
        <v>146071</v>
      </c>
      <c r="C8" s="60">
        <v>29709</v>
      </c>
      <c r="D8" s="60">
        <v>6298</v>
      </c>
      <c r="E8" s="60">
        <v>11011</v>
      </c>
      <c r="F8" s="60">
        <v>6185</v>
      </c>
      <c r="G8" s="60">
        <v>14469</v>
      </c>
      <c r="H8" s="60">
        <v>17095</v>
      </c>
      <c r="I8" s="60">
        <v>1865</v>
      </c>
      <c r="J8" s="7"/>
      <c r="K8" s="71" t="s">
        <v>238</v>
      </c>
      <c r="L8" s="141">
        <v>79253</v>
      </c>
      <c r="M8" s="133">
        <v>21900</v>
      </c>
      <c r="N8" s="133">
        <v>6318</v>
      </c>
      <c r="O8" s="133">
        <v>2586</v>
      </c>
      <c r="P8" s="133">
        <v>12070</v>
      </c>
      <c r="Q8" s="133">
        <v>11047</v>
      </c>
      <c r="R8" s="133">
        <v>23</v>
      </c>
    </row>
    <row r="9" spans="1:18" s="77" customFormat="1" ht="18" customHeight="1">
      <c r="A9" s="75" t="s">
        <v>251</v>
      </c>
      <c r="B9" s="76">
        <v>158155</v>
      </c>
      <c r="C9" s="76">
        <v>33572</v>
      </c>
      <c r="D9" s="76">
        <v>6494</v>
      </c>
      <c r="E9" s="76">
        <v>10822</v>
      </c>
      <c r="F9" s="76">
        <v>7371</v>
      </c>
      <c r="G9" s="76">
        <v>14540</v>
      </c>
      <c r="H9" s="76">
        <v>19105</v>
      </c>
      <c r="I9" s="76">
        <v>1850</v>
      </c>
      <c r="K9" s="75" t="s">
        <v>251</v>
      </c>
      <c r="L9" s="189">
        <v>84775</v>
      </c>
      <c r="M9" s="189">
        <v>25778</v>
      </c>
      <c r="N9" s="189">
        <v>4553</v>
      </c>
      <c r="O9" s="189">
        <v>4002</v>
      </c>
      <c r="P9" s="189">
        <v>12050</v>
      </c>
      <c r="Q9" s="189">
        <v>11284</v>
      </c>
      <c r="R9" s="189">
        <v>31</v>
      </c>
    </row>
    <row r="10" spans="1:18" ht="18" customHeight="1">
      <c r="A10" s="71" t="s">
        <v>240</v>
      </c>
      <c r="B10" s="72">
        <v>13256</v>
      </c>
      <c r="C10" s="60">
        <v>2751</v>
      </c>
      <c r="D10" s="60">
        <v>539</v>
      </c>
      <c r="E10" s="60">
        <v>967</v>
      </c>
      <c r="F10" s="60">
        <v>539</v>
      </c>
      <c r="G10" s="60">
        <v>1251</v>
      </c>
      <c r="H10" s="60">
        <v>1641</v>
      </c>
      <c r="I10" s="60">
        <v>154</v>
      </c>
      <c r="J10" s="15"/>
      <c r="K10" s="71" t="s">
        <v>240</v>
      </c>
      <c r="L10" s="141">
        <v>6739</v>
      </c>
      <c r="M10" s="133">
        <v>1916</v>
      </c>
      <c r="N10" s="133">
        <v>375</v>
      </c>
      <c r="O10" s="133">
        <v>184</v>
      </c>
      <c r="P10" s="133">
        <v>886</v>
      </c>
      <c r="Q10" s="133">
        <v>1037</v>
      </c>
      <c r="R10" s="133">
        <v>0</v>
      </c>
    </row>
    <row r="11" spans="1:18" ht="18" customHeight="1">
      <c r="A11" s="71" t="s">
        <v>241</v>
      </c>
      <c r="B11" s="72">
        <v>12174</v>
      </c>
      <c r="C11" s="60">
        <v>2544</v>
      </c>
      <c r="D11" s="60">
        <v>509</v>
      </c>
      <c r="E11" s="60">
        <v>907</v>
      </c>
      <c r="F11" s="60">
        <v>527</v>
      </c>
      <c r="G11" s="60">
        <v>1097</v>
      </c>
      <c r="H11" s="60">
        <v>1512</v>
      </c>
      <c r="I11" s="60">
        <v>130</v>
      </c>
      <c r="J11" s="15"/>
      <c r="K11" s="71" t="s">
        <v>241</v>
      </c>
      <c r="L11" s="141">
        <v>7181</v>
      </c>
      <c r="M11" s="133">
        <v>2228</v>
      </c>
      <c r="N11" s="133">
        <v>359</v>
      </c>
      <c r="O11" s="133">
        <v>257</v>
      </c>
      <c r="P11" s="133">
        <v>931</v>
      </c>
      <c r="Q11" s="133">
        <v>931</v>
      </c>
      <c r="R11" s="133">
        <v>0</v>
      </c>
    </row>
    <row r="12" spans="1:18" ht="18" customHeight="1">
      <c r="A12" s="71" t="s">
        <v>41</v>
      </c>
      <c r="B12" s="72">
        <v>13666</v>
      </c>
      <c r="C12" s="60">
        <v>2805</v>
      </c>
      <c r="D12" s="60">
        <v>530</v>
      </c>
      <c r="E12" s="60">
        <v>922</v>
      </c>
      <c r="F12" s="60">
        <v>662</v>
      </c>
      <c r="G12" s="60">
        <v>1295</v>
      </c>
      <c r="H12" s="60">
        <v>1709</v>
      </c>
      <c r="I12" s="60">
        <v>158</v>
      </c>
      <c r="J12" s="15"/>
      <c r="K12" s="71" t="s">
        <v>41</v>
      </c>
      <c r="L12" s="141">
        <v>6954</v>
      </c>
      <c r="M12" s="133">
        <v>2223</v>
      </c>
      <c r="N12" s="133">
        <v>299</v>
      </c>
      <c r="O12" s="133">
        <v>366</v>
      </c>
      <c r="P12" s="133">
        <v>921</v>
      </c>
      <c r="Q12" s="133">
        <v>899</v>
      </c>
      <c r="R12" s="133">
        <v>0</v>
      </c>
    </row>
    <row r="13" spans="1:18" ht="18" customHeight="1">
      <c r="A13" s="71" t="s">
        <v>42</v>
      </c>
      <c r="B13" s="60">
        <v>13181</v>
      </c>
      <c r="C13" s="60">
        <v>2868</v>
      </c>
      <c r="D13" s="60">
        <v>542</v>
      </c>
      <c r="E13" s="60">
        <v>866</v>
      </c>
      <c r="F13" s="60">
        <v>822</v>
      </c>
      <c r="G13" s="60">
        <v>1204</v>
      </c>
      <c r="H13" s="60">
        <v>1609</v>
      </c>
      <c r="I13" s="60">
        <v>148</v>
      </c>
      <c r="J13" s="15"/>
      <c r="K13" s="71" t="s">
        <v>42</v>
      </c>
      <c r="L13" s="133">
        <v>7441</v>
      </c>
      <c r="M13" s="133">
        <v>2291</v>
      </c>
      <c r="N13" s="133">
        <v>367</v>
      </c>
      <c r="O13" s="133">
        <v>528</v>
      </c>
      <c r="P13" s="133">
        <v>1039</v>
      </c>
      <c r="Q13" s="133">
        <v>930</v>
      </c>
      <c r="R13" s="133">
        <v>4</v>
      </c>
    </row>
    <row r="14" spans="1:18" ht="18" customHeight="1">
      <c r="A14" s="71" t="s">
        <v>22</v>
      </c>
      <c r="B14" s="72">
        <v>13393</v>
      </c>
      <c r="C14" s="60">
        <v>2862</v>
      </c>
      <c r="D14" s="60">
        <v>558</v>
      </c>
      <c r="E14" s="60">
        <v>951</v>
      </c>
      <c r="F14" s="60">
        <v>781</v>
      </c>
      <c r="G14" s="60">
        <v>1089</v>
      </c>
      <c r="H14" s="60">
        <v>1534</v>
      </c>
      <c r="I14" s="60">
        <v>165</v>
      </c>
      <c r="J14" s="15"/>
      <c r="K14" s="71" t="s">
        <v>22</v>
      </c>
      <c r="L14" s="141">
        <v>7451</v>
      </c>
      <c r="M14" s="133">
        <v>2434</v>
      </c>
      <c r="N14" s="133">
        <v>325</v>
      </c>
      <c r="O14" s="133">
        <v>473</v>
      </c>
      <c r="P14" s="133">
        <v>903</v>
      </c>
      <c r="Q14" s="133">
        <v>901</v>
      </c>
      <c r="R14" s="133">
        <v>20</v>
      </c>
    </row>
    <row r="15" spans="1:18" ht="18" customHeight="1">
      <c r="A15" s="71" t="s">
        <v>23</v>
      </c>
      <c r="B15" s="72">
        <v>13059</v>
      </c>
      <c r="C15" s="60">
        <v>2719</v>
      </c>
      <c r="D15" s="60">
        <v>583</v>
      </c>
      <c r="E15" s="60">
        <v>876</v>
      </c>
      <c r="F15" s="60">
        <v>560</v>
      </c>
      <c r="G15" s="60">
        <v>1258</v>
      </c>
      <c r="H15" s="60">
        <v>1508</v>
      </c>
      <c r="I15" s="60">
        <v>165</v>
      </c>
      <c r="J15" s="15"/>
      <c r="K15" s="71" t="s">
        <v>23</v>
      </c>
      <c r="L15" s="141">
        <v>6639</v>
      </c>
      <c r="M15" s="133">
        <v>2291</v>
      </c>
      <c r="N15" s="133">
        <v>314</v>
      </c>
      <c r="O15" s="133">
        <v>322</v>
      </c>
      <c r="P15" s="133">
        <v>927</v>
      </c>
      <c r="Q15" s="133">
        <v>770</v>
      </c>
      <c r="R15" s="133">
        <v>4</v>
      </c>
    </row>
    <row r="16" spans="1:18" ht="18" customHeight="1">
      <c r="A16" s="71" t="s">
        <v>24</v>
      </c>
      <c r="B16" s="72">
        <v>13270</v>
      </c>
      <c r="C16" s="60">
        <v>2721</v>
      </c>
      <c r="D16" s="60">
        <v>543</v>
      </c>
      <c r="E16" s="60">
        <v>907</v>
      </c>
      <c r="F16" s="60">
        <v>567</v>
      </c>
      <c r="G16" s="60">
        <v>1240</v>
      </c>
      <c r="H16" s="60">
        <v>1603</v>
      </c>
      <c r="I16" s="60">
        <v>156</v>
      </c>
      <c r="J16" s="15"/>
      <c r="K16" s="71" t="s">
        <v>24</v>
      </c>
      <c r="L16" s="141">
        <v>6800</v>
      </c>
      <c r="M16" s="133">
        <v>1948</v>
      </c>
      <c r="N16" s="133">
        <v>300</v>
      </c>
      <c r="O16" s="133">
        <v>310</v>
      </c>
      <c r="P16" s="133">
        <v>1089</v>
      </c>
      <c r="Q16" s="133">
        <v>861</v>
      </c>
      <c r="R16" s="133">
        <v>0</v>
      </c>
    </row>
    <row r="17" spans="1:18" ht="18" customHeight="1">
      <c r="A17" s="71" t="s">
        <v>25</v>
      </c>
      <c r="B17" s="72">
        <v>13637</v>
      </c>
      <c r="C17" s="60">
        <v>2874</v>
      </c>
      <c r="D17" s="60">
        <v>569</v>
      </c>
      <c r="E17" s="60">
        <v>918</v>
      </c>
      <c r="F17" s="60">
        <v>627</v>
      </c>
      <c r="G17" s="60">
        <v>1233</v>
      </c>
      <c r="H17" s="60">
        <v>1655</v>
      </c>
      <c r="I17" s="60">
        <v>170</v>
      </c>
      <c r="J17" s="15"/>
      <c r="K17" s="71" t="s">
        <v>25</v>
      </c>
      <c r="L17" s="141">
        <v>6863</v>
      </c>
      <c r="M17" s="133">
        <v>1548</v>
      </c>
      <c r="N17" s="133">
        <v>382</v>
      </c>
      <c r="O17" s="133">
        <v>314</v>
      </c>
      <c r="P17" s="133">
        <v>1133</v>
      </c>
      <c r="Q17" s="133">
        <v>1206</v>
      </c>
      <c r="R17" s="133">
        <v>3</v>
      </c>
    </row>
    <row r="18" spans="1:18" ht="18" customHeight="1">
      <c r="A18" s="71" t="s">
        <v>26</v>
      </c>
      <c r="B18" s="72">
        <v>13866</v>
      </c>
      <c r="C18" s="60">
        <v>2948</v>
      </c>
      <c r="D18" s="60">
        <v>569</v>
      </c>
      <c r="E18" s="60">
        <v>846</v>
      </c>
      <c r="F18" s="60">
        <v>548</v>
      </c>
      <c r="G18" s="60">
        <v>1348</v>
      </c>
      <c r="H18" s="60">
        <v>1694</v>
      </c>
      <c r="I18" s="60">
        <v>151</v>
      </c>
      <c r="J18" s="15"/>
      <c r="K18" s="71" t="s">
        <v>26</v>
      </c>
      <c r="L18" s="141">
        <v>7375</v>
      </c>
      <c r="M18" s="133">
        <v>1887</v>
      </c>
      <c r="N18" s="133">
        <v>357</v>
      </c>
      <c r="O18" s="133">
        <v>255</v>
      </c>
      <c r="P18" s="133">
        <v>1208</v>
      </c>
      <c r="Q18" s="133">
        <v>1242</v>
      </c>
      <c r="R18" s="133">
        <v>0</v>
      </c>
    </row>
    <row r="19" spans="1:18" ht="18" customHeight="1">
      <c r="A19" s="73" t="s">
        <v>254</v>
      </c>
      <c r="B19" s="72">
        <v>12702</v>
      </c>
      <c r="C19" s="60">
        <v>2876</v>
      </c>
      <c r="D19" s="60">
        <v>492</v>
      </c>
      <c r="E19" s="60">
        <v>852</v>
      </c>
      <c r="F19" s="60">
        <v>591</v>
      </c>
      <c r="G19" s="60">
        <v>1156</v>
      </c>
      <c r="H19" s="60">
        <v>1529</v>
      </c>
      <c r="I19" s="60">
        <v>150</v>
      </c>
      <c r="J19" s="15"/>
      <c r="K19" s="73" t="s">
        <v>254</v>
      </c>
      <c r="L19" s="141">
        <v>7607</v>
      </c>
      <c r="M19" s="133">
        <v>2325</v>
      </c>
      <c r="N19" s="133">
        <v>457</v>
      </c>
      <c r="O19" s="133">
        <v>371</v>
      </c>
      <c r="P19" s="133">
        <v>972</v>
      </c>
      <c r="Q19" s="133">
        <v>927</v>
      </c>
      <c r="R19" s="133">
        <v>0</v>
      </c>
    </row>
    <row r="20" spans="1:18" ht="18" customHeight="1">
      <c r="A20" s="71" t="s">
        <v>27</v>
      </c>
      <c r="B20" s="72">
        <v>11672</v>
      </c>
      <c r="C20" s="60">
        <v>2594</v>
      </c>
      <c r="D20" s="60">
        <v>460</v>
      </c>
      <c r="E20" s="60">
        <v>836</v>
      </c>
      <c r="F20" s="60">
        <v>522</v>
      </c>
      <c r="G20" s="60">
        <v>1072</v>
      </c>
      <c r="H20" s="60">
        <v>1341</v>
      </c>
      <c r="I20" s="60">
        <v>133</v>
      </c>
      <c r="J20" s="15"/>
      <c r="K20" s="71" t="s">
        <v>27</v>
      </c>
      <c r="L20" s="141">
        <v>6381</v>
      </c>
      <c r="M20" s="133">
        <v>2137</v>
      </c>
      <c r="N20" s="133">
        <v>486</v>
      </c>
      <c r="O20" s="133">
        <v>300</v>
      </c>
      <c r="P20" s="133">
        <v>959</v>
      </c>
      <c r="Q20" s="133">
        <v>773</v>
      </c>
      <c r="R20" s="133">
        <v>0</v>
      </c>
    </row>
    <row r="21" spans="1:18" ht="18" customHeight="1" thickBot="1">
      <c r="A21" s="74" t="s">
        <v>28</v>
      </c>
      <c r="B21" s="190">
        <v>14279</v>
      </c>
      <c r="C21" s="186">
        <v>3010</v>
      </c>
      <c r="D21" s="186">
        <v>600</v>
      </c>
      <c r="E21" s="186">
        <v>974</v>
      </c>
      <c r="F21" s="186">
        <v>625</v>
      </c>
      <c r="G21" s="186">
        <v>1297</v>
      </c>
      <c r="H21" s="186">
        <v>1770</v>
      </c>
      <c r="I21" s="186">
        <v>170</v>
      </c>
      <c r="J21" s="15"/>
      <c r="K21" s="74" t="s">
        <v>28</v>
      </c>
      <c r="L21" s="191">
        <v>7344</v>
      </c>
      <c r="M21" s="192">
        <v>2550</v>
      </c>
      <c r="N21" s="192">
        <v>532</v>
      </c>
      <c r="O21" s="192">
        <v>322</v>
      </c>
      <c r="P21" s="192">
        <v>1082</v>
      </c>
      <c r="Q21" s="192">
        <v>807</v>
      </c>
      <c r="R21" s="192">
        <v>0</v>
      </c>
    </row>
    <row r="22" spans="1:18" ht="9.9499999999999993" customHeight="1" thickTop="1" thickBot="1">
      <c r="A22" s="255"/>
      <c r="B22" s="255"/>
      <c r="C22" s="255"/>
      <c r="D22" s="255"/>
      <c r="E22" s="255"/>
      <c r="F22" s="255"/>
      <c r="G22" s="255"/>
      <c r="H22" s="255"/>
      <c r="I22" s="255"/>
      <c r="J22" s="5"/>
      <c r="K22" s="258"/>
      <c r="L22" s="258"/>
      <c r="M22" s="258"/>
      <c r="N22" s="258"/>
      <c r="O22" s="258"/>
      <c r="P22" s="258"/>
      <c r="Q22" s="258"/>
      <c r="R22" s="258"/>
    </row>
    <row r="23" spans="1:18" ht="36" customHeight="1" thickTop="1">
      <c r="A23" s="68" t="s">
        <v>82</v>
      </c>
      <c r="B23" s="193" t="s">
        <v>16</v>
      </c>
      <c r="C23" s="69" t="s">
        <v>17</v>
      </c>
      <c r="D23" s="69" t="s">
        <v>18</v>
      </c>
      <c r="E23" s="69" t="s">
        <v>19</v>
      </c>
      <c r="F23" s="69" t="s">
        <v>20</v>
      </c>
      <c r="G23" s="193" t="s">
        <v>235</v>
      </c>
      <c r="H23" s="70" t="s">
        <v>21</v>
      </c>
      <c r="I23" s="60"/>
      <c r="J23" s="5"/>
      <c r="K23" s="68" t="s">
        <v>172</v>
      </c>
      <c r="L23" s="142" t="s">
        <v>36</v>
      </c>
      <c r="M23" s="70" t="s">
        <v>37</v>
      </c>
      <c r="N23" s="69" t="s">
        <v>38</v>
      </c>
      <c r="O23" s="69" t="s">
        <v>39</v>
      </c>
      <c r="P23" s="69" t="s">
        <v>40</v>
      </c>
      <c r="Q23" s="142" t="s">
        <v>235</v>
      </c>
      <c r="R23" s="1"/>
    </row>
    <row r="24" spans="1:18" ht="18" customHeight="1">
      <c r="A24" s="71" t="s">
        <v>249</v>
      </c>
      <c r="B24" s="72">
        <v>8804</v>
      </c>
      <c r="C24" s="60">
        <v>6090</v>
      </c>
      <c r="D24" s="60">
        <v>16009</v>
      </c>
      <c r="E24" s="60">
        <v>9225</v>
      </c>
      <c r="F24" s="60">
        <v>10612</v>
      </c>
      <c r="G24" s="60">
        <v>7935</v>
      </c>
      <c r="H24" s="60">
        <v>2132</v>
      </c>
      <c r="I24" s="60"/>
      <c r="J24" s="5"/>
      <c r="K24" s="71" t="s">
        <v>249</v>
      </c>
      <c r="L24" s="141">
        <v>13012</v>
      </c>
      <c r="M24" s="133">
        <v>0</v>
      </c>
      <c r="N24" s="133">
        <v>6766</v>
      </c>
      <c r="O24" s="133">
        <v>4045</v>
      </c>
      <c r="P24" s="133">
        <v>2804</v>
      </c>
      <c r="Q24" s="133">
        <v>2387</v>
      </c>
      <c r="R24" s="1"/>
    </row>
    <row r="25" spans="1:18" ht="18" customHeight="1">
      <c r="A25" s="71" t="s">
        <v>200</v>
      </c>
      <c r="B25" s="72">
        <v>8853</v>
      </c>
      <c r="C25" s="60">
        <v>9513</v>
      </c>
      <c r="D25" s="60">
        <v>16884</v>
      </c>
      <c r="E25" s="60">
        <v>8996</v>
      </c>
      <c r="F25" s="60">
        <v>11075</v>
      </c>
      <c r="G25" s="60">
        <v>8629</v>
      </c>
      <c r="H25" s="60">
        <v>2561</v>
      </c>
      <c r="I25" s="60"/>
      <c r="J25" s="5"/>
      <c r="K25" s="71" t="s">
        <v>200</v>
      </c>
      <c r="L25" s="141">
        <v>11874</v>
      </c>
      <c r="M25" s="133">
        <v>72</v>
      </c>
      <c r="N25" s="133">
        <v>7567</v>
      </c>
      <c r="O25" s="133">
        <v>4721</v>
      </c>
      <c r="P25" s="133">
        <v>2702</v>
      </c>
      <c r="Q25" s="133">
        <v>2440</v>
      </c>
      <c r="R25" s="1"/>
    </row>
    <row r="26" spans="1:18" ht="18" customHeight="1">
      <c r="A26" s="71" t="s">
        <v>230</v>
      </c>
      <c r="B26" s="72">
        <v>9101</v>
      </c>
      <c r="C26" s="60">
        <v>11987</v>
      </c>
      <c r="D26" s="60">
        <v>15806</v>
      </c>
      <c r="E26" s="60">
        <v>8663</v>
      </c>
      <c r="F26" s="60">
        <v>11657</v>
      </c>
      <c r="G26" s="60">
        <v>8465</v>
      </c>
      <c r="H26" s="60">
        <v>2211</v>
      </c>
      <c r="I26" s="60"/>
      <c r="J26" s="5"/>
      <c r="K26" s="71" t="s">
        <v>230</v>
      </c>
      <c r="L26" s="141">
        <v>11691</v>
      </c>
      <c r="M26" s="133">
        <v>1681</v>
      </c>
      <c r="N26" s="133">
        <v>8016</v>
      </c>
      <c r="O26" s="133">
        <v>3861</v>
      </c>
      <c r="P26" s="133">
        <v>2491</v>
      </c>
      <c r="Q26" s="133">
        <v>2779</v>
      </c>
      <c r="R26" s="1"/>
    </row>
    <row r="27" spans="1:18" ht="18" customHeight="1">
      <c r="A27" s="71" t="s">
        <v>238</v>
      </c>
      <c r="B27" s="72">
        <v>8651</v>
      </c>
      <c r="C27" s="60">
        <v>7396</v>
      </c>
      <c r="D27" s="60">
        <v>13789</v>
      </c>
      <c r="E27" s="60">
        <v>8851</v>
      </c>
      <c r="F27" s="60">
        <v>11812</v>
      </c>
      <c r="G27" s="60">
        <v>6106</v>
      </c>
      <c r="H27" s="60">
        <v>2834</v>
      </c>
      <c r="I27" s="60"/>
      <c r="J27" s="5"/>
      <c r="K27" s="71" t="s">
        <v>238</v>
      </c>
      <c r="L27" s="141">
        <v>9539</v>
      </c>
      <c r="M27" s="133">
        <v>208</v>
      </c>
      <c r="N27" s="133">
        <v>6494</v>
      </c>
      <c r="O27" s="133">
        <v>4811</v>
      </c>
      <c r="P27" s="133">
        <v>2035</v>
      </c>
      <c r="Q27" s="133">
        <v>2222</v>
      </c>
      <c r="R27" s="133"/>
    </row>
    <row r="28" spans="1:18" s="78" customFormat="1" ht="18" customHeight="1">
      <c r="A28" s="75" t="s">
        <v>251</v>
      </c>
      <c r="B28" s="194">
        <v>9066</v>
      </c>
      <c r="C28" s="76">
        <v>7521</v>
      </c>
      <c r="D28" s="76">
        <v>14639</v>
      </c>
      <c r="E28" s="76">
        <v>10414</v>
      </c>
      <c r="F28" s="76">
        <v>13559</v>
      </c>
      <c r="G28" s="76">
        <v>6551</v>
      </c>
      <c r="H28" s="76">
        <v>2651</v>
      </c>
      <c r="I28" s="195"/>
      <c r="K28" s="75" t="s">
        <v>251</v>
      </c>
      <c r="L28" s="196">
        <v>10702</v>
      </c>
      <c r="M28" s="189">
        <v>171</v>
      </c>
      <c r="N28" s="189">
        <v>7397</v>
      </c>
      <c r="O28" s="189">
        <v>4527</v>
      </c>
      <c r="P28" s="189">
        <v>2285</v>
      </c>
      <c r="Q28" s="189">
        <v>1995</v>
      </c>
      <c r="R28" s="76"/>
    </row>
    <row r="29" spans="1:18" ht="18" customHeight="1">
      <c r="A29" s="71" t="s">
        <v>255</v>
      </c>
      <c r="B29" s="72">
        <v>762</v>
      </c>
      <c r="C29" s="60">
        <v>634</v>
      </c>
      <c r="D29" s="60">
        <v>1216</v>
      </c>
      <c r="E29" s="60">
        <v>757</v>
      </c>
      <c r="F29" s="60">
        <v>1223</v>
      </c>
      <c r="G29" s="60">
        <v>530</v>
      </c>
      <c r="H29" s="60">
        <v>292</v>
      </c>
      <c r="I29" s="60"/>
      <c r="K29" s="71" t="s">
        <v>255</v>
      </c>
      <c r="L29" s="141">
        <v>921</v>
      </c>
      <c r="M29" s="133">
        <v>26</v>
      </c>
      <c r="N29" s="133">
        <v>589</v>
      </c>
      <c r="O29" s="133">
        <v>367</v>
      </c>
      <c r="P29" s="133">
        <v>210</v>
      </c>
      <c r="Q29" s="133">
        <v>228</v>
      </c>
      <c r="R29" s="143"/>
    </row>
    <row r="30" spans="1:18" ht="18" customHeight="1">
      <c r="A30" s="71" t="s">
        <v>256</v>
      </c>
      <c r="B30" s="60">
        <v>743</v>
      </c>
      <c r="C30" s="60">
        <v>604</v>
      </c>
      <c r="D30" s="60">
        <v>1015</v>
      </c>
      <c r="E30" s="60">
        <v>789</v>
      </c>
      <c r="F30" s="60">
        <v>1018</v>
      </c>
      <c r="G30" s="60">
        <v>517</v>
      </c>
      <c r="H30" s="60">
        <v>262</v>
      </c>
      <c r="I30" s="1"/>
      <c r="K30" s="71" t="s">
        <v>256</v>
      </c>
      <c r="L30" s="141">
        <v>1090</v>
      </c>
      <c r="M30" s="133">
        <v>15</v>
      </c>
      <c r="N30" s="133">
        <v>586</v>
      </c>
      <c r="O30" s="133">
        <v>388</v>
      </c>
      <c r="P30" s="133">
        <v>232</v>
      </c>
      <c r="Q30" s="133">
        <v>164</v>
      </c>
      <c r="R30" s="143"/>
    </row>
    <row r="31" spans="1:18" ht="18" customHeight="1">
      <c r="A31" s="71" t="s">
        <v>41</v>
      </c>
      <c r="B31" s="72">
        <v>856</v>
      </c>
      <c r="C31" s="60">
        <v>717</v>
      </c>
      <c r="D31" s="60">
        <v>1256</v>
      </c>
      <c r="E31" s="60">
        <v>888</v>
      </c>
      <c r="F31" s="60">
        <v>1137</v>
      </c>
      <c r="G31" s="60">
        <v>556</v>
      </c>
      <c r="H31" s="60">
        <v>175</v>
      </c>
      <c r="I31" s="60"/>
      <c r="K31" s="71" t="s">
        <v>41</v>
      </c>
      <c r="L31" s="141">
        <v>833</v>
      </c>
      <c r="M31" s="133">
        <v>24</v>
      </c>
      <c r="N31" s="133">
        <v>634</v>
      </c>
      <c r="O31" s="133">
        <v>355</v>
      </c>
      <c r="P31" s="133">
        <v>247</v>
      </c>
      <c r="Q31" s="133">
        <v>153</v>
      </c>
      <c r="R31" s="143"/>
    </row>
    <row r="32" spans="1:18" ht="18" customHeight="1">
      <c r="A32" s="71" t="s">
        <v>42</v>
      </c>
      <c r="B32" s="72">
        <v>761</v>
      </c>
      <c r="C32" s="60">
        <v>647</v>
      </c>
      <c r="D32" s="60">
        <v>1163</v>
      </c>
      <c r="E32" s="60">
        <v>819</v>
      </c>
      <c r="F32" s="60">
        <v>1056</v>
      </c>
      <c r="G32" s="60">
        <v>533</v>
      </c>
      <c r="H32" s="60">
        <v>143</v>
      </c>
      <c r="I32" s="60"/>
      <c r="K32" s="71" t="s">
        <v>42</v>
      </c>
      <c r="L32" s="141">
        <v>753</v>
      </c>
      <c r="M32" s="133">
        <v>3</v>
      </c>
      <c r="N32" s="133">
        <v>767</v>
      </c>
      <c r="O32" s="133">
        <v>358</v>
      </c>
      <c r="P32" s="133">
        <v>198</v>
      </c>
      <c r="Q32" s="133">
        <v>203</v>
      </c>
      <c r="R32" s="143"/>
    </row>
    <row r="33" spans="1:18" ht="18" customHeight="1">
      <c r="A33" s="71" t="s">
        <v>22</v>
      </c>
      <c r="B33" s="72">
        <v>775</v>
      </c>
      <c r="C33" s="60">
        <v>679</v>
      </c>
      <c r="D33" s="60">
        <v>1178</v>
      </c>
      <c r="E33" s="60">
        <v>854</v>
      </c>
      <c r="F33" s="60">
        <v>1141</v>
      </c>
      <c r="G33" s="60">
        <v>624</v>
      </c>
      <c r="H33" s="60">
        <v>202</v>
      </c>
      <c r="I33" s="60"/>
      <c r="K33" s="71" t="s">
        <v>22</v>
      </c>
      <c r="L33" s="141">
        <v>968</v>
      </c>
      <c r="M33" s="133">
        <v>9</v>
      </c>
      <c r="N33" s="133">
        <v>635</v>
      </c>
      <c r="O33" s="133">
        <v>415</v>
      </c>
      <c r="P33" s="133">
        <v>218</v>
      </c>
      <c r="Q33" s="133">
        <v>150</v>
      </c>
      <c r="R33" s="143"/>
    </row>
    <row r="34" spans="1:18" ht="18" customHeight="1">
      <c r="A34" s="71" t="s">
        <v>23</v>
      </c>
      <c r="B34" s="72">
        <v>744</v>
      </c>
      <c r="C34" s="60">
        <v>674</v>
      </c>
      <c r="D34" s="60">
        <v>1258</v>
      </c>
      <c r="E34" s="60">
        <v>864</v>
      </c>
      <c r="F34" s="60">
        <v>1124</v>
      </c>
      <c r="G34" s="60">
        <v>524</v>
      </c>
      <c r="H34" s="60">
        <v>202</v>
      </c>
      <c r="I34" s="60"/>
      <c r="K34" s="71" t="s">
        <v>23</v>
      </c>
      <c r="L34" s="141">
        <v>718</v>
      </c>
      <c r="M34" s="133">
        <v>10</v>
      </c>
      <c r="N34" s="133">
        <v>615</v>
      </c>
      <c r="O34" s="133">
        <v>361</v>
      </c>
      <c r="P34" s="133">
        <v>195</v>
      </c>
      <c r="Q34" s="133">
        <v>112</v>
      </c>
      <c r="R34" s="143"/>
    </row>
    <row r="35" spans="1:18" ht="18" customHeight="1">
      <c r="A35" s="71" t="s">
        <v>24</v>
      </c>
      <c r="B35" s="72">
        <v>715</v>
      </c>
      <c r="C35" s="60">
        <v>698</v>
      </c>
      <c r="D35" s="60">
        <v>1213</v>
      </c>
      <c r="E35" s="60">
        <v>933</v>
      </c>
      <c r="F35" s="60">
        <v>1203</v>
      </c>
      <c r="G35" s="60">
        <v>524</v>
      </c>
      <c r="H35" s="60">
        <v>247</v>
      </c>
      <c r="I35" s="60"/>
      <c r="K35" s="71" t="s">
        <v>24</v>
      </c>
      <c r="L35" s="141">
        <v>680</v>
      </c>
      <c r="M35" s="133">
        <v>17</v>
      </c>
      <c r="N35" s="133">
        <v>760</v>
      </c>
      <c r="O35" s="133">
        <v>430</v>
      </c>
      <c r="P35" s="133">
        <v>195</v>
      </c>
      <c r="Q35" s="133">
        <v>210</v>
      </c>
      <c r="R35" s="143"/>
    </row>
    <row r="36" spans="1:18" ht="18" customHeight="1">
      <c r="A36" s="71" t="s">
        <v>25</v>
      </c>
      <c r="B36" s="72">
        <v>792</v>
      </c>
      <c r="C36" s="60">
        <v>624</v>
      </c>
      <c r="D36" s="60">
        <v>1285</v>
      </c>
      <c r="E36" s="60">
        <v>970</v>
      </c>
      <c r="F36" s="60">
        <v>1083</v>
      </c>
      <c r="G36" s="60">
        <v>596</v>
      </c>
      <c r="H36" s="60">
        <v>241</v>
      </c>
      <c r="I36" s="60"/>
      <c r="K36" s="71" t="s">
        <v>25</v>
      </c>
      <c r="L36" s="141">
        <v>868</v>
      </c>
      <c r="M36" s="133">
        <v>9</v>
      </c>
      <c r="N36" s="133">
        <v>622</v>
      </c>
      <c r="O36" s="133">
        <v>386</v>
      </c>
      <c r="P36" s="133">
        <v>196</v>
      </c>
      <c r="Q36" s="133">
        <v>196</v>
      </c>
      <c r="R36" s="143"/>
    </row>
    <row r="37" spans="1:18" ht="18" customHeight="1">
      <c r="A37" s="71" t="s">
        <v>26</v>
      </c>
      <c r="B37" s="72">
        <v>794</v>
      </c>
      <c r="C37" s="60">
        <v>640</v>
      </c>
      <c r="D37" s="60">
        <v>1356</v>
      </c>
      <c r="E37" s="60">
        <v>937</v>
      </c>
      <c r="F37" s="60">
        <v>1174</v>
      </c>
      <c r="G37" s="60">
        <v>557</v>
      </c>
      <c r="H37" s="60">
        <v>304</v>
      </c>
      <c r="I37" s="60"/>
      <c r="K37" s="71" t="s">
        <v>26</v>
      </c>
      <c r="L37" s="141">
        <v>964</v>
      </c>
      <c r="M37" s="133">
        <v>8</v>
      </c>
      <c r="N37" s="133">
        <v>721</v>
      </c>
      <c r="O37" s="133">
        <v>357</v>
      </c>
      <c r="P37" s="133">
        <v>201</v>
      </c>
      <c r="Q37" s="133">
        <v>175</v>
      </c>
      <c r="R37" s="143"/>
    </row>
    <row r="38" spans="1:18" ht="18" customHeight="1">
      <c r="A38" s="73" t="s">
        <v>254</v>
      </c>
      <c r="B38" s="72">
        <v>705</v>
      </c>
      <c r="C38" s="60">
        <v>548</v>
      </c>
      <c r="D38" s="60">
        <v>1202</v>
      </c>
      <c r="E38" s="60">
        <v>794</v>
      </c>
      <c r="F38" s="60">
        <v>1154</v>
      </c>
      <c r="G38" s="60">
        <v>487</v>
      </c>
      <c r="H38" s="60">
        <v>166</v>
      </c>
      <c r="I38" s="60"/>
      <c r="K38" s="73" t="s">
        <v>254</v>
      </c>
      <c r="L38" s="141">
        <v>1236</v>
      </c>
      <c r="M38" s="133">
        <v>26</v>
      </c>
      <c r="N38" s="133">
        <v>601</v>
      </c>
      <c r="O38" s="133">
        <v>358</v>
      </c>
      <c r="P38" s="133">
        <v>157</v>
      </c>
      <c r="Q38" s="133">
        <v>177</v>
      </c>
      <c r="R38" s="143"/>
    </row>
    <row r="39" spans="1:18" ht="18" customHeight="1">
      <c r="A39" s="71" t="s">
        <v>27</v>
      </c>
      <c r="B39" s="72">
        <v>610</v>
      </c>
      <c r="C39" s="60">
        <v>498</v>
      </c>
      <c r="D39" s="60">
        <v>1096</v>
      </c>
      <c r="E39" s="60">
        <v>806</v>
      </c>
      <c r="F39" s="60">
        <v>974</v>
      </c>
      <c r="G39" s="60">
        <v>516</v>
      </c>
      <c r="H39" s="60">
        <v>214</v>
      </c>
      <c r="I39" s="60"/>
      <c r="K39" s="71" t="s">
        <v>27</v>
      </c>
      <c r="L39" s="141">
        <v>736</v>
      </c>
      <c r="M39" s="133">
        <v>24</v>
      </c>
      <c r="N39" s="133">
        <v>426</v>
      </c>
      <c r="O39" s="133">
        <v>379</v>
      </c>
      <c r="P39" s="133">
        <v>82</v>
      </c>
      <c r="Q39" s="133">
        <v>79</v>
      </c>
      <c r="R39" s="143"/>
    </row>
    <row r="40" spans="1:18" ht="18" customHeight="1" thickBot="1">
      <c r="A40" s="74" t="s">
        <v>28</v>
      </c>
      <c r="B40" s="190">
        <v>809</v>
      </c>
      <c r="C40" s="186">
        <v>558</v>
      </c>
      <c r="D40" s="186">
        <v>1401</v>
      </c>
      <c r="E40" s="186">
        <v>1003</v>
      </c>
      <c r="F40" s="186">
        <v>1272</v>
      </c>
      <c r="G40" s="186">
        <v>587</v>
      </c>
      <c r="H40" s="186">
        <v>203</v>
      </c>
      <c r="I40" s="1"/>
      <c r="K40" s="74" t="s">
        <v>28</v>
      </c>
      <c r="L40" s="191">
        <v>935</v>
      </c>
      <c r="M40" s="192">
        <v>0</v>
      </c>
      <c r="N40" s="192">
        <v>441</v>
      </c>
      <c r="O40" s="192">
        <v>373</v>
      </c>
      <c r="P40" s="192">
        <v>154</v>
      </c>
      <c r="Q40" s="192">
        <v>148</v>
      </c>
      <c r="R40" s="143"/>
    </row>
    <row r="41" spans="1:18" ht="6" customHeight="1" thickTop="1">
      <c r="A41" s="255"/>
      <c r="B41" s="255"/>
      <c r="C41" s="255"/>
      <c r="D41" s="255"/>
      <c r="E41" s="255"/>
      <c r="F41" s="255"/>
      <c r="G41" s="255"/>
      <c r="H41" s="255"/>
      <c r="I41" s="255"/>
      <c r="K41" s="259"/>
      <c r="L41" s="259"/>
      <c r="M41" s="259"/>
      <c r="N41" s="259"/>
      <c r="O41" s="259"/>
      <c r="P41" s="259"/>
      <c r="Q41" s="259"/>
      <c r="R41" s="259"/>
    </row>
    <row r="42" spans="1:18" ht="18" customHeight="1">
      <c r="G42" s="15"/>
    </row>
  </sheetData>
  <customSheetViews>
    <customSheetView guid="{AFA426F5-C693-4229-B788-27E84BBD21BE}" showRuler="0" topLeftCell="A25">
      <selection activeCell="I31" sqref="I30:I31"/>
      <pageMargins left="0.78740157480314965" right="0.51181102362204722" top="0.78740157480314965" bottom="0.39370078740157483" header="0.51181102362204722" footer="0.51181102362204722"/>
      <pageSetup paperSize="9" orientation="portrait" r:id="rId1"/>
      <headerFooter alignWithMargins="0">
        <oddFooter>&amp;C&amp;"ＭＳ 明朝,標準"&amp;10 141</oddFooter>
      </headerFooter>
    </customSheetView>
    <customSheetView guid="{9B36EAAF-70E5-4ED8-BCB9-459DDDCA925E}" showRuler="0" topLeftCell="A25">
      <selection activeCell="I31" sqref="I30:I31"/>
      <pageMargins left="0.78740157480314965" right="0.51181102362204722" top="0.78740157480314965" bottom="0.39370078740157483" header="0.51181102362204722" footer="0.51181102362204722"/>
      <pageSetup paperSize="9" orientation="portrait" r:id="rId2"/>
      <headerFooter alignWithMargins="0">
        <oddFooter>&amp;C&amp;"ＭＳ 明朝,標準"&amp;10 141</oddFooter>
      </headerFooter>
    </customSheetView>
  </customSheetViews>
  <mergeCells count="7">
    <mergeCell ref="A1:I1"/>
    <mergeCell ref="A22:I22"/>
    <mergeCell ref="A41:I41"/>
    <mergeCell ref="K1:R1"/>
    <mergeCell ref="Q3:R3"/>
    <mergeCell ref="K22:R22"/>
    <mergeCell ref="K41:R41"/>
  </mergeCells>
  <phoneticPr fontId="2"/>
  <pageMargins left="0.78740157480314965" right="0.59055118110236227" top="0.78740157480314965" bottom="0.98425196850393704" header="0.51181102362204722" footer="0.51181102362204722"/>
  <pageSetup paperSize="9" scale="94" orientation="portrait" horizontalDpi="1200" verticalDpi="1200" r:id="rId3"/>
  <headerFooter alignWithMargins="0">
    <oddFooter>&amp;C&amp;"ＭＳ 明朝,標準"&amp;10 141</oddFooter>
  </headerFooter>
  <colBreaks count="1" manualBreakCount="1">
    <brk id="9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zoomScaleSheetLayoutView="100" workbookViewId="0">
      <selection sqref="A1:K1"/>
    </sheetView>
  </sheetViews>
  <sheetFormatPr defaultColWidth="10.625" defaultRowHeight="15.75" customHeight="1"/>
  <cols>
    <col min="1" max="1" width="10.75" style="1" customWidth="1"/>
    <col min="2" max="3" width="8.625" style="1" customWidth="1"/>
    <col min="4" max="5" width="7.75" style="1" customWidth="1"/>
    <col min="6" max="6" width="10" style="1" customWidth="1"/>
    <col min="7" max="8" width="8.625" style="1" customWidth="1"/>
    <col min="9" max="9" width="7" style="1" customWidth="1"/>
    <col min="10" max="11" width="6.25" style="1" customWidth="1"/>
    <col min="12" max="16384" width="10.625" style="1"/>
  </cols>
  <sheetData>
    <row r="1" spans="1:11" s="6" customFormat="1" ht="15.75" customHeight="1">
      <c r="A1" s="239" t="s">
        <v>264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s="13" customFormat="1" ht="15.75" customHeight="1" thickBot="1">
      <c r="A2" s="40" t="s">
        <v>102</v>
      </c>
      <c r="B2" s="40"/>
      <c r="C2" s="40"/>
      <c r="D2" s="40"/>
      <c r="E2" s="40"/>
      <c r="F2" s="40"/>
      <c r="G2" s="40"/>
      <c r="H2" s="40"/>
      <c r="I2" s="40"/>
      <c r="J2" s="240" t="s">
        <v>98</v>
      </c>
      <c r="K2" s="240"/>
    </row>
    <row r="3" spans="1:11" s="2" customFormat="1" ht="15.75" customHeight="1" thickTop="1">
      <c r="A3" s="241" t="s">
        <v>4</v>
      </c>
      <c r="B3" s="261" t="s">
        <v>103</v>
      </c>
      <c r="C3" s="251" t="s">
        <v>43</v>
      </c>
      <c r="D3" s="45" t="s">
        <v>44</v>
      </c>
      <c r="E3" s="45"/>
      <c r="F3" s="46"/>
      <c r="G3" s="45" t="s">
        <v>45</v>
      </c>
      <c r="H3" s="45"/>
      <c r="I3" s="46"/>
      <c r="J3" s="45" t="s">
        <v>46</v>
      </c>
      <c r="K3" s="45"/>
    </row>
    <row r="4" spans="1:11" s="9" customFormat="1" ht="15.75" customHeight="1">
      <c r="A4" s="242"/>
      <c r="B4" s="262"/>
      <c r="C4" s="264"/>
      <c r="D4" s="265" t="s">
        <v>104</v>
      </c>
      <c r="E4" s="265" t="s">
        <v>47</v>
      </c>
      <c r="F4" s="265" t="s">
        <v>105</v>
      </c>
      <c r="G4" s="79" t="s">
        <v>48</v>
      </c>
      <c r="H4" s="79" t="s">
        <v>49</v>
      </c>
      <c r="I4" s="79"/>
      <c r="J4" s="265" t="s">
        <v>50</v>
      </c>
      <c r="K4" s="266" t="s">
        <v>51</v>
      </c>
    </row>
    <row r="5" spans="1:11" s="9" customFormat="1" ht="15.75" customHeight="1">
      <c r="A5" s="243"/>
      <c r="B5" s="263"/>
      <c r="C5" s="245"/>
      <c r="D5" s="263"/>
      <c r="E5" s="263"/>
      <c r="F5" s="263"/>
      <c r="G5" s="47" t="s">
        <v>47</v>
      </c>
      <c r="H5" s="47" t="s">
        <v>52</v>
      </c>
      <c r="I5" s="47" t="s">
        <v>53</v>
      </c>
      <c r="J5" s="263"/>
      <c r="K5" s="267"/>
    </row>
    <row r="6" spans="1:11" s="33" customFormat="1" ht="15.95" customHeight="1">
      <c r="A6" s="44" t="s">
        <v>252</v>
      </c>
      <c r="B6" s="60">
        <v>225693</v>
      </c>
      <c r="C6" s="60">
        <v>225693</v>
      </c>
      <c r="D6" s="60">
        <v>56990</v>
      </c>
      <c r="E6" s="60">
        <v>34085</v>
      </c>
      <c r="F6" s="60">
        <v>22905</v>
      </c>
      <c r="G6" s="60">
        <v>56990</v>
      </c>
      <c r="H6" s="60">
        <v>55266</v>
      </c>
      <c r="I6" s="60">
        <v>1724</v>
      </c>
      <c r="J6" s="60">
        <v>50</v>
      </c>
      <c r="K6" s="60">
        <v>82</v>
      </c>
    </row>
    <row r="7" spans="1:11" s="33" customFormat="1" ht="15.95" customHeight="1">
      <c r="A7" s="44" t="s">
        <v>201</v>
      </c>
      <c r="B7" s="60">
        <v>225204</v>
      </c>
      <c r="C7" s="60">
        <v>225204</v>
      </c>
      <c r="D7" s="60">
        <v>56080</v>
      </c>
      <c r="E7" s="60">
        <v>33726</v>
      </c>
      <c r="F7" s="60">
        <v>22354</v>
      </c>
      <c r="G7" s="60">
        <v>56080</v>
      </c>
      <c r="H7" s="60">
        <v>54247</v>
      </c>
      <c r="I7" s="60">
        <v>1833</v>
      </c>
      <c r="J7" s="60">
        <v>56</v>
      </c>
      <c r="K7" s="60">
        <v>84</v>
      </c>
    </row>
    <row r="8" spans="1:11" s="33" customFormat="1" ht="15.95" customHeight="1">
      <c r="A8" s="44" t="s">
        <v>231</v>
      </c>
      <c r="B8" s="60">
        <v>224677</v>
      </c>
      <c r="C8" s="60">
        <v>224677</v>
      </c>
      <c r="D8" s="60">
        <v>55872</v>
      </c>
      <c r="E8" s="60">
        <v>33539</v>
      </c>
      <c r="F8" s="60">
        <v>22333</v>
      </c>
      <c r="G8" s="60">
        <v>55872</v>
      </c>
      <c r="H8" s="60">
        <v>54067</v>
      </c>
      <c r="I8" s="60">
        <v>1805</v>
      </c>
      <c r="J8" s="60">
        <v>54</v>
      </c>
      <c r="K8" s="60">
        <v>84</v>
      </c>
    </row>
    <row r="9" spans="1:11" s="33" customFormat="1" ht="15.95" customHeight="1">
      <c r="A9" s="44" t="s">
        <v>239</v>
      </c>
      <c r="B9" s="60">
        <v>223705</v>
      </c>
      <c r="C9" s="60">
        <v>223705</v>
      </c>
      <c r="D9" s="60">
        <v>52804</v>
      </c>
      <c r="E9" s="60">
        <v>31743</v>
      </c>
      <c r="F9" s="60">
        <v>21061</v>
      </c>
      <c r="G9" s="60">
        <v>52804</v>
      </c>
      <c r="H9" s="60">
        <v>51158</v>
      </c>
      <c r="I9" s="60">
        <v>1646</v>
      </c>
      <c r="J9" s="60">
        <v>54</v>
      </c>
      <c r="K9" s="60">
        <v>81</v>
      </c>
    </row>
    <row r="10" spans="1:11" s="21" customFormat="1" ht="15.95" customHeight="1" thickBot="1">
      <c r="A10" s="56" t="s">
        <v>253</v>
      </c>
      <c r="B10" s="186">
        <v>223771</v>
      </c>
      <c r="C10" s="186">
        <v>223771</v>
      </c>
      <c r="D10" s="186">
        <v>51520</v>
      </c>
      <c r="E10" s="186">
        <v>30608</v>
      </c>
      <c r="F10" s="186">
        <v>20912</v>
      </c>
      <c r="G10" s="186">
        <v>51520</v>
      </c>
      <c r="H10" s="186">
        <v>50211</v>
      </c>
      <c r="I10" s="186">
        <v>1309</v>
      </c>
      <c r="J10" s="186">
        <v>64</v>
      </c>
      <c r="K10" s="186">
        <v>82</v>
      </c>
    </row>
    <row r="11" spans="1:11" s="36" customFormat="1" ht="13.5" customHeight="1" thickTop="1">
      <c r="A11" s="260" t="s">
        <v>194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</row>
    <row r="13" spans="1:11" ht="15.75" customHeight="1">
      <c r="B13" s="3"/>
      <c r="C13" s="3"/>
      <c r="D13" s="3"/>
      <c r="E13" s="3"/>
      <c r="F13" s="3"/>
    </row>
  </sheetData>
  <customSheetViews>
    <customSheetView guid="{AFA426F5-C693-4229-B788-27E84BBD21BE}" showRuler="0">
      <selection activeCell="L10" sqref="L10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9B36EAAF-70E5-4ED8-BCB9-459DDDCA925E}" showRuler="0">
      <selection activeCell="J16" sqref="J15:J16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11">
    <mergeCell ref="A11:K11"/>
    <mergeCell ref="A1:K1"/>
    <mergeCell ref="A3:A5"/>
    <mergeCell ref="B3:B5"/>
    <mergeCell ref="C3:C5"/>
    <mergeCell ref="D4:D5"/>
    <mergeCell ref="E4:E5"/>
    <mergeCell ref="F4:F5"/>
    <mergeCell ref="J4:J5"/>
    <mergeCell ref="K4:K5"/>
    <mergeCell ref="J2:K2"/>
  </mergeCells>
  <phoneticPr fontId="2"/>
  <pageMargins left="0.78740157480314965" right="0.59055118110236227" top="0.78740157480314965" bottom="0.98425196850393704" header="0.51181102362204722" footer="0.51181102362204722"/>
  <pageSetup paperSize="9" scale="99" orientation="portrait" horizontalDpi="1200" verticalDpi="12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opLeftCell="D1" zoomScaleNormal="100" zoomScaleSheetLayoutView="100" workbookViewId="0">
      <selection sqref="A1:H1"/>
    </sheetView>
  </sheetViews>
  <sheetFormatPr defaultRowHeight="15" customHeight="1"/>
  <cols>
    <col min="1" max="1" width="11" style="24" customWidth="1"/>
    <col min="2" max="8" width="12.875" style="24" customWidth="1"/>
    <col min="9" max="9" width="8.875" style="24" customWidth="1"/>
    <col min="10" max="16384" width="9" style="24"/>
  </cols>
  <sheetData>
    <row r="1" spans="1:11" s="16" customFormat="1" ht="17.100000000000001" customHeight="1">
      <c r="A1" s="254" t="s">
        <v>265</v>
      </c>
      <c r="B1" s="254"/>
      <c r="C1" s="254"/>
      <c r="D1" s="254"/>
      <c r="E1" s="254"/>
      <c r="F1" s="254"/>
      <c r="G1" s="254"/>
      <c r="H1" s="254"/>
      <c r="I1" s="17"/>
    </row>
    <row r="2" spans="1:11" s="26" customFormat="1" ht="12" customHeight="1" thickBot="1">
      <c r="A2" s="67" t="s">
        <v>84</v>
      </c>
      <c r="B2" s="80"/>
      <c r="C2" s="81"/>
      <c r="D2" s="80"/>
      <c r="E2" s="80"/>
      <c r="F2" s="80"/>
      <c r="G2" s="257" t="s">
        <v>144</v>
      </c>
      <c r="H2" s="257"/>
      <c r="I2" s="25"/>
    </row>
    <row r="3" spans="1:11" ht="18.75" customHeight="1" thickTop="1">
      <c r="A3" s="68" t="s">
        <v>4</v>
      </c>
      <c r="B3" s="82" t="s">
        <v>85</v>
      </c>
      <c r="C3" s="82" t="s">
        <v>54</v>
      </c>
      <c r="D3" s="82" t="s">
        <v>55</v>
      </c>
      <c r="E3" s="82" t="s">
        <v>56</v>
      </c>
      <c r="F3" s="82" t="s">
        <v>86</v>
      </c>
      <c r="G3" s="82" t="s">
        <v>87</v>
      </c>
      <c r="H3" s="83" t="s">
        <v>57</v>
      </c>
      <c r="I3" s="27"/>
      <c r="J3" s="23"/>
    </row>
    <row r="4" spans="1:11" ht="15.95" customHeight="1">
      <c r="A4" s="44" t="s">
        <v>249</v>
      </c>
      <c r="B4" s="86">
        <v>16931242</v>
      </c>
      <c r="C4" s="85">
        <v>1034691</v>
      </c>
      <c r="D4" s="85">
        <v>2081752</v>
      </c>
      <c r="E4" s="85">
        <v>1977439</v>
      </c>
      <c r="F4" s="85">
        <v>93777</v>
      </c>
      <c r="G4" s="85">
        <v>2203527</v>
      </c>
      <c r="H4" s="85">
        <v>1026626</v>
      </c>
      <c r="I4" s="28"/>
      <c r="J4" s="23"/>
    </row>
    <row r="5" spans="1:11" s="23" customFormat="1" ht="15.95" customHeight="1">
      <c r="A5" s="44" t="s">
        <v>200</v>
      </c>
      <c r="B5" s="86">
        <v>16767380</v>
      </c>
      <c r="C5" s="85">
        <v>910652</v>
      </c>
      <c r="D5" s="85">
        <v>2089374</v>
      </c>
      <c r="E5" s="85">
        <v>1875166</v>
      </c>
      <c r="F5" s="85">
        <v>96085</v>
      </c>
      <c r="G5" s="85">
        <v>2170851</v>
      </c>
      <c r="H5" s="85">
        <v>1018722</v>
      </c>
      <c r="I5" s="28"/>
    </row>
    <row r="6" spans="1:11" s="23" customFormat="1" ht="15.95" customHeight="1">
      <c r="A6" s="44" t="s">
        <v>230</v>
      </c>
      <c r="B6" s="84">
        <v>17175760</v>
      </c>
      <c r="C6" s="85">
        <v>803476</v>
      </c>
      <c r="D6" s="85">
        <v>2120636</v>
      </c>
      <c r="E6" s="85">
        <v>1815775</v>
      </c>
      <c r="F6" s="85">
        <v>95083</v>
      </c>
      <c r="G6" s="85">
        <v>2138599</v>
      </c>
      <c r="H6" s="85">
        <v>1084951</v>
      </c>
      <c r="I6" s="28"/>
    </row>
    <row r="7" spans="1:11" s="23" customFormat="1" ht="15.95" customHeight="1">
      <c r="A7" s="44" t="s">
        <v>238</v>
      </c>
      <c r="B7" s="86">
        <v>17649941</v>
      </c>
      <c r="C7" s="85">
        <v>635234</v>
      </c>
      <c r="D7" s="85">
        <v>2410207</v>
      </c>
      <c r="E7" s="85">
        <v>1710426</v>
      </c>
      <c r="F7" s="85">
        <v>96012</v>
      </c>
      <c r="G7" s="85">
        <v>2077166</v>
      </c>
      <c r="H7" s="85">
        <v>1193856</v>
      </c>
      <c r="I7" s="29"/>
    </row>
    <row r="8" spans="1:11" ht="15.95" customHeight="1" thickBot="1">
      <c r="A8" s="56" t="s">
        <v>251</v>
      </c>
      <c r="B8" s="86">
        <f>C8+D8+E8+F8+G8+H8+B15+C15+D15+F15+G15+H15</f>
        <v>16940060</v>
      </c>
      <c r="C8" s="85">
        <v>614254</v>
      </c>
      <c r="D8" s="85">
        <v>2427964</v>
      </c>
      <c r="E8" s="85">
        <v>1470666</v>
      </c>
      <c r="F8" s="85">
        <v>91502</v>
      </c>
      <c r="G8" s="197">
        <v>2002807</v>
      </c>
      <c r="H8" s="197">
        <v>984297</v>
      </c>
      <c r="I8" s="29"/>
      <c r="J8" s="269"/>
      <c r="K8" s="269"/>
    </row>
    <row r="9" spans="1:11" ht="11.25" customHeight="1" thickTop="1" thickBot="1">
      <c r="A9" s="147"/>
      <c r="B9" s="149"/>
      <c r="C9" s="150"/>
      <c r="D9" s="150"/>
      <c r="E9" s="150"/>
      <c r="F9" s="151"/>
      <c r="G9" s="87"/>
      <c r="H9" s="87"/>
      <c r="I9" s="23"/>
      <c r="J9" s="23"/>
    </row>
    <row r="10" spans="1:11" ht="18.75" customHeight="1" thickTop="1">
      <c r="A10" s="68" t="s">
        <v>4</v>
      </c>
      <c r="B10" s="98" t="s">
        <v>88</v>
      </c>
      <c r="C10" s="98" t="s">
        <v>89</v>
      </c>
      <c r="D10" s="98" t="s">
        <v>90</v>
      </c>
      <c r="E10" s="98" t="s">
        <v>91</v>
      </c>
      <c r="F10" s="148" t="s">
        <v>92</v>
      </c>
      <c r="G10" s="180" t="s">
        <v>93</v>
      </c>
      <c r="H10" s="180" t="s">
        <v>94</v>
      </c>
      <c r="I10" s="28"/>
      <c r="J10" s="23"/>
    </row>
    <row r="11" spans="1:11" ht="15.95" customHeight="1">
      <c r="A11" s="44" t="s">
        <v>249</v>
      </c>
      <c r="B11" s="86">
        <v>942370</v>
      </c>
      <c r="C11" s="85">
        <v>2095330</v>
      </c>
      <c r="D11" s="85">
        <v>1111750</v>
      </c>
      <c r="E11" s="86" t="s">
        <v>148</v>
      </c>
      <c r="F11" s="85">
        <v>2281210</v>
      </c>
      <c r="G11" s="85">
        <v>41730</v>
      </c>
      <c r="H11" s="85">
        <v>2041040</v>
      </c>
      <c r="I11" s="30"/>
      <c r="J11" s="23"/>
    </row>
    <row r="12" spans="1:11" ht="15.95" customHeight="1">
      <c r="A12" s="44" t="s">
        <v>200</v>
      </c>
      <c r="B12" s="86">
        <v>962440</v>
      </c>
      <c r="C12" s="85">
        <v>1925750</v>
      </c>
      <c r="D12" s="85">
        <v>1153410</v>
      </c>
      <c r="E12" s="86" t="s">
        <v>148</v>
      </c>
      <c r="F12" s="85">
        <v>2245660</v>
      </c>
      <c r="G12" s="85">
        <v>41240</v>
      </c>
      <c r="H12" s="85">
        <v>2278030</v>
      </c>
      <c r="I12" s="30"/>
      <c r="J12" s="23"/>
    </row>
    <row r="13" spans="1:11" ht="15.95" customHeight="1">
      <c r="A13" s="44" t="s">
        <v>230</v>
      </c>
      <c r="B13" s="86">
        <v>964210</v>
      </c>
      <c r="C13" s="85">
        <v>1977700</v>
      </c>
      <c r="D13" s="85">
        <v>1310870</v>
      </c>
      <c r="E13" s="86" t="s">
        <v>148</v>
      </c>
      <c r="F13" s="85">
        <v>2241410</v>
      </c>
      <c r="G13" s="85">
        <v>42080</v>
      </c>
      <c r="H13" s="85">
        <v>2580970</v>
      </c>
      <c r="I13" s="30"/>
      <c r="J13" s="23"/>
    </row>
    <row r="14" spans="1:11" s="23" customFormat="1" ht="15.95" customHeight="1">
      <c r="A14" s="44" t="s">
        <v>238</v>
      </c>
      <c r="B14" s="86">
        <v>994580</v>
      </c>
      <c r="C14" s="85">
        <v>1975500</v>
      </c>
      <c r="D14" s="85">
        <v>1232860</v>
      </c>
      <c r="E14" s="86" t="s">
        <v>148</v>
      </c>
      <c r="F14" s="85">
        <v>2406870</v>
      </c>
      <c r="G14" s="85">
        <v>43720</v>
      </c>
      <c r="H14" s="85">
        <v>2873510</v>
      </c>
      <c r="I14" s="31"/>
    </row>
    <row r="15" spans="1:11" ht="15.95" customHeight="1" thickBot="1">
      <c r="A15" s="56" t="s">
        <v>251</v>
      </c>
      <c r="B15" s="198">
        <v>865930</v>
      </c>
      <c r="C15" s="197">
        <v>1943260</v>
      </c>
      <c r="D15" s="197">
        <v>1356760</v>
      </c>
      <c r="E15" s="199" t="s">
        <v>273</v>
      </c>
      <c r="F15" s="197">
        <v>2410020</v>
      </c>
      <c r="G15" s="197">
        <v>42170</v>
      </c>
      <c r="H15" s="197">
        <v>2730430</v>
      </c>
      <c r="I15" s="31"/>
      <c r="J15" s="23"/>
    </row>
    <row r="16" spans="1:11" s="18" customFormat="1" ht="7.5" customHeight="1" thickTop="1">
      <c r="A16" s="270"/>
      <c r="B16" s="270"/>
      <c r="C16" s="270"/>
      <c r="D16" s="270"/>
      <c r="E16" s="270"/>
      <c r="F16" s="270"/>
      <c r="G16" s="270"/>
      <c r="H16" s="270"/>
      <c r="I16" s="37"/>
      <c r="J16" s="37"/>
    </row>
    <row r="17" spans="1:8" s="18" customFormat="1" ht="15" customHeight="1">
      <c r="A17" s="268" t="s">
        <v>150</v>
      </c>
      <c r="B17" s="268"/>
      <c r="C17" s="268"/>
      <c r="D17" s="268"/>
      <c r="E17" s="268"/>
      <c r="F17" s="268"/>
      <c r="G17" s="268"/>
      <c r="H17" s="268"/>
    </row>
    <row r="18" spans="1:8" ht="15" customHeight="1">
      <c r="B18" s="25"/>
    </row>
  </sheetData>
  <mergeCells count="5">
    <mergeCell ref="A17:H17"/>
    <mergeCell ref="J8:K8"/>
    <mergeCell ref="A1:H1"/>
    <mergeCell ref="G2:H2"/>
    <mergeCell ref="A16:H16"/>
  </mergeCells>
  <phoneticPr fontId="2"/>
  <pageMargins left="0.78740157480314965" right="0.59055118110236227" top="0.78740157480314965" bottom="0.98425196850393704" header="0.51181102362204722" footer="0.51181102362204722"/>
  <pageSetup paperSize="9" scale="88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zoomScaleSheetLayoutView="100" workbookViewId="0">
      <selection sqref="A1:G1"/>
    </sheetView>
  </sheetViews>
  <sheetFormatPr defaultColWidth="10.625" defaultRowHeight="15" customHeight="1"/>
  <cols>
    <col min="1" max="1" width="12.75" style="1" customWidth="1"/>
    <col min="2" max="2" width="12.125" style="1" customWidth="1"/>
    <col min="3" max="3" width="13.625" style="1" customWidth="1"/>
    <col min="4" max="7" width="12.125" style="1" customWidth="1"/>
    <col min="8" max="16384" width="10.625" style="1"/>
  </cols>
  <sheetData>
    <row r="1" spans="1:8" s="6" customFormat="1" ht="15.75" customHeight="1">
      <c r="A1" s="252" t="s">
        <v>266</v>
      </c>
      <c r="B1" s="252"/>
      <c r="C1" s="252"/>
      <c r="D1" s="252"/>
      <c r="E1" s="252"/>
      <c r="F1" s="252"/>
      <c r="G1" s="252"/>
      <c r="H1" s="8"/>
    </row>
    <row r="2" spans="1:8" s="13" customFormat="1" ht="12" customHeight="1" thickBot="1">
      <c r="A2" s="40" t="s">
        <v>95</v>
      </c>
      <c r="B2" s="40"/>
      <c r="C2" s="40"/>
      <c r="D2" s="40"/>
      <c r="E2" s="40"/>
      <c r="F2" s="40"/>
      <c r="G2" s="169" t="s">
        <v>96</v>
      </c>
      <c r="H2" s="20"/>
    </row>
    <row r="3" spans="1:8" s="2" customFormat="1" ht="15" customHeight="1" thickTop="1">
      <c r="A3" s="241" t="s">
        <v>4</v>
      </c>
      <c r="B3" s="261" t="s">
        <v>58</v>
      </c>
      <c r="C3" s="45" t="s">
        <v>44</v>
      </c>
      <c r="D3" s="45"/>
      <c r="E3" s="46"/>
      <c r="F3" s="280" t="s">
        <v>45</v>
      </c>
      <c r="G3" s="274"/>
      <c r="H3" s="12"/>
    </row>
    <row r="4" spans="1:8" s="2" customFormat="1" ht="15" customHeight="1">
      <c r="A4" s="242"/>
      <c r="B4" s="262"/>
      <c r="C4" s="265" t="s">
        <v>139</v>
      </c>
      <c r="D4" s="265" t="s">
        <v>60</v>
      </c>
      <c r="E4" s="244" t="s">
        <v>1</v>
      </c>
      <c r="F4" s="275" t="s">
        <v>140</v>
      </c>
      <c r="G4" s="276"/>
      <c r="H4" s="12"/>
    </row>
    <row r="5" spans="1:8" s="2" customFormat="1" ht="15" customHeight="1">
      <c r="A5" s="243"/>
      <c r="B5" s="263"/>
      <c r="C5" s="263"/>
      <c r="D5" s="263"/>
      <c r="E5" s="245"/>
      <c r="F5" s="170" t="s">
        <v>62</v>
      </c>
      <c r="G5" s="89" t="s">
        <v>63</v>
      </c>
      <c r="H5" s="12"/>
    </row>
    <row r="6" spans="1:8" s="3" customFormat="1" ht="15.95" customHeight="1">
      <c r="A6" s="44" t="s">
        <v>249</v>
      </c>
      <c r="B6" s="90">
        <v>1329</v>
      </c>
      <c r="C6" s="91">
        <v>1687</v>
      </c>
      <c r="D6" s="91">
        <v>11612</v>
      </c>
      <c r="E6" s="91">
        <v>13299</v>
      </c>
      <c r="F6" s="91">
        <v>1687</v>
      </c>
      <c r="G6" s="91">
        <v>11612</v>
      </c>
    </row>
    <row r="7" spans="1:8" s="3" customFormat="1" ht="15.95" customHeight="1">
      <c r="A7" s="44" t="s">
        <v>200</v>
      </c>
      <c r="B7" s="90">
        <v>1246</v>
      </c>
      <c r="C7" s="91">
        <v>1514</v>
      </c>
      <c r="D7" s="91">
        <v>11366</v>
      </c>
      <c r="E7" s="91">
        <v>12880</v>
      </c>
      <c r="F7" s="91">
        <v>1514</v>
      </c>
      <c r="G7" s="91">
        <v>11366</v>
      </c>
    </row>
    <row r="8" spans="1:8" s="3" customFormat="1" ht="15.95" customHeight="1">
      <c r="A8" s="44" t="s">
        <v>230</v>
      </c>
      <c r="B8" s="90">
        <v>1221</v>
      </c>
      <c r="C8" s="91">
        <v>1560</v>
      </c>
      <c r="D8" s="91">
        <v>12013</v>
      </c>
      <c r="E8" s="91">
        <v>13573</v>
      </c>
      <c r="F8" s="91">
        <v>1560</v>
      </c>
      <c r="G8" s="91">
        <v>12013</v>
      </c>
    </row>
    <row r="9" spans="1:8" s="3" customFormat="1" ht="15.95" customHeight="1">
      <c r="A9" s="44" t="s">
        <v>238</v>
      </c>
      <c r="B9" s="90">
        <v>1185</v>
      </c>
      <c r="C9" s="91">
        <v>1431</v>
      </c>
      <c r="D9" s="91">
        <v>11957</v>
      </c>
      <c r="E9" s="91">
        <v>13388</v>
      </c>
      <c r="F9" s="91">
        <v>1431</v>
      </c>
      <c r="G9" s="91">
        <v>11957</v>
      </c>
    </row>
    <row r="10" spans="1:8" s="168" customFormat="1" ht="15.95" customHeight="1" thickBot="1">
      <c r="A10" s="200" t="s">
        <v>275</v>
      </c>
      <c r="B10" s="201">
        <v>1145</v>
      </c>
      <c r="C10" s="202">
        <v>1521</v>
      </c>
      <c r="D10" s="202">
        <v>12494</v>
      </c>
      <c r="E10" s="202">
        <v>14015</v>
      </c>
      <c r="F10" s="202">
        <v>1521</v>
      </c>
      <c r="G10" s="202">
        <v>12494</v>
      </c>
      <c r="H10" s="167"/>
    </row>
    <row r="11" spans="1:8" ht="9" customHeight="1" thickTop="1" thickBot="1">
      <c r="B11" s="61"/>
      <c r="C11" s="61"/>
      <c r="D11" s="61"/>
      <c r="E11" s="61"/>
      <c r="F11" s="61"/>
      <c r="H11" s="3"/>
    </row>
    <row r="12" spans="1:8" ht="15" customHeight="1" thickTop="1">
      <c r="A12" s="241" t="s">
        <v>4</v>
      </c>
      <c r="B12" s="272" t="s">
        <v>45</v>
      </c>
      <c r="C12" s="273"/>
      <c r="D12" s="241"/>
      <c r="E12" s="272" t="s">
        <v>59</v>
      </c>
      <c r="F12" s="273"/>
      <c r="G12" s="274"/>
      <c r="H12" s="3"/>
    </row>
    <row r="13" spans="1:8" ht="15" customHeight="1">
      <c r="A13" s="242"/>
      <c r="B13" s="275" t="s">
        <v>202</v>
      </c>
      <c r="C13" s="276"/>
      <c r="D13" s="277"/>
      <c r="E13" s="244" t="s">
        <v>206</v>
      </c>
      <c r="F13" s="265" t="s">
        <v>207</v>
      </c>
      <c r="G13" s="278" t="s">
        <v>61</v>
      </c>
      <c r="H13" s="3"/>
    </row>
    <row r="14" spans="1:8" ht="15" customHeight="1">
      <c r="A14" s="243"/>
      <c r="B14" s="170" t="s">
        <v>203</v>
      </c>
      <c r="C14" s="170" t="s">
        <v>204</v>
      </c>
      <c r="D14" s="89" t="s">
        <v>205</v>
      </c>
      <c r="E14" s="245"/>
      <c r="F14" s="263"/>
      <c r="G14" s="279"/>
    </row>
    <row r="15" spans="1:8" ht="15" customHeight="1">
      <c r="A15" s="44" t="s">
        <v>249</v>
      </c>
      <c r="B15" s="91">
        <v>0</v>
      </c>
      <c r="C15" s="91">
        <v>13299</v>
      </c>
      <c r="D15" s="91">
        <v>0</v>
      </c>
      <c r="E15" s="90">
        <v>284802</v>
      </c>
      <c r="F15" s="90">
        <v>254557</v>
      </c>
      <c r="G15" s="90">
        <v>30245</v>
      </c>
    </row>
    <row r="16" spans="1:8" ht="15.95" customHeight="1">
      <c r="A16" s="44" t="s">
        <v>200</v>
      </c>
      <c r="B16" s="91">
        <v>0</v>
      </c>
      <c r="C16" s="91">
        <v>12880</v>
      </c>
      <c r="D16" s="91">
        <v>0</v>
      </c>
      <c r="E16" s="90">
        <v>272129</v>
      </c>
      <c r="F16" s="90">
        <v>243177</v>
      </c>
      <c r="G16" s="90">
        <v>28952</v>
      </c>
    </row>
    <row r="17" spans="1:7" ht="15.95" customHeight="1">
      <c r="A17" s="44" t="s">
        <v>230</v>
      </c>
      <c r="B17" s="91">
        <v>0</v>
      </c>
      <c r="C17" s="91">
        <v>13573</v>
      </c>
      <c r="D17" s="91">
        <v>0</v>
      </c>
      <c r="E17" s="90">
        <v>285497</v>
      </c>
      <c r="F17" s="90">
        <v>255504</v>
      </c>
      <c r="G17" s="90">
        <v>29993</v>
      </c>
    </row>
    <row r="18" spans="1:7" s="3" customFormat="1" ht="15.95" customHeight="1">
      <c r="A18" s="44" t="s">
        <v>238</v>
      </c>
      <c r="B18" s="92">
        <v>0</v>
      </c>
      <c r="C18" s="91">
        <v>13388</v>
      </c>
      <c r="D18" s="91">
        <v>0</v>
      </c>
      <c r="E18" s="90">
        <v>268765</v>
      </c>
      <c r="F18" s="90">
        <v>239858</v>
      </c>
      <c r="G18" s="90">
        <v>28907</v>
      </c>
    </row>
    <row r="19" spans="1:7" ht="15.95" customHeight="1" thickBot="1">
      <c r="A19" s="56" t="s">
        <v>251</v>
      </c>
      <c r="B19" s="203">
        <v>0</v>
      </c>
      <c r="C19" s="202">
        <v>14015</v>
      </c>
      <c r="D19" s="202">
        <v>0</v>
      </c>
      <c r="E19" s="201">
        <v>295733</v>
      </c>
      <c r="F19" s="201">
        <v>264214</v>
      </c>
      <c r="G19" s="201">
        <v>31519</v>
      </c>
    </row>
    <row r="20" spans="1:7" s="13" customFormat="1" ht="15" customHeight="1" thickTop="1">
      <c r="A20" s="271" t="s">
        <v>197</v>
      </c>
      <c r="B20" s="271"/>
      <c r="C20" s="271"/>
      <c r="D20" s="271"/>
      <c r="E20" s="271"/>
      <c r="F20" s="271"/>
      <c r="G20" s="271"/>
    </row>
    <row r="21" spans="1:7" s="13" customFormat="1" ht="11.25" customHeight="1"/>
    <row r="22" spans="1:7" s="22" customFormat="1" ht="13.5" customHeight="1">
      <c r="A22" s="2"/>
      <c r="B22" s="2"/>
      <c r="C22" s="2"/>
      <c r="D22" s="2"/>
      <c r="E22" s="2"/>
      <c r="F22" s="2"/>
      <c r="G22" s="2"/>
    </row>
  </sheetData>
  <mergeCells count="16">
    <mergeCell ref="A1:G1"/>
    <mergeCell ref="A3:A5"/>
    <mergeCell ref="B3:B5"/>
    <mergeCell ref="F3:G3"/>
    <mergeCell ref="C4:C5"/>
    <mergeCell ref="D4:D5"/>
    <mergeCell ref="E4:E5"/>
    <mergeCell ref="F4:G4"/>
    <mergeCell ref="A20:G20"/>
    <mergeCell ref="A12:A14"/>
    <mergeCell ref="B12:D12"/>
    <mergeCell ref="E12:G12"/>
    <mergeCell ref="B13:D13"/>
    <mergeCell ref="E13:E14"/>
    <mergeCell ref="F13:F14"/>
    <mergeCell ref="G13:G14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zoomScaleNormal="100" zoomScaleSheetLayoutView="100" workbookViewId="0">
      <selection sqref="A1:L1"/>
    </sheetView>
  </sheetViews>
  <sheetFormatPr defaultRowHeight="14.25"/>
  <cols>
    <col min="1" max="1" width="9.5" style="6" customWidth="1"/>
    <col min="2" max="2" width="7.5" style="6" customWidth="1"/>
    <col min="3" max="3" width="7" style="48" customWidth="1"/>
    <col min="4" max="4" width="6.625" style="48" customWidth="1"/>
    <col min="5" max="6" width="6.5" style="48" customWidth="1"/>
    <col min="7" max="7" width="9.375" style="48" customWidth="1"/>
    <col min="8" max="8" width="7" style="48" customWidth="1"/>
    <col min="9" max="9" width="6.625" style="48" customWidth="1"/>
    <col min="10" max="11" width="6.5" style="48" customWidth="1"/>
    <col min="12" max="12" width="9.375" style="48" customWidth="1"/>
    <col min="13" max="16384" width="9" style="6"/>
  </cols>
  <sheetData>
    <row r="1" spans="1:15" ht="18" customHeight="1">
      <c r="A1" s="239" t="s">
        <v>267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5" s="13" customFormat="1" ht="12" customHeight="1" thickBot="1">
      <c r="A2" s="40" t="s">
        <v>0</v>
      </c>
      <c r="B2" s="40"/>
      <c r="C2" s="67"/>
      <c r="D2" s="67"/>
      <c r="E2" s="67"/>
      <c r="F2" s="67"/>
      <c r="G2" s="67"/>
      <c r="H2" s="67"/>
      <c r="I2" s="67"/>
      <c r="J2" s="67"/>
      <c r="K2" s="67"/>
      <c r="L2" s="172" t="s">
        <v>175</v>
      </c>
    </row>
    <row r="3" spans="1:15" s="1" customFormat="1" ht="26.25" customHeight="1" thickTop="1">
      <c r="A3" s="241" t="s">
        <v>4</v>
      </c>
      <c r="B3" s="281" t="s">
        <v>6</v>
      </c>
      <c r="C3" s="93" t="s">
        <v>64</v>
      </c>
      <c r="D3" s="94"/>
      <c r="E3" s="94"/>
      <c r="F3" s="95"/>
      <c r="G3" s="96"/>
      <c r="H3" s="94" t="s">
        <v>65</v>
      </c>
      <c r="I3" s="94"/>
      <c r="J3" s="94"/>
      <c r="K3" s="95"/>
      <c r="L3" s="97"/>
      <c r="M3" s="3"/>
    </row>
    <row r="4" spans="1:15" s="1" customFormat="1" ht="28.5" customHeight="1">
      <c r="A4" s="243"/>
      <c r="B4" s="282"/>
      <c r="C4" s="98" t="s">
        <v>66</v>
      </c>
      <c r="D4" s="82" t="s">
        <v>67</v>
      </c>
      <c r="E4" s="82" t="s">
        <v>68</v>
      </c>
      <c r="F4" s="82" t="s">
        <v>69</v>
      </c>
      <c r="G4" s="88" t="s">
        <v>70</v>
      </c>
      <c r="H4" s="82" t="s">
        <v>66</v>
      </c>
      <c r="I4" s="82" t="s">
        <v>67</v>
      </c>
      <c r="J4" s="82" t="s">
        <v>68</v>
      </c>
      <c r="K4" s="82" t="s">
        <v>69</v>
      </c>
      <c r="L4" s="99" t="s">
        <v>70</v>
      </c>
      <c r="M4" s="3"/>
    </row>
    <row r="5" spans="1:15" s="1" customFormat="1" ht="24" customHeight="1">
      <c r="A5" s="44" t="s">
        <v>252</v>
      </c>
      <c r="B5" s="60">
        <v>1992</v>
      </c>
      <c r="C5" s="60">
        <v>1727</v>
      </c>
      <c r="D5" s="60">
        <v>7</v>
      </c>
      <c r="E5" s="60">
        <v>28</v>
      </c>
      <c r="F5" s="60">
        <v>4</v>
      </c>
      <c r="G5" s="60">
        <v>10</v>
      </c>
      <c r="H5" s="60">
        <v>209</v>
      </c>
      <c r="I5" s="60" t="s">
        <v>148</v>
      </c>
      <c r="J5" s="60">
        <v>1</v>
      </c>
      <c r="K5" s="60" t="s">
        <v>148</v>
      </c>
      <c r="L5" s="60">
        <v>6</v>
      </c>
      <c r="M5" s="3"/>
    </row>
    <row r="6" spans="1:15" s="3" customFormat="1" ht="24" customHeight="1">
      <c r="A6" s="44" t="s">
        <v>201</v>
      </c>
      <c r="B6" s="60">
        <v>2112</v>
      </c>
      <c r="C6" s="60">
        <v>1814</v>
      </c>
      <c r="D6" s="60">
        <v>6</v>
      </c>
      <c r="E6" s="60">
        <v>22</v>
      </c>
      <c r="F6" s="60">
        <v>8</v>
      </c>
      <c r="G6" s="60">
        <v>11</v>
      </c>
      <c r="H6" s="60">
        <v>236</v>
      </c>
      <c r="I6" s="60">
        <v>2</v>
      </c>
      <c r="J6" s="60">
        <v>5</v>
      </c>
      <c r="K6" s="60">
        <v>1</v>
      </c>
      <c r="L6" s="60">
        <v>7</v>
      </c>
    </row>
    <row r="7" spans="1:15" s="3" customFormat="1" ht="24" customHeight="1">
      <c r="A7" s="44" t="s">
        <v>231</v>
      </c>
      <c r="B7" s="72">
        <v>2123</v>
      </c>
      <c r="C7" s="60">
        <v>1806</v>
      </c>
      <c r="D7" s="60">
        <v>4</v>
      </c>
      <c r="E7" s="60">
        <v>28</v>
      </c>
      <c r="F7" s="60">
        <v>1</v>
      </c>
      <c r="G7" s="60">
        <v>12</v>
      </c>
      <c r="H7" s="60">
        <v>244</v>
      </c>
      <c r="I7" s="60">
        <v>2</v>
      </c>
      <c r="J7" s="60">
        <v>7</v>
      </c>
      <c r="K7" s="60" t="s">
        <v>148</v>
      </c>
      <c r="L7" s="60">
        <v>19</v>
      </c>
    </row>
    <row r="8" spans="1:15" s="3" customFormat="1" ht="24" customHeight="1">
      <c r="A8" s="44" t="s">
        <v>239</v>
      </c>
      <c r="B8" s="72">
        <v>2218</v>
      </c>
      <c r="C8" s="60">
        <v>1916</v>
      </c>
      <c r="D8" s="60">
        <v>4</v>
      </c>
      <c r="E8" s="60">
        <v>25</v>
      </c>
      <c r="F8" s="60">
        <v>3</v>
      </c>
      <c r="G8" s="60">
        <v>10</v>
      </c>
      <c r="H8" s="60">
        <v>247</v>
      </c>
      <c r="I8" s="60" t="s">
        <v>148</v>
      </c>
      <c r="J8" s="60">
        <v>3</v>
      </c>
      <c r="K8" s="60">
        <v>1</v>
      </c>
      <c r="L8" s="60">
        <v>9</v>
      </c>
    </row>
    <row r="9" spans="1:15" s="1" customFormat="1" ht="24" customHeight="1" thickBot="1">
      <c r="A9" s="56" t="s">
        <v>253</v>
      </c>
      <c r="B9" s="190">
        <v>2588</v>
      </c>
      <c r="C9" s="186">
        <v>2140</v>
      </c>
      <c r="D9" s="186">
        <v>3</v>
      </c>
      <c r="E9" s="186">
        <v>23</v>
      </c>
      <c r="F9" s="186">
        <v>2</v>
      </c>
      <c r="G9" s="186">
        <v>8</v>
      </c>
      <c r="H9" s="186">
        <v>394</v>
      </c>
      <c r="I9" s="186">
        <v>1</v>
      </c>
      <c r="J9" s="186">
        <v>3</v>
      </c>
      <c r="K9" s="186">
        <v>1</v>
      </c>
      <c r="L9" s="186">
        <v>13</v>
      </c>
      <c r="M9" s="100"/>
      <c r="N9" s="100"/>
      <c r="O9" s="100"/>
    </row>
    <row r="10" spans="1:15" s="38" customFormat="1" ht="15" customHeight="1" thickTop="1">
      <c r="A10" s="260" t="s">
        <v>217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</row>
    <row r="11" spans="1:15" s="1" customFormat="1" ht="12"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5" s="1" customFormat="1" ht="16.5" customHeight="1">
      <c r="A12" s="11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5" s="1" customFormat="1" ht="14.25" customHeight="1">
      <c r="B13" s="3"/>
      <c r="C13" s="146"/>
      <c r="D13" s="146"/>
      <c r="E13" s="146"/>
      <c r="F13" s="146"/>
      <c r="G13" s="10"/>
      <c r="H13" s="10"/>
      <c r="I13" s="10"/>
      <c r="J13" s="10"/>
      <c r="K13" s="10"/>
      <c r="L13" s="10"/>
    </row>
    <row r="14" spans="1:15" s="1" customFormat="1" ht="12"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5" s="1" customFormat="1" ht="12"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5" s="1" customFormat="1" ht="12"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3:12" s="1" customFormat="1" ht="12">
      <c r="C17" s="10"/>
      <c r="D17" s="10"/>
      <c r="E17" s="10"/>
      <c r="F17" s="10"/>
      <c r="G17" s="10"/>
      <c r="H17" s="10"/>
      <c r="I17" s="10"/>
      <c r="J17" s="10"/>
      <c r="K17" s="10"/>
      <c r="L17" s="10"/>
    </row>
  </sheetData>
  <customSheetViews>
    <customSheetView guid="{AFA426F5-C693-4229-B788-27E84BBD21BE}" showRuler="0">
      <selection activeCell="J13" sqref="J13"/>
      <pageMargins left="0.78740157480314965" right="0.59055118110236227" top="0.78740157480314965" bottom="0.98425196850393704" header="0.51181102362204722" footer="0.51181102362204722"/>
      <pageSetup paperSize="9" orientation="portrait" copies="2" r:id="rId1"/>
      <headerFooter alignWithMargins="0"/>
    </customSheetView>
    <customSheetView guid="{9B36EAAF-70E5-4ED8-BCB9-459DDDCA925E}" showRuler="0">
      <selection activeCell="J13" sqref="J13"/>
      <pageMargins left="0.78740157480314965" right="0.59055118110236227" top="0.78740157480314965" bottom="0.98425196850393704" header="0.51181102362204722" footer="0.51181102362204722"/>
      <pageSetup paperSize="9" orientation="portrait" copies="2" r:id="rId2"/>
      <headerFooter alignWithMargins="0"/>
    </customSheetView>
  </customSheetViews>
  <mergeCells count="4">
    <mergeCell ref="A1:L1"/>
    <mergeCell ref="A3:A4"/>
    <mergeCell ref="B3:B4"/>
    <mergeCell ref="A10:L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12</vt:i4>
      </vt:variant>
    </vt:vector>
  </HeadingPairs>
  <TitlesOfParts>
    <vt:vector size="27" baseType="lpstr">
      <vt:lpstr>198　医療機関数</vt:lpstr>
      <vt:lpstr>199　医薬品関係業者数</vt:lpstr>
      <vt:lpstr>200　予防接種受診状況</vt:lpstr>
      <vt:lpstr>201　休日等急患センター取扱患者数</vt:lpstr>
      <vt:lpstr>202　市立病院診療状況</vt:lpstr>
      <vt:lpstr>203　ごみ処理状況</vt:lpstr>
      <vt:lpstr>204　資源回収状況</vt:lpstr>
      <vt:lpstr>205　し尿処理状況</vt:lpstr>
      <vt:lpstr>206　市営斎場使用件数</vt:lpstr>
      <vt:lpstr>207　ふれあいプラザ利用状況</vt:lpstr>
      <vt:lpstr>208　光化学スモッグ注意報発令回数及び被害状況</vt:lpstr>
      <vt:lpstr>209　大気汚染状況</vt:lpstr>
      <vt:lpstr>210　公害苦情の受理件数</vt:lpstr>
      <vt:lpstr>211　公害苦情の発生源種別受理件数</vt:lpstr>
      <vt:lpstr>212　地盤沈下状況 </vt:lpstr>
      <vt:lpstr>'199　医薬品関係業者数'!Print_Area</vt:lpstr>
      <vt:lpstr>'200　予防接種受診状況'!Print_Area</vt:lpstr>
      <vt:lpstr>'201　休日等急患センター取扱患者数'!Print_Area</vt:lpstr>
      <vt:lpstr>'202　市立病院診療状況'!Print_Area</vt:lpstr>
      <vt:lpstr>'204　資源回収状況'!Print_Area</vt:lpstr>
      <vt:lpstr>'205　し尿処理状況'!Print_Area</vt:lpstr>
      <vt:lpstr>'207　ふれあいプラザ利用状況'!Print_Area</vt:lpstr>
      <vt:lpstr>'208　光化学スモッグ注意報発令回数及び被害状況'!Print_Area</vt:lpstr>
      <vt:lpstr>'209　大気汚染状況'!Print_Area</vt:lpstr>
      <vt:lpstr>'210　公害苦情の受理件数'!Print_Area</vt:lpstr>
      <vt:lpstr>'211　公害苦情の発生源種別受理件数'!Print_Area</vt:lpstr>
      <vt:lpstr>'212　地盤沈下状況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2021-10-12T00:38:15Z</cp:lastPrinted>
  <dcterms:created xsi:type="dcterms:W3CDTF">2007-01-10T07:55:04Z</dcterms:created>
  <dcterms:modified xsi:type="dcterms:W3CDTF">2023-03-29T05:25:32Z</dcterms:modified>
  <cp:contentStatus/>
</cp:coreProperties>
</file>