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8250学校給食課\7 南部学校給食センター\21 センター運営委員会\20会議（最新名簿はここ）\H31\第２回\会議資料\"/>
    </mc:Choice>
  </mc:AlternateContent>
  <bookViews>
    <workbookView xWindow="240" yWindow="30" windowWidth="17235" windowHeight="11205"/>
  </bookViews>
  <sheets>
    <sheet name="比較なし" sheetId="10" r:id="rId1"/>
    <sheet name="Sheet2" sheetId="2" r:id="rId2"/>
    <sheet name="Sheet3" sheetId="3" r:id="rId3"/>
  </sheets>
  <definedNames>
    <definedName name="_xlnm.Print_Area" localSheetId="0">比較なし!$A$1:$L$46</definedName>
  </definedNames>
  <calcPr calcId="152511"/>
</workbook>
</file>

<file path=xl/calcChain.xml><?xml version="1.0" encoding="utf-8"?>
<calcChain xmlns="http://schemas.openxmlformats.org/spreadsheetml/2006/main">
  <c r="H20" i="10" l="1"/>
  <c r="H22" i="10"/>
  <c r="H24" i="10"/>
  <c r="H26" i="10"/>
  <c r="H28" i="10"/>
  <c r="H18" i="10"/>
</calcChain>
</file>

<file path=xl/sharedStrings.xml><?xml version="1.0" encoding="utf-8"?>
<sst xmlns="http://schemas.openxmlformats.org/spreadsheetml/2006/main" count="67" uniqueCount="54">
  <si>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</si>
  <si>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</si>
  <si>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173回</t>
    <rPh sb="3" eb="4">
      <t>カイ</t>
    </rPh>
    <phoneticPr fontId="1"/>
  </si>
  <si>
    <t>182回</t>
    <rPh sb="3" eb="4">
      <t>カイ</t>
    </rPh>
    <phoneticPr fontId="1"/>
  </si>
  <si>
    <t>180回</t>
    <rPh sb="3" eb="4">
      <t>カイ</t>
    </rPh>
    <phoneticPr fontId="1"/>
  </si>
  <si>
    <t>165回</t>
    <rPh sb="3" eb="4">
      <t>カイ</t>
    </rPh>
    <phoneticPr fontId="1"/>
  </si>
  <si>
    <t>140回</t>
    <rPh sb="3" eb="4">
      <t>カイ</t>
    </rPh>
    <phoneticPr fontId="1"/>
  </si>
  <si>
    <t>年　額</t>
    <rPh sb="0" eb="1">
      <t>ネン</t>
    </rPh>
    <rPh sb="2" eb="3">
      <t>ガク</t>
    </rPh>
    <phoneticPr fontId="1"/>
  </si>
  <si>
    <t>回　数</t>
    <rPh sb="0" eb="1">
      <t>カイ</t>
    </rPh>
    <rPh sb="2" eb="3">
      <t>スウ</t>
    </rPh>
    <phoneticPr fontId="1"/>
  </si>
  <si>
    <t>区　分</t>
    <rPh sb="0" eb="1">
      <t>ク</t>
    </rPh>
    <rPh sb="2" eb="3">
      <t>ブン</t>
    </rPh>
    <phoneticPr fontId="1"/>
  </si>
  <si>
    <t>　</t>
    <phoneticPr fontId="1"/>
  </si>
  <si>
    <t>納入すべき</t>
    <rPh sb="0" eb="2">
      <t>ノウニュウ</t>
    </rPh>
    <phoneticPr fontId="1"/>
  </si>
  <si>
    <t>給食費の額</t>
    <rPh sb="0" eb="2">
      <t>キュウショク</t>
    </rPh>
    <rPh sb="2" eb="3">
      <t>ヒ</t>
    </rPh>
    <rPh sb="4" eb="5">
      <t>ガク</t>
    </rPh>
    <phoneticPr fontId="1"/>
  </si>
  <si>
    <t>年度</t>
    <rPh sb="0" eb="2">
      <t>ネンド</t>
    </rPh>
    <phoneticPr fontId="1"/>
  </si>
  <si>
    <t xml:space="preserve"> </t>
    <phoneticPr fontId="1"/>
  </si>
  <si>
    <t>42,430円</t>
    <rPh sb="6" eb="7">
      <t>エン</t>
    </rPh>
    <phoneticPr fontId="1"/>
  </si>
  <si>
    <t>44,590円</t>
    <rPh sb="6" eb="7">
      <t>エン</t>
    </rPh>
    <phoneticPr fontId="1"/>
  </si>
  <si>
    <t>44,100円</t>
    <rPh sb="6" eb="7">
      <t>エン</t>
    </rPh>
    <phoneticPr fontId="1"/>
  </si>
  <si>
    <t>47,850円</t>
    <rPh sb="6" eb="7">
      <t>エン</t>
    </rPh>
    <phoneticPr fontId="1"/>
  </si>
  <si>
    <t>40,600円</t>
    <rPh sb="6" eb="7">
      <t>エン</t>
    </rPh>
    <phoneticPr fontId="1"/>
  </si>
  <si>
    <t>＊年額の違いについては、学校行事等により各学年で給食回数が異なるため。</t>
    <rPh sb="1" eb="3">
      <t>ネンガク</t>
    </rPh>
    <rPh sb="4" eb="5">
      <t>チガ</t>
    </rPh>
    <rPh sb="12" eb="14">
      <t>ガッコウ</t>
    </rPh>
    <rPh sb="14" eb="16">
      <t>ギョウジ</t>
    </rPh>
    <rPh sb="16" eb="17">
      <t>トウ</t>
    </rPh>
    <rPh sb="20" eb="21">
      <t>カク</t>
    </rPh>
    <rPh sb="21" eb="23">
      <t>ガクネン</t>
    </rPh>
    <rPh sb="24" eb="26">
      <t>キュウショク</t>
    </rPh>
    <rPh sb="26" eb="28">
      <t>カイスウ</t>
    </rPh>
    <rPh sb="29" eb="30">
      <t>コト</t>
    </rPh>
    <phoneticPr fontId="1"/>
  </si>
  <si>
    <t xml:space="preserve"> 児童（１年）</t>
    <rPh sb="1" eb="3">
      <t>ジドウ</t>
    </rPh>
    <rPh sb="5" eb="6">
      <t>ネン</t>
    </rPh>
    <phoneticPr fontId="1"/>
  </si>
  <si>
    <t xml:space="preserve"> 児童（２～３年）（基準）</t>
    <rPh sb="1" eb="3">
      <t>ジドウ</t>
    </rPh>
    <rPh sb="7" eb="8">
      <t>ネン</t>
    </rPh>
    <rPh sb="10" eb="12">
      <t>キジュン</t>
    </rPh>
    <phoneticPr fontId="1"/>
  </si>
  <si>
    <t xml:space="preserve"> 児童（４～６年）</t>
    <rPh sb="1" eb="3">
      <t>ジドウ</t>
    </rPh>
    <rPh sb="7" eb="8">
      <t>ネン</t>
    </rPh>
    <phoneticPr fontId="1"/>
  </si>
  <si>
    <t xml:space="preserve"> 生徒（１～２年）（基準）</t>
    <rPh sb="1" eb="3">
      <t>セイト</t>
    </rPh>
    <rPh sb="7" eb="8">
      <t>ネン</t>
    </rPh>
    <rPh sb="10" eb="12">
      <t>キジュン</t>
    </rPh>
    <phoneticPr fontId="1"/>
  </si>
  <si>
    <t xml:space="preserve"> 生徒（３年）</t>
    <rPh sb="1" eb="3">
      <t>セイト</t>
    </rPh>
    <rPh sb="5" eb="6">
      <t>ネン</t>
    </rPh>
    <phoneticPr fontId="1"/>
  </si>
  <si>
    <t>収入未済額</t>
    <phoneticPr fontId="1"/>
  </si>
  <si>
    <t xml:space="preserve">  </t>
    <phoneticPr fontId="1"/>
  </si>
  <si>
    <t>R１年12月末現在</t>
    <rPh sb="2" eb="3">
      <t>ネン</t>
    </rPh>
    <rPh sb="5" eb="6">
      <t>ガツ</t>
    </rPh>
    <rPh sb="6" eb="7">
      <t>マツ</t>
    </rPh>
    <rPh sb="7" eb="9">
      <t>ゲンザイ</t>
    </rPh>
    <phoneticPr fontId="1"/>
  </si>
  <si>
    <t>①督促状の発送：各納期限後20日以内に、未納者に対し納付書付き督促ハガキを送付。</t>
    <rPh sb="1" eb="4">
      <t>トクソクジョウ</t>
    </rPh>
    <rPh sb="5" eb="7">
      <t>ハッソウ</t>
    </rPh>
    <rPh sb="8" eb="9">
      <t>カク</t>
    </rPh>
    <rPh sb="9" eb="12">
      <t>ノウキゲン</t>
    </rPh>
    <rPh sb="12" eb="13">
      <t>ゴ</t>
    </rPh>
    <rPh sb="15" eb="16">
      <t>ニチ</t>
    </rPh>
    <rPh sb="16" eb="18">
      <t>イナイ</t>
    </rPh>
    <rPh sb="20" eb="22">
      <t>ミノウ</t>
    </rPh>
    <rPh sb="22" eb="23">
      <t>シャ</t>
    </rPh>
    <rPh sb="24" eb="25">
      <t>タイ</t>
    </rPh>
    <rPh sb="26" eb="29">
      <t>ノウフショ</t>
    </rPh>
    <rPh sb="29" eb="30">
      <t>ツ</t>
    </rPh>
    <rPh sb="31" eb="33">
      <t>トクソク</t>
    </rPh>
    <rPh sb="37" eb="39">
      <t>ソウフ</t>
    </rPh>
    <phoneticPr fontId="1"/>
  </si>
  <si>
    <t>②催告状の発送：年間3回催告状を発送。（7月、12月、3月）</t>
    <rPh sb="1" eb="3">
      <t>サイコク</t>
    </rPh>
    <rPh sb="3" eb="4">
      <t>ジョウ</t>
    </rPh>
    <rPh sb="5" eb="7">
      <t>ハッソウ</t>
    </rPh>
    <rPh sb="8" eb="10">
      <t>ネンカン</t>
    </rPh>
    <rPh sb="11" eb="12">
      <t>カイ</t>
    </rPh>
    <rPh sb="12" eb="14">
      <t>サイコク</t>
    </rPh>
    <rPh sb="14" eb="15">
      <t>ジョウ</t>
    </rPh>
    <rPh sb="16" eb="18">
      <t>ハッソウ</t>
    </rPh>
    <rPh sb="21" eb="22">
      <t>ガツ</t>
    </rPh>
    <rPh sb="25" eb="26">
      <t>ガツ</t>
    </rPh>
    <rPh sb="28" eb="29">
      <t>ガツ</t>
    </rPh>
    <phoneticPr fontId="1"/>
  </si>
  <si>
    <t>③臨戸訪問：週２回、日中、夜間実施。</t>
    <rPh sb="1" eb="3">
      <t>リンコ</t>
    </rPh>
    <rPh sb="3" eb="5">
      <t>ホウモン</t>
    </rPh>
    <rPh sb="6" eb="7">
      <t>シュウ</t>
    </rPh>
    <rPh sb="8" eb="9">
      <t>カイ</t>
    </rPh>
    <rPh sb="10" eb="12">
      <t>ニッチュウ</t>
    </rPh>
    <rPh sb="13" eb="15">
      <t>ヤカン</t>
    </rPh>
    <rPh sb="15" eb="17">
      <t>ジッシ</t>
    </rPh>
    <phoneticPr fontId="1"/>
  </si>
  <si>
    <t>④電話催告：随時実施。</t>
    <rPh sb="1" eb="3">
      <t>デンワ</t>
    </rPh>
    <rPh sb="3" eb="5">
      <t>サイコク</t>
    </rPh>
    <rPh sb="6" eb="8">
      <t>ズイジ</t>
    </rPh>
    <rPh sb="8" eb="10">
      <t>ジッシ</t>
    </rPh>
    <phoneticPr fontId="1"/>
  </si>
  <si>
    <t>⑤児童手当からの徴収。</t>
    <rPh sb="1" eb="3">
      <t>ジドウ</t>
    </rPh>
    <rPh sb="3" eb="5">
      <t>テアテ</t>
    </rPh>
    <rPh sb="8" eb="10">
      <t>チョウシュウ</t>
    </rPh>
    <phoneticPr fontId="1"/>
  </si>
  <si>
    <t>⑥弁護士催告の実施。</t>
    <rPh sb="1" eb="4">
      <t>ベンゴシ</t>
    </rPh>
    <rPh sb="4" eb="6">
      <t>サイコク</t>
    </rPh>
    <rPh sb="7" eb="9">
      <t>ジッシ</t>
    </rPh>
    <phoneticPr fontId="1"/>
  </si>
  <si>
    <t xml:space="preserve">３　未収金の徴収方法について  </t>
    <rPh sb="2" eb="5">
      <t>ミシュウキン</t>
    </rPh>
    <rPh sb="6" eb="8">
      <t>チョウシュウ</t>
    </rPh>
    <rPh sb="8" eb="10">
      <t>ホウホウ</t>
    </rPh>
    <phoneticPr fontId="1"/>
  </si>
  <si>
    <t>695,646,580</t>
    <phoneticPr fontId="1"/>
  </si>
  <si>
    <t>688,119,700</t>
    <phoneticPr fontId="1"/>
  </si>
  <si>
    <t>683,107,660</t>
    <phoneticPr fontId="1"/>
  </si>
  <si>
    <t>738,604,760</t>
    <phoneticPr fontId="1"/>
  </si>
  <si>
    <t>732,823,940</t>
    <phoneticPr fontId="1"/>
  </si>
  <si>
    <t>725,554,390</t>
    <phoneticPr fontId="1"/>
  </si>
  <si>
    <t>　  　</t>
    <phoneticPr fontId="1"/>
  </si>
  <si>
    <t xml:space="preserve"> １　学校給食費一覧</t>
    <phoneticPr fontId="1"/>
  </si>
  <si>
    <t>　　　</t>
    <phoneticPr fontId="1"/>
  </si>
  <si>
    <t>●児童手当徴収者及び金額</t>
    <phoneticPr fontId="1"/>
  </si>
  <si>
    <t>●弁護士催告及び金額</t>
    <phoneticPr fontId="1"/>
  </si>
  <si>
    <t xml:space="preserve">  平成３０年度　     対象者　　 ２３人 　   徴収額　 ２，４３２，６８０円</t>
    <phoneticPr fontId="1"/>
  </si>
  <si>
    <t xml:space="preserve">  平成３１年度　     対象者　 　１５人    　徴収額　　 　８５５，５６０円（R１.１２月末日現在）</t>
    <rPh sb="52" eb="54">
      <t>ゲンザイ</t>
    </rPh>
    <phoneticPr fontId="1"/>
  </si>
  <si>
    <t xml:space="preserve">  平成３０年度       対象者　 　９４人  　　 徴収額　２，１３７，８８０円</t>
    <phoneticPr fontId="1"/>
  </si>
  <si>
    <t xml:space="preserve">  平成３１年度       対象者　 　８１人 　　  徴収額　１，７２３，５７０円（R１.１２月末日現在）</t>
    <rPh sb="49" eb="50">
      <t>ツキ</t>
    </rPh>
    <rPh sb="50" eb="52">
      <t>マツジツ</t>
    </rPh>
    <phoneticPr fontId="1"/>
  </si>
  <si>
    <r>
      <t>　　　　</t>
    </r>
    <r>
      <rPr>
        <b/>
        <sz val="14"/>
        <rFont val="HGPｺﾞｼｯｸE"/>
        <family val="3"/>
        <charset val="128"/>
      </rPr>
      <t xml:space="preserve">学校給食費未収金対策について  </t>
    </r>
    <r>
      <rPr>
        <b/>
        <sz val="14"/>
        <rFont val="HGP明朝E"/>
        <family val="1"/>
        <charset val="128"/>
      </rPr>
      <t xml:space="preserve">                              </t>
    </r>
    <phoneticPr fontId="1"/>
  </si>
  <si>
    <r>
      <t>２　学校給食費収入実績調べ (過年度未納分)　　</t>
    </r>
    <r>
      <rPr>
        <sz val="13"/>
        <rFont val="ＭＳ ゴシック"/>
        <family val="3"/>
        <charset val="128"/>
      </rPr>
      <t>（単位：円）</t>
    </r>
    <rPh sb="15" eb="18">
      <t>カネンド</t>
    </rPh>
    <rPh sb="18" eb="20">
      <t>ミノウ</t>
    </rPh>
    <rPh sb="20" eb="21">
      <t>ブン</t>
    </rPh>
    <phoneticPr fontId="1"/>
  </si>
  <si>
    <t>収 入 済 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</si>
</sst>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HGP明朝E"/>
      <family val="1"/>
      <charset val="128"/>
    </font>
    <font>
      <sz val="14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name val="HGPｺﾞｼｯｸE"/>
      <family val="3"/>
      <charset val="128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56" fontId="10" fillId="0" borderId="0" xfId="0" applyNumberFormat="1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1" fillId="0" borderId="0" xfId="0" applyFont="1" applyFill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0" fontId="1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21" fillId="0" borderId="0" xfId="0" applyFont="1" applyFill="1">
      <alignment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3" fontId="15" fillId="0" borderId="8" xfId="0" applyNumberFormat="1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116372</xdr:colOff>
      <xdr:row>14</xdr:row>
      <xdr:rowOff>8283</xdr:rowOff>
    </xdr:from>
    <xdr:to>
      <xdr:col>15</xdr:col>
      <xdr:colOff>353491</xdr:colOff>
      <xdr:row>21</xdr:row>
      <xdr:rowOff>143269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7981" y="2948609"/>
          <a:ext cx="1338706" cy="1758377"/>
        </a:xfrm>
        <a:prstGeom prst="rect">
          <a:avLst/>
        </a:prstGeom>
      </xdr:spPr>
    </xdr:pic>
    <xdr:clientData/>
  </xdr:twoCellAnchor>
  <xdr:twoCellAnchor editAs="oneCell">
    <xdr:from>
      <xdr:col>9</xdr:col>
      <xdr:colOff>274597</xdr:colOff>
      <xdr:row>17</xdr:row>
      <xdr:rowOff>173934</xdr:rowOff>
    </xdr:from>
    <xdr:to>
      <xdr:col>11</xdr:col>
      <xdr:colOff>607706</xdr:colOff>
      <xdr:row>24</xdr:row>
      <xdr:rowOff>207065</xdr:rowOff>
    </xdr:to>
    <xdr:pic>
      <xdr:nvPicPr>
        <xdr:cNvPr id="3" name="図 91" descr="http://sgnwgw01.tsgis.city.atsugi.kanagawa.jp/bizcab/BCab/app/tmp/BCB8205BIZCAB/R/1/_pb/141330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075" y="3809999"/>
          <a:ext cx="1484391" cy="1656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778564</xdr:colOff>
      <xdr:row>0</xdr:row>
      <xdr:rowOff>107673</xdr:rowOff>
    </xdr:from>
    <xdr:to>
      <xdr:col>11</xdr:col>
      <xdr:colOff>670892</xdr:colOff>
      <xdr:row>3</xdr:row>
      <xdr:rowOff>74543</xdr:rowOff>
    </xdr:to>
    <xdr:sp macro="" textlink="">
      <xdr:nvSpPr>
        <xdr:cNvPr id="6" name="正方形/長方形 5"/>
        <xdr:cNvSpPr/>
      </xdr:nvSpPr>
      <xdr:spPr>
        <a:xfrm>
          <a:off x="6095999" y="107673"/>
          <a:ext cx="1043610" cy="55493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8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資料</a:t>
          </a:r>
          <a:r>
            <a:rPr lang="ja-JP" altLang="en-US" sz="18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２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6"/>
  <sheetViews>
    <sheetView tabSelected="1" view="pageBreakPreview" zoomScale="115" zoomScaleNormal="100" zoomScaleSheetLayoutView="115" workbookViewId="0">
      <selection activeCell="J36" sqref="J36"/>
    </sheetView>
  </sheetViews>
  <sheetFormatPr defaultRowHeight="13.5"/>
  <cols>
    <col min="1" max="1" width="7.375" style="2" customWidth="1"/>
    <col min="2" max="2" width="1.75" style="2" customWidth="1"/>
    <col min="3" max="5" width="8.625" style="2" customWidth="1"/>
    <col min="6" max="6" width="9.5" style="2" customWidth="1"/>
    <col min="7" max="7" width="8" style="2" customWidth="1"/>
    <col min="8" max="8" width="8.625" style="2" customWidth="1"/>
    <col min="9" max="9" width="8.75" style="2" customWidth="1"/>
    <col min="10" max="10" width="12.75" style="2" customWidth="1"/>
    <col min="11" max="11" width="2.375" style="2" customWidth="1"/>
    <col min="12" max="12" width="11.375" style="2" customWidth="1"/>
    <col min="13" max="13" width="6.875" style="2" customWidth="1"/>
    <col min="14" max="14" width="5.875" style="2" customWidth="1"/>
    <col min="15" max="15" width="8.625" style="2" customWidth="1"/>
    <col min="16" max="17" width="6.625" style="2" customWidth="1"/>
    <col min="18" max="18" width="7.125" style="2" customWidth="1"/>
    <col min="19" max="16384" width="9" style="2"/>
  </cols>
  <sheetData>
    <row r="1" spans="1:18" ht="15" customHeight="1">
      <c r="A1" s="56"/>
      <c r="B1" s="56"/>
      <c r="C1" s="56"/>
      <c r="D1" s="56"/>
      <c r="E1" s="56"/>
      <c r="F1" s="56"/>
      <c r="G1" s="56"/>
      <c r="H1" s="56"/>
      <c r="I1" s="56"/>
      <c r="J1" s="41"/>
      <c r="K1" s="3"/>
      <c r="L1" s="3"/>
      <c r="M1" s="12"/>
      <c r="N1" s="3"/>
    </row>
    <row r="2" spans="1:18" ht="20.100000000000001" customHeight="1">
      <c r="A2" s="60" t="s">
        <v>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63" t="s">
        <v>10</v>
      </c>
      <c r="Q2" s="63"/>
      <c r="R2" s="4"/>
    </row>
    <row r="3" spans="1:18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7.25" customHeight="1">
      <c r="A4" s="46" t="s">
        <v>42</v>
      </c>
      <c r="B4" s="67" t="s">
        <v>43</v>
      </c>
      <c r="C4" s="67"/>
      <c r="D4" s="67"/>
      <c r="E4" s="67"/>
      <c r="F4" s="13"/>
      <c r="G4" s="14"/>
      <c r="H4" s="14"/>
      <c r="I4" s="14"/>
      <c r="J4" s="14"/>
      <c r="K4" s="14"/>
      <c r="L4" s="14"/>
      <c r="M4" s="14"/>
      <c r="N4" s="15"/>
      <c r="O4" s="14"/>
      <c r="P4" s="14"/>
      <c r="Q4" s="14"/>
      <c r="R4" s="7"/>
    </row>
    <row r="5" spans="1:18" ht="18" customHeight="1">
      <c r="A5" s="14"/>
      <c r="B5" s="14"/>
      <c r="C5" s="59" t="s">
        <v>9</v>
      </c>
      <c r="D5" s="59"/>
      <c r="E5" s="59"/>
      <c r="F5" s="59"/>
      <c r="G5" s="59" t="s">
        <v>7</v>
      </c>
      <c r="H5" s="59"/>
      <c r="I5" s="16" t="s">
        <v>8</v>
      </c>
      <c r="J5" s="17"/>
      <c r="K5" s="18"/>
      <c r="L5" s="18" t="s">
        <v>10</v>
      </c>
      <c r="M5" s="19"/>
      <c r="N5" s="19"/>
      <c r="O5" s="61"/>
      <c r="P5" s="61"/>
      <c r="Q5" s="7"/>
    </row>
    <row r="6" spans="1:18" ht="18" customHeight="1">
      <c r="A6" s="14"/>
      <c r="B6" s="14"/>
      <c r="C6" s="59" t="s">
        <v>0</v>
      </c>
      <c r="D6" s="58" t="s">
        <v>21</v>
      </c>
      <c r="E6" s="58"/>
      <c r="F6" s="58"/>
      <c r="G6" s="59" t="s">
        <v>15</v>
      </c>
      <c r="H6" s="59"/>
      <c r="I6" s="16" t="s">
        <v>2</v>
      </c>
      <c r="J6" s="17"/>
      <c r="K6" s="18"/>
      <c r="L6" s="18" t="s">
        <v>10</v>
      </c>
      <c r="M6" s="20"/>
      <c r="N6" s="62"/>
      <c r="O6" s="62"/>
      <c r="P6" s="62"/>
      <c r="Q6" s="8"/>
    </row>
    <row r="7" spans="1:18" ht="18" customHeight="1">
      <c r="A7" s="14"/>
      <c r="B7" s="14"/>
      <c r="C7" s="59"/>
      <c r="D7" s="58" t="s">
        <v>22</v>
      </c>
      <c r="E7" s="58"/>
      <c r="F7" s="58"/>
      <c r="G7" s="59" t="s">
        <v>16</v>
      </c>
      <c r="H7" s="59"/>
      <c r="I7" s="16" t="s">
        <v>3</v>
      </c>
      <c r="J7" s="17"/>
      <c r="K7" s="18"/>
      <c r="L7" s="18" t="s">
        <v>10</v>
      </c>
      <c r="M7" s="18"/>
      <c r="N7" s="21"/>
      <c r="O7" s="21"/>
      <c r="P7" s="21"/>
      <c r="Q7" s="8"/>
    </row>
    <row r="8" spans="1:18" ht="18" customHeight="1">
      <c r="A8" s="14"/>
      <c r="B8" s="14"/>
      <c r="C8" s="59"/>
      <c r="D8" s="58" t="s">
        <v>23</v>
      </c>
      <c r="E8" s="58"/>
      <c r="F8" s="58"/>
      <c r="G8" s="59" t="s">
        <v>17</v>
      </c>
      <c r="H8" s="59"/>
      <c r="I8" s="16" t="s">
        <v>4</v>
      </c>
      <c r="J8" s="17"/>
      <c r="K8" s="18"/>
      <c r="L8" s="18" t="s">
        <v>10</v>
      </c>
      <c r="M8" s="18"/>
      <c r="N8" s="21"/>
      <c r="O8" s="21"/>
      <c r="P8" s="21"/>
      <c r="Q8" s="8"/>
    </row>
    <row r="9" spans="1:18" ht="18" customHeight="1">
      <c r="A9" s="14"/>
      <c r="B9" s="14"/>
      <c r="C9" s="59" t="s">
        <v>1</v>
      </c>
      <c r="D9" s="58" t="s">
        <v>24</v>
      </c>
      <c r="E9" s="58"/>
      <c r="F9" s="58"/>
      <c r="G9" s="59" t="s">
        <v>18</v>
      </c>
      <c r="H9" s="59"/>
      <c r="I9" s="16" t="s">
        <v>5</v>
      </c>
      <c r="J9" s="17"/>
      <c r="K9" s="18"/>
      <c r="L9" s="18" t="s">
        <v>10</v>
      </c>
      <c r="M9" s="18"/>
      <c r="N9" s="22"/>
      <c r="O9" s="22"/>
      <c r="P9" s="22"/>
      <c r="Q9" s="8"/>
    </row>
    <row r="10" spans="1:18" ht="18" customHeight="1">
      <c r="A10" s="14"/>
      <c r="B10" s="14"/>
      <c r="C10" s="59"/>
      <c r="D10" s="58" t="s">
        <v>25</v>
      </c>
      <c r="E10" s="58"/>
      <c r="F10" s="58"/>
      <c r="G10" s="59" t="s">
        <v>19</v>
      </c>
      <c r="H10" s="59"/>
      <c r="I10" s="16" t="s">
        <v>6</v>
      </c>
      <c r="J10" s="17"/>
      <c r="K10" s="18"/>
      <c r="L10" s="18" t="s">
        <v>10</v>
      </c>
      <c r="M10" s="23"/>
      <c r="N10" s="23"/>
      <c r="O10" s="23"/>
      <c r="P10" s="23"/>
      <c r="Q10" s="9"/>
    </row>
    <row r="11" spans="1:18" ht="18" customHeight="1">
      <c r="A11" s="14"/>
      <c r="B11" s="14"/>
      <c r="C11" s="57" t="s">
        <v>20</v>
      </c>
      <c r="D11" s="57"/>
      <c r="E11" s="57"/>
      <c r="F11" s="57"/>
      <c r="G11" s="57"/>
      <c r="H11" s="57"/>
      <c r="I11" s="57"/>
      <c r="J11" s="57"/>
      <c r="K11" s="57"/>
      <c r="L11" s="57"/>
      <c r="M11" s="18"/>
      <c r="N11" s="23"/>
      <c r="O11" s="23"/>
      <c r="P11" s="23"/>
      <c r="Q11" s="23"/>
      <c r="R11" s="9"/>
    </row>
    <row r="12" spans="1:18" ht="5.25" customHeight="1">
      <c r="A12" s="24"/>
      <c r="B12" s="25"/>
      <c r="C12" s="18"/>
      <c r="D12" s="24"/>
      <c r="E12" s="24"/>
      <c r="F12" s="24"/>
      <c r="G12" s="18"/>
      <c r="H12" s="24"/>
      <c r="I12" s="24"/>
      <c r="J12" s="24"/>
      <c r="K12" s="24"/>
      <c r="L12" s="24"/>
      <c r="M12" s="24"/>
      <c r="N12" s="24"/>
      <c r="O12" s="24"/>
      <c r="P12" s="24"/>
      <c r="Q12" s="14"/>
      <c r="R12" s="7"/>
    </row>
    <row r="13" spans="1:18" ht="20.100000000000001" customHeight="1">
      <c r="A13" s="26"/>
      <c r="B13" s="27"/>
      <c r="C13" s="28"/>
      <c r="D13" s="26"/>
      <c r="E13" s="26"/>
      <c r="F13" s="26"/>
      <c r="G13" s="29"/>
      <c r="H13" s="26"/>
      <c r="I13" s="31"/>
      <c r="J13" s="31"/>
      <c r="L13" s="33"/>
      <c r="M13" s="33"/>
      <c r="N13" s="26"/>
      <c r="O13" s="24"/>
      <c r="P13" s="24"/>
      <c r="Q13" s="14"/>
    </row>
    <row r="14" spans="1:18" ht="15.95" customHeight="1">
      <c r="A14" s="30"/>
      <c r="B14" s="31"/>
      <c r="C14" s="31"/>
      <c r="D14" s="31"/>
      <c r="E14" s="31"/>
      <c r="F14" s="31"/>
      <c r="G14" s="31"/>
      <c r="H14" s="66"/>
      <c r="I14" s="66"/>
      <c r="J14" s="66"/>
      <c r="K14" s="66"/>
      <c r="L14" s="33"/>
      <c r="M14" s="33"/>
      <c r="N14" s="31"/>
      <c r="O14" s="24"/>
      <c r="P14" s="24"/>
      <c r="Q14" s="6"/>
    </row>
    <row r="15" spans="1:18" ht="18" customHeight="1">
      <c r="A15" s="40"/>
      <c r="B15" s="75" t="s">
        <v>52</v>
      </c>
      <c r="C15" s="75"/>
      <c r="D15" s="75"/>
      <c r="E15" s="75"/>
      <c r="F15" s="75"/>
      <c r="G15" s="75"/>
      <c r="H15" s="75"/>
      <c r="I15" s="75"/>
      <c r="J15" s="75"/>
      <c r="K15" s="55"/>
      <c r="M15" s="36"/>
      <c r="N15" s="18"/>
      <c r="O15" s="24"/>
      <c r="P15" s="24"/>
      <c r="Q15" s="6"/>
    </row>
    <row r="16" spans="1:18" ht="18" customHeight="1">
      <c r="A16" s="32"/>
      <c r="B16" s="32"/>
      <c r="C16" s="70" t="s">
        <v>13</v>
      </c>
      <c r="D16" s="70" t="s">
        <v>11</v>
      </c>
      <c r="E16" s="72"/>
      <c r="F16" s="76" t="s">
        <v>28</v>
      </c>
      <c r="G16" s="77"/>
      <c r="H16" s="68" t="s">
        <v>26</v>
      </c>
      <c r="I16" s="69"/>
      <c r="J16" s="37"/>
      <c r="K16" s="10"/>
      <c r="L16" s="10"/>
      <c r="M16" s="36"/>
      <c r="N16" s="33"/>
      <c r="O16" s="24"/>
      <c r="P16" s="24"/>
      <c r="Q16" s="6"/>
    </row>
    <row r="17" spans="1:17" ht="18" customHeight="1">
      <c r="A17" s="32"/>
      <c r="B17" s="32"/>
      <c r="C17" s="71"/>
      <c r="D17" s="34" t="s">
        <v>12</v>
      </c>
      <c r="E17" s="54"/>
      <c r="F17" s="73" t="s">
        <v>53</v>
      </c>
      <c r="G17" s="74"/>
      <c r="H17" s="68"/>
      <c r="I17" s="69"/>
      <c r="J17" s="47"/>
      <c r="K17" s="47"/>
      <c r="L17" s="47"/>
      <c r="M17" s="36"/>
      <c r="N17" s="33"/>
      <c r="O17" s="24"/>
      <c r="P17" s="24"/>
      <c r="Q17" s="6"/>
    </row>
    <row r="18" spans="1:17" ht="18" customHeight="1">
      <c r="A18" s="32"/>
      <c r="B18" s="32"/>
      <c r="C18" s="69">
        <v>25</v>
      </c>
      <c r="D18" s="80" t="s">
        <v>36</v>
      </c>
      <c r="E18" s="81"/>
      <c r="F18" s="84">
        <v>694513420</v>
      </c>
      <c r="G18" s="85"/>
      <c r="H18" s="64">
        <f>SUM(D18-F18)</f>
        <v>1133160</v>
      </c>
      <c r="I18" s="65"/>
      <c r="J18" s="44"/>
      <c r="K18" s="10"/>
      <c r="L18" s="10"/>
      <c r="M18" s="36"/>
      <c r="N18" s="33"/>
      <c r="O18" s="24"/>
      <c r="P18" s="24"/>
      <c r="Q18" s="6"/>
    </row>
    <row r="19" spans="1:17" ht="18" customHeight="1">
      <c r="A19" s="32"/>
      <c r="B19" s="32"/>
      <c r="C19" s="69"/>
      <c r="D19" s="82"/>
      <c r="E19" s="83"/>
      <c r="F19" s="86"/>
      <c r="G19" s="86"/>
      <c r="H19" s="65"/>
      <c r="I19" s="65"/>
      <c r="J19" s="44"/>
      <c r="K19" s="10"/>
      <c r="L19" s="10"/>
      <c r="M19" s="36"/>
      <c r="N19" s="24"/>
      <c r="O19" s="24"/>
      <c r="P19" s="24"/>
      <c r="Q19" s="6"/>
    </row>
    <row r="20" spans="1:17" ht="18" customHeight="1">
      <c r="A20" s="32"/>
      <c r="B20" s="32"/>
      <c r="C20" s="70">
        <v>26</v>
      </c>
      <c r="D20" s="91" t="s">
        <v>37</v>
      </c>
      <c r="E20" s="92"/>
      <c r="F20" s="78">
        <v>685495970</v>
      </c>
      <c r="G20" s="65"/>
      <c r="H20" s="64">
        <f t="shared" ref="H20:H29" si="0">SUM(D20-F20)</f>
        <v>2623730</v>
      </c>
      <c r="I20" s="65"/>
      <c r="J20" s="45"/>
      <c r="K20" s="10"/>
      <c r="L20" s="10"/>
      <c r="M20" s="36"/>
      <c r="N20" s="24"/>
      <c r="O20" s="24"/>
      <c r="P20" s="24"/>
      <c r="Q20" s="6"/>
    </row>
    <row r="21" spans="1:17" ht="18" customHeight="1">
      <c r="A21" s="32"/>
      <c r="B21" s="32"/>
      <c r="C21" s="71"/>
      <c r="D21" s="93"/>
      <c r="E21" s="94"/>
      <c r="F21" s="65"/>
      <c r="G21" s="65"/>
      <c r="H21" s="65"/>
      <c r="I21" s="65"/>
      <c r="J21" s="45"/>
      <c r="K21" s="10"/>
      <c r="L21" s="10"/>
      <c r="M21" s="36"/>
      <c r="N21" s="24"/>
      <c r="O21" s="24"/>
      <c r="P21" s="24"/>
      <c r="Q21" s="6"/>
    </row>
    <row r="22" spans="1:17" ht="18" customHeight="1">
      <c r="A22" s="32"/>
      <c r="B22" s="32"/>
      <c r="C22" s="69">
        <v>27</v>
      </c>
      <c r="D22" s="80" t="s">
        <v>38</v>
      </c>
      <c r="E22" s="81"/>
      <c r="F22" s="78">
        <v>679632530</v>
      </c>
      <c r="G22" s="65"/>
      <c r="H22" s="64">
        <f t="shared" ref="H22:H29" si="1">SUM(D22-F22)</f>
        <v>3475130</v>
      </c>
      <c r="I22" s="65"/>
      <c r="J22" s="45"/>
      <c r="K22" s="10"/>
      <c r="L22" s="10"/>
      <c r="M22" s="36"/>
      <c r="N22" s="24"/>
      <c r="O22" s="24"/>
      <c r="P22" s="24"/>
      <c r="Q22" s="6"/>
    </row>
    <row r="23" spans="1:17" ht="18" customHeight="1">
      <c r="A23" s="32"/>
      <c r="B23" s="32"/>
      <c r="C23" s="69"/>
      <c r="D23" s="87"/>
      <c r="E23" s="88"/>
      <c r="F23" s="65"/>
      <c r="G23" s="65"/>
      <c r="H23" s="65"/>
      <c r="I23" s="65"/>
      <c r="J23" s="45"/>
      <c r="K23" s="10"/>
      <c r="L23" s="10"/>
      <c r="M23" s="36"/>
      <c r="N23" s="24"/>
      <c r="O23" s="24"/>
      <c r="P23" s="24"/>
      <c r="Q23" s="6"/>
    </row>
    <row r="24" spans="1:17" ht="18" customHeight="1">
      <c r="A24" s="32"/>
      <c r="B24" s="32"/>
      <c r="C24" s="69">
        <v>28</v>
      </c>
      <c r="D24" s="79" t="s">
        <v>39</v>
      </c>
      <c r="E24" s="79"/>
      <c r="F24" s="78">
        <v>734099080</v>
      </c>
      <c r="G24" s="65"/>
      <c r="H24" s="64">
        <f t="shared" ref="H24:H29" si="2">SUM(D24-F24)</f>
        <v>4505680</v>
      </c>
      <c r="I24" s="65"/>
      <c r="J24" s="10"/>
      <c r="K24" s="10"/>
      <c r="L24" s="10"/>
      <c r="M24" s="36"/>
      <c r="N24" s="24"/>
      <c r="O24" s="24"/>
      <c r="P24" s="24"/>
      <c r="Q24" s="6"/>
    </row>
    <row r="25" spans="1:17" ht="18" customHeight="1">
      <c r="A25" s="32"/>
      <c r="B25" s="32"/>
      <c r="C25" s="69"/>
      <c r="D25" s="79"/>
      <c r="E25" s="79"/>
      <c r="F25" s="65"/>
      <c r="G25" s="65"/>
      <c r="H25" s="65"/>
      <c r="I25" s="65"/>
      <c r="J25" s="50"/>
      <c r="K25" s="49"/>
      <c r="M25" s="36"/>
      <c r="N25" s="24"/>
      <c r="O25" s="24"/>
      <c r="P25" s="24"/>
      <c r="Q25" s="6"/>
    </row>
    <row r="26" spans="1:17" ht="18" customHeight="1">
      <c r="A26" s="32"/>
      <c r="B26" s="32"/>
      <c r="C26" s="69">
        <v>29</v>
      </c>
      <c r="D26" s="79" t="s">
        <v>40</v>
      </c>
      <c r="E26" s="79"/>
      <c r="F26" s="78">
        <v>726995430</v>
      </c>
      <c r="G26" s="65"/>
      <c r="H26" s="64">
        <f t="shared" ref="H26:H29" si="3">SUM(D26-F26)</f>
        <v>5828510</v>
      </c>
      <c r="I26" s="65"/>
      <c r="J26" s="50"/>
      <c r="K26" s="49"/>
      <c r="M26" s="36"/>
      <c r="N26" s="24"/>
      <c r="O26" s="24"/>
      <c r="P26" s="24"/>
      <c r="Q26" s="6"/>
    </row>
    <row r="27" spans="1:17" ht="18" customHeight="1">
      <c r="A27" s="32"/>
      <c r="B27" s="32"/>
      <c r="C27" s="69"/>
      <c r="D27" s="79"/>
      <c r="E27" s="79"/>
      <c r="F27" s="65"/>
      <c r="G27" s="65"/>
      <c r="H27" s="65"/>
      <c r="I27" s="65"/>
      <c r="J27" s="43"/>
      <c r="K27" s="43"/>
      <c r="M27" s="10"/>
      <c r="N27" s="24"/>
      <c r="O27" s="24"/>
      <c r="P27" s="24"/>
      <c r="Q27" s="6"/>
    </row>
    <row r="28" spans="1:17" ht="18" customHeight="1">
      <c r="A28" s="32"/>
      <c r="B28" s="32"/>
      <c r="C28" s="69">
        <v>30</v>
      </c>
      <c r="D28" s="79" t="s">
        <v>41</v>
      </c>
      <c r="E28" s="79"/>
      <c r="F28" s="78">
        <v>715374730</v>
      </c>
      <c r="G28" s="65"/>
      <c r="H28" s="64">
        <f t="shared" ref="H28:H29" si="4">SUM(D28-F28)</f>
        <v>10179660</v>
      </c>
      <c r="I28" s="65"/>
      <c r="J28" s="51"/>
      <c r="K28" s="49"/>
      <c r="M28" s="10"/>
      <c r="N28" s="24"/>
      <c r="O28" s="24"/>
      <c r="P28" s="24"/>
      <c r="Q28" s="6"/>
    </row>
    <row r="29" spans="1:17" ht="18" customHeight="1">
      <c r="A29" s="32"/>
      <c r="B29" s="32"/>
      <c r="C29" s="69"/>
      <c r="D29" s="79"/>
      <c r="E29" s="79"/>
      <c r="F29" s="65"/>
      <c r="G29" s="65"/>
      <c r="H29" s="65"/>
      <c r="I29" s="65"/>
      <c r="J29" s="52"/>
      <c r="K29" s="49"/>
      <c r="M29" s="10"/>
      <c r="N29" s="24"/>
      <c r="O29" s="24"/>
      <c r="P29" s="24"/>
      <c r="Q29" s="6"/>
    </row>
    <row r="30" spans="1:17" ht="18" customHeight="1">
      <c r="C30" s="11" t="s">
        <v>10</v>
      </c>
      <c r="D30" s="89"/>
      <c r="E30" s="89"/>
      <c r="F30" s="90"/>
      <c r="G30" s="90"/>
      <c r="H30" s="35"/>
      <c r="I30" s="37"/>
      <c r="J30" s="52"/>
      <c r="K30" s="49"/>
      <c r="M30" s="10"/>
      <c r="N30" s="10"/>
      <c r="O30" s="10"/>
      <c r="P30" s="10"/>
      <c r="Q30" s="6"/>
    </row>
    <row r="31" spans="1:17" ht="24" customHeight="1">
      <c r="B31" s="47" t="s">
        <v>35</v>
      </c>
      <c r="C31" s="47"/>
      <c r="D31" s="47"/>
      <c r="E31" s="47"/>
      <c r="F31" s="47"/>
      <c r="G31" s="47"/>
      <c r="H31" s="47"/>
      <c r="I31" s="47"/>
      <c r="J31" s="52"/>
      <c r="K31" s="52"/>
      <c r="M31" s="10"/>
      <c r="N31" s="10"/>
      <c r="O31" s="10"/>
      <c r="P31" s="10"/>
      <c r="Q31" s="6"/>
    </row>
    <row r="32" spans="1:17" ht="24.75" customHeight="1">
      <c r="C32" s="42" t="s">
        <v>29</v>
      </c>
      <c r="D32" s="42"/>
      <c r="E32" s="42"/>
      <c r="F32" s="43"/>
      <c r="G32" s="43"/>
      <c r="H32" s="44"/>
      <c r="I32" s="44"/>
      <c r="J32" s="53"/>
      <c r="M32" s="10"/>
      <c r="N32" s="10"/>
      <c r="Q32" s="6"/>
    </row>
    <row r="33" spans="3:19" ht="24.75" customHeight="1">
      <c r="C33" s="42" t="s">
        <v>30</v>
      </c>
      <c r="D33" s="42"/>
      <c r="E33" s="42"/>
      <c r="F33" s="43"/>
      <c r="G33" s="43"/>
      <c r="H33" s="44"/>
      <c r="I33" s="44"/>
      <c r="M33" s="10"/>
      <c r="N33" s="10"/>
      <c r="Q33" s="6"/>
    </row>
    <row r="34" spans="3:19" ht="24.75" customHeight="1">
      <c r="C34" s="45" t="s">
        <v>31</v>
      </c>
      <c r="D34" s="45"/>
      <c r="E34" s="45"/>
      <c r="F34" s="45"/>
      <c r="G34" s="45"/>
      <c r="H34" s="45"/>
      <c r="I34" s="45"/>
      <c r="M34" s="10"/>
      <c r="N34" s="10"/>
      <c r="Q34" s="6"/>
    </row>
    <row r="35" spans="3:19" ht="24.75" customHeight="1">
      <c r="C35" s="45" t="s">
        <v>32</v>
      </c>
      <c r="D35" s="45"/>
      <c r="E35" s="45"/>
      <c r="F35" s="45"/>
      <c r="G35" s="45"/>
      <c r="H35" s="45"/>
      <c r="I35" s="45"/>
      <c r="M35" s="10"/>
      <c r="N35" s="10"/>
      <c r="Q35" s="6"/>
    </row>
    <row r="36" spans="3:19" ht="24.75" customHeight="1">
      <c r="C36" s="45" t="s">
        <v>33</v>
      </c>
      <c r="D36" s="45"/>
      <c r="E36" s="45"/>
      <c r="F36" s="45"/>
      <c r="G36" s="45"/>
      <c r="H36" s="45"/>
      <c r="I36" s="45"/>
      <c r="M36" s="10"/>
      <c r="N36" s="10"/>
      <c r="Q36" s="6"/>
      <c r="R36" s="7"/>
    </row>
    <row r="37" spans="3:19" ht="24.75" customHeight="1">
      <c r="C37" s="45" t="s">
        <v>34</v>
      </c>
      <c r="D37" s="45"/>
      <c r="E37" s="45"/>
      <c r="F37" s="45"/>
      <c r="G37" s="45"/>
      <c r="H37" s="45"/>
      <c r="I37" s="45"/>
      <c r="M37" s="10"/>
      <c r="N37" s="10"/>
      <c r="Q37" s="7"/>
      <c r="R37" s="7"/>
    </row>
    <row r="38" spans="3:19" ht="16.5" customHeight="1">
      <c r="C38" s="11"/>
      <c r="D38" s="11"/>
      <c r="E38" s="11"/>
      <c r="F38" s="1"/>
      <c r="G38" s="1"/>
      <c r="H38" s="10"/>
      <c r="I38" s="10"/>
      <c r="M38" s="10"/>
      <c r="N38" s="10"/>
      <c r="Q38" s="7"/>
      <c r="R38" s="7"/>
    </row>
    <row r="39" spans="3:19" ht="20.100000000000001" customHeight="1">
      <c r="C39" s="50" t="s">
        <v>45</v>
      </c>
      <c r="D39" s="50"/>
      <c r="E39" s="50"/>
      <c r="F39" s="50"/>
      <c r="G39" s="50"/>
      <c r="H39" s="50"/>
      <c r="I39" s="50"/>
      <c r="L39" s="49"/>
      <c r="N39" s="10"/>
      <c r="Q39" s="7"/>
      <c r="R39" s="7"/>
    </row>
    <row r="40" spans="3:19" ht="20.100000000000001" customHeight="1">
      <c r="C40" s="50" t="s">
        <v>47</v>
      </c>
      <c r="D40" s="50"/>
      <c r="E40" s="50"/>
      <c r="F40" s="50"/>
      <c r="G40" s="50"/>
      <c r="H40" s="50"/>
      <c r="I40" s="50"/>
      <c r="L40" s="49"/>
      <c r="N40" s="10"/>
      <c r="Q40" s="7"/>
      <c r="R40" s="7"/>
    </row>
    <row r="41" spans="3:19" ht="20.100000000000001" customHeight="1">
      <c r="C41" s="43" t="s">
        <v>48</v>
      </c>
      <c r="D41" s="43"/>
      <c r="E41" s="43"/>
      <c r="F41" s="43"/>
      <c r="G41" s="43"/>
      <c r="H41" s="43"/>
      <c r="I41" s="43"/>
      <c r="L41" s="43"/>
      <c r="N41" s="10"/>
      <c r="Q41" s="7"/>
      <c r="R41" s="7"/>
    </row>
    <row r="42" spans="3:19" ht="15.75" customHeight="1">
      <c r="C42" s="51"/>
      <c r="D42" s="51"/>
      <c r="E42" s="51"/>
      <c r="F42" s="51"/>
      <c r="G42" s="51"/>
      <c r="H42" s="51"/>
      <c r="I42" s="51"/>
      <c r="L42" s="49"/>
      <c r="N42" s="10"/>
      <c r="Q42" s="10"/>
      <c r="R42" s="10"/>
      <c r="S42" s="38"/>
    </row>
    <row r="43" spans="3:19" ht="15.75" customHeight="1">
      <c r="C43" s="52" t="s">
        <v>46</v>
      </c>
      <c r="D43" s="52"/>
      <c r="E43" s="52"/>
      <c r="F43" s="52"/>
      <c r="G43" s="52"/>
      <c r="H43" s="52"/>
      <c r="I43" s="52"/>
      <c r="L43" s="49"/>
      <c r="Q43" s="37" t="s">
        <v>27</v>
      </c>
      <c r="R43" s="10"/>
      <c r="S43" s="33"/>
    </row>
    <row r="44" spans="3:19" ht="15.75" customHeight="1">
      <c r="C44" s="52" t="s">
        <v>49</v>
      </c>
      <c r="D44" s="52"/>
      <c r="E44" s="52"/>
      <c r="F44" s="52"/>
      <c r="G44" s="52"/>
      <c r="H44" s="52"/>
      <c r="I44" s="52"/>
      <c r="L44" s="49"/>
      <c r="Q44" s="37"/>
      <c r="R44" s="10"/>
      <c r="S44" s="33"/>
    </row>
    <row r="45" spans="3:19" ht="15.75" customHeight="1">
      <c r="C45" s="52" t="s">
        <v>50</v>
      </c>
      <c r="D45" s="52"/>
      <c r="E45" s="52"/>
      <c r="F45" s="52"/>
      <c r="G45" s="52"/>
      <c r="H45" s="52"/>
      <c r="I45" s="52"/>
      <c r="L45" s="52"/>
      <c r="Q45" s="37" t="s">
        <v>27</v>
      </c>
      <c r="R45" s="10"/>
      <c r="S45" s="39"/>
    </row>
    <row r="46" spans="3:19" ht="15.75" customHeight="1">
      <c r="C46" s="53"/>
      <c r="D46" s="53"/>
      <c r="E46" s="53"/>
      <c r="F46" s="53"/>
      <c r="G46" s="53"/>
      <c r="H46" s="53"/>
      <c r="I46" s="53"/>
      <c r="Q46" s="37"/>
      <c r="R46" s="10"/>
      <c r="S46" s="36"/>
    </row>
    <row r="47" spans="3:19" ht="15.75" customHeight="1">
      <c r="Q47" s="37" t="s">
        <v>14</v>
      </c>
      <c r="R47" s="10"/>
      <c r="S47" s="39"/>
    </row>
    <row r="48" spans="3:19" ht="15.75" customHeight="1">
      <c r="Q48" s="37"/>
      <c r="R48" s="10"/>
      <c r="S48" s="36"/>
    </row>
    <row r="49" spans="9:19" ht="15.75" customHeight="1">
      <c r="Q49" s="37" t="s">
        <v>27</v>
      </c>
      <c r="R49" s="10"/>
      <c r="S49" s="39"/>
    </row>
    <row r="50" spans="9:19" ht="15.75" customHeight="1">
      <c r="Q50" s="37"/>
      <c r="R50" s="10"/>
      <c r="S50" s="36"/>
    </row>
    <row r="51" spans="9:19" ht="15.75" customHeight="1">
      <c r="I51" s="48"/>
      <c r="Q51" s="37"/>
      <c r="R51" s="10"/>
      <c r="S51" s="39"/>
    </row>
    <row r="52" spans="9:19" ht="15.75" customHeight="1">
      <c r="I52" s="48" t="s">
        <v>44</v>
      </c>
      <c r="Q52" s="37"/>
      <c r="R52" s="10"/>
      <c r="S52" s="36"/>
    </row>
    <row r="53" spans="9:19" ht="15.75" customHeight="1">
      <c r="I53" s="48" t="s">
        <v>44</v>
      </c>
      <c r="Q53" s="37" t="s">
        <v>27</v>
      </c>
      <c r="R53" s="10"/>
      <c r="S53" s="39"/>
    </row>
    <row r="54" spans="9:19" ht="12" customHeight="1">
      <c r="I54" s="48"/>
      <c r="Q54" s="37"/>
      <c r="R54" s="10"/>
      <c r="S54" s="36"/>
    </row>
    <row r="55" spans="9:19" ht="23.1" customHeight="1">
      <c r="I55" s="48"/>
      <c r="Q55" s="10"/>
      <c r="R55" s="10"/>
      <c r="S55" s="39"/>
    </row>
    <row r="56" spans="9:19" ht="17.25">
      <c r="I56" s="48" t="s">
        <v>44</v>
      </c>
      <c r="Q56" s="38"/>
      <c r="R56" s="38"/>
      <c r="S56" s="36"/>
    </row>
    <row r="57" spans="9:19" ht="18" customHeight="1">
      <c r="I57" s="48" t="s">
        <v>44</v>
      </c>
    </row>
    <row r="58" spans="9:19" ht="18" customHeight="1"/>
    <row r="59" spans="9:19" ht="18" customHeight="1"/>
    <row r="60" spans="9:19" ht="18" customHeight="1"/>
    <row r="61" spans="9:19" ht="18" customHeight="1"/>
    <row r="62" spans="9:19" ht="18" customHeight="1"/>
    <row r="63" spans="9:19" ht="18" customHeight="1"/>
    <row r="64" spans="9:19" ht="18" customHeight="1"/>
    <row r="65" ht="18" customHeight="1"/>
    <row r="66" ht="18" customHeight="1"/>
  </sheetData>
  <mergeCells count="54">
    <mergeCell ref="D30:E30"/>
    <mergeCell ref="F30:G30"/>
    <mergeCell ref="C28:C29"/>
    <mergeCell ref="C20:C21"/>
    <mergeCell ref="D20:E21"/>
    <mergeCell ref="F20:G21"/>
    <mergeCell ref="C24:C25"/>
    <mergeCell ref="D24:E25"/>
    <mergeCell ref="F24:G25"/>
    <mergeCell ref="C26:C27"/>
    <mergeCell ref="D26:E27"/>
    <mergeCell ref="F26:G27"/>
    <mergeCell ref="C18:C19"/>
    <mergeCell ref="D18:E19"/>
    <mergeCell ref="F18:G19"/>
    <mergeCell ref="C22:C23"/>
    <mergeCell ref="D22:E23"/>
    <mergeCell ref="F22:G23"/>
    <mergeCell ref="H26:I27"/>
    <mergeCell ref="H28:I29"/>
    <mergeCell ref="D28:E29"/>
    <mergeCell ref="F28:G29"/>
    <mergeCell ref="H20:I21"/>
    <mergeCell ref="H24:I25"/>
    <mergeCell ref="H22:I23"/>
    <mergeCell ref="B4:E4"/>
    <mergeCell ref="H16:I17"/>
    <mergeCell ref="C16:C17"/>
    <mergeCell ref="D16:E16"/>
    <mergeCell ref="F17:G17"/>
    <mergeCell ref="F16:G16"/>
    <mergeCell ref="B15:J15"/>
    <mergeCell ref="H18:I19"/>
    <mergeCell ref="D7:F7"/>
    <mergeCell ref="G7:H7"/>
    <mergeCell ref="D8:F8"/>
    <mergeCell ref="G8:H8"/>
    <mergeCell ref="H14:K14"/>
    <mergeCell ref="A1:I1"/>
    <mergeCell ref="C11:L11"/>
    <mergeCell ref="D9:F9"/>
    <mergeCell ref="G9:H9"/>
    <mergeCell ref="D10:F10"/>
    <mergeCell ref="G10:H10"/>
    <mergeCell ref="A2:O2"/>
    <mergeCell ref="C9:C10"/>
    <mergeCell ref="C5:F5"/>
    <mergeCell ref="G5:H5"/>
    <mergeCell ref="O5:P5"/>
    <mergeCell ref="C6:C8"/>
    <mergeCell ref="D6:F6"/>
    <mergeCell ref="G6:H6"/>
    <mergeCell ref="N6:P6"/>
    <mergeCell ref="P2:Q2"/>
  </mergeCells>
  <phoneticPr fontId="1"/>
  <pageMargins left="0.51181102362204722" right="0.31496062992125984" top="0.55118110236220474" bottom="0.35433070866141736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比較なし</vt:lpstr>
      <vt:lpstr>Sheet2</vt:lpstr>
      <vt:lpstr>Sheet3</vt:lpstr>
      <vt:lpstr>比較なし!Print_Area</vt:lpstr>
    </vt:vector>
  </TitlesOfParts>
  <Company>Atsugi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髙澤 博英</dc:creator>
  <cp:lastModifiedBy>Windows ユーザー</cp:lastModifiedBy>
  <cp:lastPrinted>2020-02-06T23:52:10Z</cp:lastPrinted>
  <dcterms:created xsi:type="dcterms:W3CDTF">2014-07-17T23:45:37Z</dcterms:created>
  <dcterms:modified xsi:type="dcterms:W3CDTF">2020-02-06T23:56:11Z</dcterms:modified>
</cp:coreProperties>
</file>