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10" activeTab="0"/>
  </bookViews>
  <sheets>
    <sheet name="Ｒ5.5月" sheetId="1" r:id="rId1"/>
  </sheets>
  <definedNames>
    <definedName name="_xlnm.Print_Area" localSheetId="0">'Ｒ5.5月'!$A$1:$T$49</definedName>
  </definedNames>
  <calcPr fullCalcOnLoad="1"/>
</workbook>
</file>

<file path=xl/sharedStrings.xml><?xml version="1.0" encoding="utf-8"?>
<sst xmlns="http://schemas.openxmlformats.org/spreadsheetml/2006/main" count="89" uniqueCount="54">
  <si>
    <t>北小</t>
  </si>
  <si>
    <t>南毛利小</t>
  </si>
  <si>
    <t>（小学校）</t>
  </si>
  <si>
    <t>学校名</t>
  </si>
  <si>
    <t>１  年</t>
  </si>
  <si>
    <t>２  年</t>
  </si>
  <si>
    <t>３  年</t>
  </si>
  <si>
    <t>通常学級</t>
  </si>
  <si>
    <t>合  計</t>
  </si>
  <si>
    <t>学級数</t>
  </si>
  <si>
    <t>（中学校）</t>
  </si>
  <si>
    <t>生徒数</t>
  </si>
  <si>
    <t>厚木中</t>
  </si>
  <si>
    <t>依知中</t>
  </si>
  <si>
    <t>荻野中</t>
  </si>
  <si>
    <t>睦合中</t>
  </si>
  <si>
    <t>小鮎中</t>
  </si>
  <si>
    <t>玉川中</t>
  </si>
  <si>
    <t>南毛利中</t>
  </si>
  <si>
    <t>東名中</t>
  </si>
  <si>
    <t>林中</t>
  </si>
  <si>
    <t>藤塚中</t>
  </si>
  <si>
    <t>森の里中</t>
  </si>
  <si>
    <t>睦合東中</t>
  </si>
  <si>
    <t>相川中</t>
  </si>
  <si>
    <t>合   計</t>
  </si>
  <si>
    <t>特別支援学級</t>
  </si>
  <si>
    <t>４  年</t>
  </si>
  <si>
    <t>５  年</t>
  </si>
  <si>
    <t>６  年</t>
  </si>
  <si>
    <t>児童数</t>
  </si>
  <si>
    <t>厚木小</t>
  </si>
  <si>
    <t>依知南小</t>
  </si>
  <si>
    <t>荻野小</t>
  </si>
  <si>
    <t>三田小</t>
  </si>
  <si>
    <t>清水小</t>
  </si>
  <si>
    <t>小鮎小</t>
  </si>
  <si>
    <t>玉川小</t>
  </si>
  <si>
    <t>相川小</t>
  </si>
  <si>
    <t>厚木第二小</t>
  </si>
  <si>
    <t>緑ヶ丘小</t>
  </si>
  <si>
    <t>戸室小</t>
  </si>
  <si>
    <t>愛甲小</t>
  </si>
  <si>
    <t>妻田小</t>
  </si>
  <si>
    <t>鳶尾小</t>
  </si>
  <si>
    <t>毛利台小</t>
  </si>
  <si>
    <t>上荻野小</t>
  </si>
  <si>
    <t>飯山小</t>
  </si>
  <si>
    <t>森の里小</t>
  </si>
  <si>
    <t>依知小</t>
  </si>
  <si>
    <t>戸田小</t>
  </si>
  <si>
    <t>上依知小</t>
  </si>
  <si>
    <t>令和５年５月１日現在</t>
  </si>
  <si>
    <t>令和５年度小・中学校児童・生徒数・学級数調査一覧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</si>
</sst>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,##0_ ;[Red]\-#,##0\ "/>
  </numFmts>
  <fonts count="43">
    <font>
      <sz val="12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7" fontId="0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 textRotation="255"/>
    </xf>
    <xf numFmtId="0" fontId="0" fillId="33" borderId="13" xfId="0" applyFont="1" applyFill="1" applyBorder="1" applyAlignment="1">
      <alignment vertical="center" textRotation="255"/>
    </xf>
    <xf numFmtId="0" fontId="0" fillId="33" borderId="10" xfId="0" applyFont="1" applyFill="1" applyBorder="1" applyAlignment="1">
      <alignment vertical="center" textRotation="255"/>
    </xf>
    <xf numFmtId="0" fontId="0" fillId="33" borderId="11" xfId="0" applyFont="1" applyFill="1" applyBorder="1" applyAlignment="1">
      <alignment vertical="center" textRotation="255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177" fontId="0" fillId="33" borderId="15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vertical="center" textRotation="255"/>
    </xf>
    <xf numFmtId="0" fontId="2" fillId="33" borderId="0" xfId="0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177" fontId="0" fillId="33" borderId="12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vertical="center"/>
    </xf>
    <xf numFmtId="177" fontId="0" fillId="33" borderId="2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textRotation="255"/>
    </xf>
    <xf numFmtId="0" fontId="0" fillId="33" borderId="13" xfId="0" applyFont="1" applyFill="1" applyBorder="1" applyAlignment="1">
      <alignment vertical="center" textRotation="255"/>
    </xf>
    <xf numFmtId="177" fontId="0" fillId="33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177" fontId="0" fillId="33" borderId="12" xfId="0" applyNumberFormat="1" applyFont="1" applyFill="1" applyBorder="1" applyAlignment="1">
      <alignment horizontal="right" vertical="center"/>
    </xf>
    <xf numFmtId="177" fontId="0" fillId="33" borderId="13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177" fontId="0" fillId="33" borderId="0" xfId="0" applyNumberFormat="1" applyFont="1" applyFill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177" fontId="0" fillId="33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177" fontId="0" fillId="33" borderId="17" xfId="0" applyNumberFormat="1" applyFont="1" applyFill="1" applyBorder="1" applyAlignment="1">
      <alignment horizontal="right" vertical="center"/>
    </xf>
    <xf numFmtId="177" fontId="0" fillId="33" borderId="18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177" fontId="0" fillId="33" borderId="19" xfId="0" applyNumberFormat="1" applyFont="1" applyFill="1" applyBorder="1" applyAlignment="1">
      <alignment horizontal="right" vertical="center"/>
    </xf>
    <xf numFmtId="177" fontId="0" fillId="33" borderId="15" xfId="0" applyNumberFormat="1" applyFont="1" applyFill="1" applyBorder="1" applyAlignment="1">
      <alignment horizontal="right" vertical="center"/>
    </xf>
    <xf numFmtId="177" fontId="0" fillId="33" borderId="16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tabSelected="1" view="pageBreakPreview" zoomScale="80" zoomScaleSheetLayoutView="80" zoomScalePageLayoutView="0" workbookViewId="0" topLeftCell="A25">
      <selection activeCell="N35" sqref="N35:N47"/>
    </sheetView>
  </sheetViews>
  <sheetFormatPr defaultColWidth="8.796875" defaultRowHeight="15"/>
  <cols>
    <col min="1" max="1" width="1" style="1" customWidth="1"/>
    <col min="2" max="2" width="13.8984375" style="1" bestFit="1" customWidth="1"/>
    <col min="3" max="3" width="6.8984375" style="1" customWidth="1"/>
    <col min="4" max="4" width="4" style="1" customWidth="1"/>
    <col min="5" max="5" width="6.8984375" style="1" customWidth="1"/>
    <col min="6" max="6" width="4" style="1" customWidth="1"/>
    <col min="7" max="7" width="6.8984375" style="1" customWidth="1"/>
    <col min="8" max="8" width="4" style="1" customWidth="1"/>
    <col min="9" max="9" width="6.8984375" style="1" customWidth="1"/>
    <col min="10" max="10" width="4" style="1" customWidth="1"/>
    <col min="11" max="11" width="6.8984375" style="1" customWidth="1"/>
    <col min="12" max="12" width="4" style="1" customWidth="1"/>
    <col min="13" max="13" width="6.8984375" style="1" customWidth="1"/>
    <col min="14" max="14" width="4" style="1" customWidth="1"/>
    <col min="15" max="15" width="8.09765625" style="1" customWidth="1"/>
    <col min="16" max="16" width="4" style="1" customWidth="1"/>
    <col min="17" max="17" width="6.8984375" style="1" customWidth="1"/>
    <col min="18" max="18" width="5.09765625" style="1" bestFit="1" customWidth="1"/>
    <col min="19" max="19" width="7.8984375" style="1" customWidth="1"/>
    <col min="20" max="20" width="4" style="1" customWidth="1"/>
    <col min="21" max="21" width="0.6953125" style="1" customWidth="1"/>
    <col min="22" max="22" width="9" style="1" customWidth="1"/>
    <col min="23" max="16384" width="9" style="1" customWidth="1"/>
  </cols>
  <sheetData>
    <row r="1" spans="2:20" s="5" customFormat="1" ht="21">
      <c r="B1" s="62" t="s">
        <v>53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2:20" s="5" customFormat="1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5" customFormat="1" ht="14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9" t="s">
        <v>52</v>
      </c>
      <c r="Q3" s="59"/>
      <c r="R3" s="59"/>
      <c r="S3" s="59"/>
      <c r="T3" s="59"/>
    </row>
    <row r="4" s="5" customFormat="1" ht="15" thickBot="1">
      <c r="B4" s="9" t="s">
        <v>2</v>
      </c>
    </row>
    <row r="5" spans="2:20" s="5" customFormat="1" ht="19.5" customHeight="1">
      <c r="B5" s="60" t="s">
        <v>3</v>
      </c>
      <c r="C5" s="57" t="s">
        <v>4</v>
      </c>
      <c r="D5" s="58"/>
      <c r="E5" s="57" t="s">
        <v>5</v>
      </c>
      <c r="F5" s="58"/>
      <c r="G5" s="57" t="s">
        <v>6</v>
      </c>
      <c r="H5" s="58"/>
      <c r="I5" s="57" t="s">
        <v>27</v>
      </c>
      <c r="J5" s="58"/>
      <c r="K5" s="57" t="s">
        <v>28</v>
      </c>
      <c r="L5" s="58"/>
      <c r="M5" s="57" t="s">
        <v>29</v>
      </c>
      <c r="N5" s="58"/>
      <c r="O5" s="57" t="s">
        <v>7</v>
      </c>
      <c r="P5" s="58"/>
      <c r="Q5" s="63" t="s">
        <v>26</v>
      </c>
      <c r="R5" s="64"/>
      <c r="S5" s="55" t="s">
        <v>8</v>
      </c>
      <c r="T5" s="56"/>
    </row>
    <row r="6" spans="2:20" s="5" customFormat="1" ht="50.25" customHeight="1">
      <c r="B6" s="61"/>
      <c r="C6" s="31" t="s">
        <v>30</v>
      </c>
      <c r="D6" s="31" t="s">
        <v>9</v>
      </c>
      <c r="E6" s="31" t="s">
        <v>30</v>
      </c>
      <c r="F6" s="31" t="s">
        <v>9</v>
      </c>
      <c r="G6" s="31" t="s">
        <v>30</v>
      </c>
      <c r="H6" s="31" t="s">
        <v>9</v>
      </c>
      <c r="I6" s="31" t="s">
        <v>30</v>
      </c>
      <c r="J6" s="31" t="s">
        <v>9</v>
      </c>
      <c r="K6" s="31" t="s">
        <v>30</v>
      </c>
      <c r="L6" s="31" t="s">
        <v>9</v>
      </c>
      <c r="M6" s="31" t="s">
        <v>30</v>
      </c>
      <c r="N6" s="31" t="s">
        <v>9</v>
      </c>
      <c r="O6" s="31" t="s">
        <v>30</v>
      </c>
      <c r="P6" s="31" t="s">
        <v>9</v>
      </c>
      <c r="Q6" s="31" t="s">
        <v>30</v>
      </c>
      <c r="R6" s="32" t="s">
        <v>9</v>
      </c>
      <c r="S6" s="12" t="s">
        <v>30</v>
      </c>
      <c r="T6" s="13" t="s">
        <v>9</v>
      </c>
    </row>
    <row r="7" spans="2:22" s="39" customFormat="1" ht="22.5" customHeight="1">
      <c r="B7" s="34" t="s">
        <v>31</v>
      </c>
      <c r="C7" s="35">
        <v>141</v>
      </c>
      <c r="D7" s="35">
        <v>5</v>
      </c>
      <c r="E7" s="35">
        <v>143</v>
      </c>
      <c r="F7" s="35">
        <v>5</v>
      </c>
      <c r="G7" s="35">
        <v>116</v>
      </c>
      <c r="H7" s="35">
        <v>4</v>
      </c>
      <c r="I7" s="35">
        <v>145</v>
      </c>
      <c r="J7" s="35">
        <v>5</v>
      </c>
      <c r="K7" s="35">
        <v>147</v>
      </c>
      <c r="L7" s="35">
        <v>4</v>
      </c>
      <c r="M7" s="35">
        <v>143</v>
      </c>
      <c r="N7" s="35">
        <v>4</v>
      </c>
      <c r="O7" s="35">
        <v>835</v>
      </c>
      <c r="P7" s="35">
        <v>27</v>
      </c>
      <c r="Q7" s="35">
        <v>29</v>
      </c>
      <c r="R7" s="36">
        <v>6</v>
      </c>
      <c r="S7" s="37">
        <f>O7+Q7</f>
        <v>864</v>
      </c>
      <c r="T7" s="38">
        <f>P7+R7</f>
        <v>33</v>
      </c>
      <c r="V7" s="40"/>
    </row>
    <row r="8" spans="2:22" s="42" customFormat="1" ht="22.5" customHeight="1">
      <c r="B8" s="41" t="s">
        <v>32</v>
      </c>
      <c r="C8" s="35">
        <v>66</v>
      </c>
      <c r="D8" s="35">
        <v>2</v>
      </c>
      <c r="E8" s="35">
        <v>63</v>
      </c>
      <c r="F8" s="35">
        <v>2</v>
      </c>
      <c r="G8" s="35">
        <v>78</v>
      </c>
      <c r="H8" s="35">
        <v>3</v>
      </c>
      <c r="I8" s="35">
        <v>70</v>
      </c>
      <c r="J8" s="35">
        <v>2</v>
      </c>
      <c r="K8" s="35">
        <v>78</v>
      </c>
      <c r="L8" s="35">
        <v>3</v>
      </c>
      <c r="M8" s="35">
        <v>81</v>
      </c>
      <c r="N8" s="35">
        <v>3</v>
      </c>
      <c r="O8" s="35">
        <v>436</v>
      </c>
      <c r="P8" s="35">
        <v>15</v>
      </c>
      <c r="Q8" s="35">
        <v>25</v>
      </c>
      <c r="R8" s="36">
        <v>6</v>
      </c>
      <c r="S8" s="37">
        <f aca="true" t="shared" si="0" ref="S8:S29">O8+Q8</f>
        <v>461</v>
      </c>
      <c r="T8" s="38">
        <f aca="true" t="shared" si="1" ref="T8:T29">P8+R8</f>
        <v>21</v>
      </c>
      <c r="V8" s="43"/>
    </row>
    <row r="9" spans="2:22" s="42" customFormat="1" ht="22.5" customHeight="1">
      <c r="B9" s="41" t="s">
        <v>0</v>
      </c>
      <c r="C9" s="35">
        <v>55</v>
      </c>
      <c r="D9" s="35">
        <v>2</v>
      </c>
      <c r="E9" s="35">
        <v>69</v>
      </c>
      <c r="F9" s="35">
        <v>2</v>
      </c>
      <c r="G9" s="35">
        <v>65</v>
      </c>
      <c r="H9" s="35">
        <v>2</v>
      </c>
      <c r="I9" s="35">
        <v>61</v>
      </c>
      <c r="J9" s="35">
        <v>2</v>
      </c>
      <c r="K9" s="35">
        <v>51</v>
      </c>
      <c r="L9" s="35">
        <v>2</v>
      </c>
      <c r="M9" s="35">
        <v>55</v>
      </c>
      <c r="N9" s="35">
        <v>2</v>
      </c>
      <c r="O9" s="35">
        <v>356</v>
      </c>
      <c r="P9" s="35">
        <v>12</v>
      </c>
      <c r="Q9" s="35">
        <v>29</v>
      </c>
      <c r="R9" s="36">
        <v>6</v>
      </c>
      <c r="S9" s="37">
        <f t="shared" si="0"/>
        <v>385</v>
      </c>
      <c r="T9" s="38">
        <f t="shared" si="1"/>
        <v>18</v>
      </c>
      <c r="V9" s="43"/>
    </row>
    <row r="10" spans="2:22" s="45" customFormat="1" ht="22.5" customHeight="1">
      <c r="B10" s="44" t="s">
        <v>33</v>
      </c>
      <c r="C10" s="35">
        <v>29</v>
      </c>
      <c r="D10" s="35">
        <v>1</v>
      </c>
      <c r="E10" s="35">
        <v>21</v>
      </c>
      <c r="F10" s="35">
        <v>1</v>
      </c>
      <c r="G10" s="35">
        <v>34</v>
      </c>
      <c r="H10" s="35">
        <v>1</v>
      </c>
      <c r="I10" s="35">
        <v>29</v>
      </c>
      <c r="J10" s="35">
        <v>1</v>
      </c>
      <c r="K10" s="35">
        <v>32</v>
      </c>
      <c r="L10" s="35">
        <v>1</v>
      </c>
      <c r="M10" s="35">
        <v>45</v>
      </c>
      <c r="N10" s="35">
        <v>2</v>
      </c>
      <c r="O10" s="35">
        <v>190</v>
      </c>
      <c r="P10" s="35">
        <v>7</v>
      </c>
      <c r="Q10" s="35">
        <v>14</v>
      </c>
      <c r="R10" s="36">
        <v>2</v>
      </c>
      <c r="S10" s="37">
        <f t="shared" si="0"/>
        <v>204</v>
      </c>
      <c r="T10" s="38">
        <f t="shared" si="1"/>
        <v>9</v>
      </c>
      <c r="V10" s="43"/>
    </row>
    <row r="11" spans="2:22" s="42" customFormat="1" ht="22.5" customHeight="1">
      <c r="B11" s="41" t="s">
        <v>34</v>
      </c>
      <c r="C11" s="35">
        <v>101</v>
      </c>
      <c r="D11" s="35">
        <v>3</v>
      </c>
      <c r="E11" s="35">
        <v>105</v>
      </c>
      <c r="F11" s="35">
        <v>3</v>
      </c>
      <c r="G11" s="35">
        <v>117</v>
      </c>
      <c r="H11" s="35">
        <v>4</v>
      </c>
      <c r="I11" s="35">
        <v>111</v>
      </c>
      <c r="J11" s="35">
        <v>4</v>
      </c>
      <c r="K11" s="35">
        <v>112</v>
      </c>
      <c r="L11" s="35">
        <v>4</v>
      </c>
      <c r="M11" s="35">
        <v>127</v>
      </c>
      <c r="N11" s="35">
        <v>4</v>
      </c>
      <c r="O11" s="35">
        <v>673</v>
      </c>
      <c r="P11" s="35">
        <v>22</v>
      </c>
      <c r="Q11" s="35">
        <v>46</v>
      </c>
      <c r="R11" s="36">
        <v>8</v>
      </c>
      <c r="S11" s="37">
        <f t="shared" si="0"/>
        <v>719</v>
      </c>
      <c r="T11" s="38">
        <f t="shared" si="1"/>
        <v>30</v>
      </c>
      <c r="V11" s="43"/>
    </row>
    <row r="12" spans="2:22" s="45" customFormat="1" ht="22.5" customHeight="1">
      <c r="B12" s="44" t="s">
        <v>35</v>
      </c>
      <c r="C12" s="35">
        <v>109</v>
      </c>
      <c r="D12" s="35">
        <v>4</v>
      </c>
      <c r="E12" s="35">
        <v>133</v>
      </c>
      <c r="F12" s="35">
        <v>4</v>
      </c>
      <c r="G12" s="35">
        <v>139</v>
      </c>
      <c r="H12" s="35">
        <v>4</v>
      </c>
      <c r="I12" s="35">
        <v>131</v>
      </c>
      <c r="J12" s="35">
        <v>4</v>
      </c>
      <c r="K12" s="35">
        <v>150</v>
      </c>
      <c r="L12" s="35">
        <v>4</v>
      </c>
      <c r="M12" s="35">
        <v>145</v>
      </c>
      <c r="N12" s="35">
        <v>5</v>
      </c>
      <c r="O12" s="35">
        <v>807</v>
      </c>
      <c r="P12" s="35">
        <v>25</v>
      </c>
      <c r="Q12" s="35">
        <v>40</v>
      </c>
      <c r="R12" s="36">
        <v>8</v>
      </c>
      <c r="S12" s="37">
        <f t="shared" si="0"/>
        <v>847</v>
      </c>
      <c r="T12" s="38">
        <f t="shared" si="1"/>
        <v>33</v>
      </c>
      <c r="V12" s="43"/>
    </row>
    <row r="13" spans="2:22" s="42" customFormat="1" ht="22.5" customHeight="1">
      <c r="B13" s="41" t="s">
        <v>36</v>
      </c>
      <c r="C13" s="35">
        <v>60</v>
      </c>
      <c r="D13" s="35">
        <v>2</v>
      </c>
      <c r="E13" s="35">
        <v>70</v>
      </c>
      <c r="F13" s="35">
        <v>3</v>
      </c>
      <c r="G13" s="35">
        <v>56</v>
      </c>
      <c r="H13" s="35">
        <v>2</v>
      </c>
      <c r="I13" s="35">
        <v>56</v>
      </c>
      <c r="J13" s="35">
        <v>2</v>
      </c>
      <c r="K13" s="35">
        <v>62</v>
      </c>
      <c r="L13" s="35">
        <v>2</v>
      </c>
      <c r="M13" s="35">
        <v>61</v>
      </c>
      <c r="N13" s="35">
        <v>2</v>
      </c>
      <c r="O13" s="35">
        <v>365</v>
      </c>
      <c r="P13" s="35">
        <v>13</v>
      </c>
      <c r="Q13" s="35">
        <v>23</v>
      </c>
      <c r="R13" s="36">
        <v>4</v>
      </c>
      <c r="S13" s="37">
        <f t="shared" si="0"/>
        <v>388</v>
      </c>
      <c r="T13" s="38">
        <f t="shared" si="1"/>
        <v>17</v>
      </c>
      <c r="V13" s="43"/>
    </row>
    <row r="14" spans="2:22" s="42" customFormat="1" ht="22.5" customHeight="1">
      <c r="B14" s="41" t="s">
        <v>37</v>
      </c>
      <c r="C14" s="35">
        <v>10</v>
      </c>
      <c r="D14" s="35">
        <v>1</v>
      </c>
      <c r="E14" s="35">
        <v>35</v>
      </c>
      <c r="F14" s="35">
        <v>1</v>
      </c>
      <c r="G14" s="35">
        <v>18</v>
      </c>
      <c r="H14" s="35">
        <v>1</v>
      </c>
      <c r="I14" s="35">
        <v>15</v>
      </c>
      <c r="J14" s="35">
        <v>1</v>
      </c>
      <c r="K14" s="35">
        <v>19</v>
      </c>
      <c r="L14" s="35">
        <v>1</v>
      </c>
      <c r="M14" s="35">
        <v>27</v>
      </c>
      <c r="N14" s="35">
        <v>1</v>
      </c>
      <c r="O14" s="35">
        <v>124</v>
      </c>
      <c r="P14" s="35">
        <v>6</v>
      </c>
      <c r="Q14" s="35">
        <v>6</v>
      </c>
      <c r="R14" s="36">
        <v>2</v>
      </c>
      <c r="S14" s="37">
        <f t="shared" si="0"/>
        <v>130</v>
      </c>
      <c r="T14" s="38">
        <f t="shared" si="1"/>
        <v>8</v>
      </c>
      <c r="V14" s="43"/>
    </row>
    <row r="15" spans="2:22" s="42" customFormat="1" ht="22.5" customHeight="1">
      <c r="B15" s="41" t="s">
        <v>1</v>
      </c>
      <c r="C15" s="35">
        <v>137</v>
      </c>
      <c r="D15" s="35">
        <v>4</v>
      </c>
      <c r="E15" s="35">
        <v>144</v>
      </c>
      <c r="F15" s="35">
        <v>5</v>
      </c>
      <c r="G15" s="35">
        <v>150</v>
      </c>
      <c r="H15" s="35">
        <v>5</v>
      </c>
      <c r="I15" s="35">
        <v>150</v>
      </c>
      <c r="J15" s="35">
        <v>5</v>
      </c>
      <c r="K15" s="35">
        <v>175</v>
      </c>
      <c r="L15" s="35">
        <v>5</v>
      </c>
      <c r="M15" s="35">
        <v>180</v>
      </c>
      <c r="N15" s="35">
        <v>6</v>
      </c>
      <c r="O15" s="35">
        <v>936</v>
      </c>
      <c r="P15" s="35">
        <v>30</v>
      </c>
      <c r="Q15" s="35">
        <v>47</v>
      </c>
      <c r="R15" s="36">
        <v>7</v>
      </c>
      <c r="S15" s="37">
        <f t="shared" si="0"/>
        <v>983</v>
      </c>
      <c r="T15" s="38">
        <f t="shared" si="1"/>
        <v>37</v>
      </c>
      <c r="V15" s="43"/>
    </row>
    <row r="16" spans="2:22" s="42" customFormat="1" ht="22.5" customHeight="1">
      <c r="B16" s="41" t="s">
        <v>38</v>
      </c>
      <c r="C16" s="35">
        <v>32</v>
      </c>
      <c r="D16" s="35">
        <v>1</v>
      </c>
      <c r="E16" s="35">
        <v>37</v>
      </c>
      <c r="F16" s="35">
        <v>2</v>
      </c>
      <c r="G16" s="35">
        <v>35</v>
      </c>
      <c r="H16" s="35">
        <v>1</v>
      </c>
      <c r="I16" s="35">
        <v>37</v>
      </c>
      <c r="J16" s="35">
        <v>2</v>
      </c>
      <c r="K16" s="35">
        <v>35</v>
      </c>
      <c r="L16" s="35">
        <v>1</v>
      </c>
      <c r="M16" s="35">
        <v>36</v>
      </c>
      <c r="N16" s="35">
        <v>1</v>
      </c>
      <c r="O16" s="35">
        <v>212</v>
      </c>
      <c r="P16" s="35">
        <v>8</v>
      </c>
      <c r="Q16" s="35">
        <v>13</v>
      </c>
      <c r="R16" s="36">
        <v>2</v>
      </c>
      <c r="S16" s="37">
        <f t="shared" si="0"/>
        <v>225</v>
      </c>
      <c r="T16" s="38">
        <f t="shared" si="1"/>
        <v>10</v>
      </c>
      <c r="V16" s="43"/>
    </row>
    <row r="17" spans="2:22" s="42" customFormat="1" ht="22.5" customHeight="1">
      <c r="B17" s="46" t="s">
        <v>39</v>
      </c>
      <c r="C17" s="35">
        <v>126</v>
      </c>
      <c r="D17" s="35">
        <v>4</v>
      </c>
      <c r="E17" s="35">
        <v>157</v>
      </c>
      <c r="F17" s="35">
        <v>5</v>
      </c>
      <c r="G17" s="35">
        <v>130</v>
      </c>
      <c r="H17" s="35">
        <v>4</v>
      </c>
      <c r="I17" s="35">
        <v>130</v>
      </c>
      <c r="J17" s="35">
        <v>4</v>
      </c>
      <c r="K17" s="35">
        <v>147</v>
      </c>
      <c r="L17" s="35">
        <v>4</v>
      </c>
      <c r="M17" s="35">
        <v>125</v>
      </c>
      <c r="N17" s="35">
        <v>4</v>
      </c>
      <c r="O17" s="35">
        <v>815</v>
      </c>
      <c r="P17" s="35">
        <v>25</v>
      </c>
      <c r="Q17" s="35">
        <v>39</v>
      </c>
      <c r="R17" s="36">
        <v>7</v>
      </c>
      <c r="S17" s="37">
        <f t="shared" si="0"/>
        <v>854</v>
      </c>
      <c r="T17" s="38">
        <f t="shared" si="1"/>
        <v>32</v>
      </c>
      <c r="V17" s="43"/>
    </row>
    <row r="18" spans="2:22" s="42" customFormat="1" ht="22.5" customHeight="1">
      <c r="B18" s="41" t="s">
        <v>40</v>
      </c>
      <c r="C18" s="35">
        <v>102</v>
      </c>
      <c r="D18" s="35">
        <v>4</v>
      </c>
      <c r="E18" s="35">
        <v>104</v>
      </c>
      <c r="F18" s="35">
        <v>3</v>
      </c>
      <c r="G18" s="35">
        <v>108</v>
      </c>
      <c r="H18" s="35">
        <v>4</v>
      </c>
      <c r="I18" s="35">
        <v>94</v>
      </c>
      <c r="J18" s="35">
        <v>3</v>
      </c>
      <c r="K18" s="35">
        <v>86</v>
      </c>
      <c r="L18" s="35">
        <v>3</v>
      </c>
      <c r="M18" s="35">
        <v>91</v>
      </c>
      <c r="N18" s="35">
        <v>3</v>
      </c>
      <c r="O18" s="35">
        <v>585</v>
      </c>
      <c r="P18" s="35">
        <v>20</v>
      </c>
      <c r="Q18" s="35">
        <v>53</v>
      </c>
      <c r="R18" s="36">
        <v>8</v>
      </c>
      <c r="S18" s="37">
        <f t="shared" si="0"/>
        <v>638</v>
      </c>
      <c r="T18" s="38">
        <f t="shared" si="1"/>
        <v>28</v>
      </c>
      <c r="V18" s="43"/>
    </row>
    <row r="19" spans="2:22" s="42" customFormat="1" ht="22.5" customHeight="1">
      <c r="B19" s="41" t="s">
        <v>41</v>
      </c>
      <c r="C19" s="35">
        <v>75</v>
      </c>
      <c r="D19" s="35">
        <v>3</v>
      </c>
      <c r="E19" s="35">
        <v>75</v>
      </c>
      <c r="F19" s="35">
        <v>3</v>
      </c>
      <c r="G19" s="35">
        <v>85</v>
      </c>
      <c r="H19" s="35">
        <v>3</v>
      </c>
      <c r="I19" s="35">
        <v>84</v>
      </c>
      <c r="J19" s="35">
        <v>3</v>
      </c>
      <c r="K19" s="35">
        <v>83</v>
      </c>
      <c r="L19" s="35">
        <v>3</v>
      </c>
      <c r="M19" s="35">
        <v>90</v>
      </c>
      <c r="N19" s="35">
        <v>3</v>
      </c>
      <c r="O19" s="35">
        <v>492</v>
      </c>
      <c r="P19" s="35">
        <v>18</v>
      </c>
      <c r="Q19" s="35">
        <v>26</v>
      </c>
      <c r="R19" s="36">
        <v>4</v>
      </c>
      <c r="S19" s="37">
        <f t="shared" si="0"/>
        <v>518</v>
      </c>
      <c r="T19" s="38">
        <f t="shared" si="1"/>
        <v>22</v>
      </c>
      <c r="V19" s="43"/>
    </row>
    <row r="20" spans="2:22" s="42" customFormat="1" ht="22.5" customHeight="1">
      <c r="B20" s="41" t="s">
        <v>42</v>
      </c>
      <c r="C20" s="35">
        <v>79</v>
      </c>
      <c r="D20" s="35">
        <v>3</v>
      </c>
      <c r="E20" s="35">
        <v>67</v>
      </c>
      <c r="F20" s="35">
        <v>2</v>
      </c>
      <c r="G20" s="35">
        <v>69</v>
      </c>
      <c r="H20" s="35">
        <v>2</v>
      </c>
      <c r="I20" s="35">
        <v>85</v>
      </c>
      <c r="J20" s="35">
        <v>3</v>
      </c>
      <c r="K20" s="35">
        <v>66</v>
      </c>
      <c r="L20" s="35">
        <v>2</v>
      </c>
      <c r="M20" s="35">
        <v>76</v>
      </c>
      <c r="N20" s="35">
        <v>3</v>
      </c>
      <c r="O20" s="35">
        <v>442</v>
      </c>
      <c r="P20" s="35">
        <v>15</v>
      </c>
      <c r="Q20" s="35">
        <v>16</v>
      </c>
      <c r="R20" s="36">
        <v>3</v>
      </c>
      <c r="S20" s="37">
        <f t="shared" si="0"/>
        <v>458</v>
      </c>
      <c r="T20" s="38">
        <f t="shared" si="1"/>
        <v>18</v>
      </c>
      <c r="V20" s="43"/>
    </row>
    <row r="21" spans="2:22" s="42" customFormat="1" ht="22.5" customHeight="1">
      <c r="B21" s="41" t="s">
        <v>43</v>
      </c>
      <c r="C21" s="35">
        <v>69</v>
      </c>
      <c r="D21" s="35">
        <v>2</v>
      </c>
      <c r="E21" s="35">
        <v>76</v>
      </c>
      <c r="F21" s="35">
        <v>3</v>
      </c>
      <c r="G21" s="35">
        <v>87</v>
      </c>
      <c r="H21" s="35">
        <v>3</v>
      </c>
      <c r="I21" s="35">
        <v>86</v>
      </c>
      <c r="J21" s="35">
        <v>3</v>
      </c>
      <c r="K21" s="35">
        <v>71</v>
      </c>
      <c r="L21" s="35">
        <v>2</v>
      </c>
      <c r="M21" s="35">
        <v>90</v>
      </c>
      <c r="N21" s="35">
        <v>3</v>
      </c>
      <c r="O21" s="35">
        <v>479</v>
      </c>
      <c r="P21" s="35">
        <v>16</v>
      </c>
      <c r="Q21" s="35">
        <v>17</v>
      </c>
      <c r="R21" s="36">
        <v>3</v>
      </c>
      <c r="S21" s="37">
        <f t="shared" si="0"/>
        <v>496</v>
      </c>
      <c r="T21" s="38">
        <f t="shared" si="1"/>
        <v>19</v>
      </c>
      <c r="V21" s="43"/>
    </row>
    <row r="22" spans="2:22" s="42" customFormat="1" ht="22.5" customHeight="1">
      <c r="B22" s="41" t="s">
        <v>44</v>
      </c>
      <c r="C22" s="35">
        <v>34</v>
      </c>
      <c r="D22" s="35">
        <v>1</v>
      </c>
      <c r="E22" s="35">
        <v>40</v>
      </c>
      <c r="F22" s="35">
        <v>2</v>
      </c>
      <c r="G22" s="35">
        <v>48</v>
      </c>
      <c r="H22" s="35">
        <v>2</v>
      </c>
      <c r="I22" s="35">
        <v>56</v>
      </c>
      <c r="J22" s="35">
        <v>2</v>
      </c>
      <c r="K22" s="35">
        <v>55</v>
      </c>
      <c r="L22" s="35">
        <v>2</v>
      </c>
      <c r="M22" s="35">
        <v>47</v>
      </c>
      <c r="N22" s="35">
        <v>2</v>
      </c>
      <c r="O22" s="35">
        <v>280</v>
      </c>
      <c r="P22" s="35">
        <v>11</v>
      </c>
      <c r="Q22" s="35">
        <v>18</v>
      </c>
      <c r="R22" s="36">
        <v>3</v>
      </c>
      <c r="S22" s="37">
        <f t="shared" si="0"/>
        <v>298</v>
      </c>
      <c r="T22" s="38">
        <f t="shared" si="1"/>
        <v>14</v>
      </c>
      <c r="V22" s="43"/>
    </row>
    <row r="23" spans="2:22" s="42" customFormat="1" ht="22.5" customHeight="1">
      <c r="B23" s="41" t="s">
        <v>45</v>
      </c>
      <c r="C23" s="35">
        <v>79</v>
      </c>
      <c r="D23" s="35">
        <v>3</v>
      </c>
      <c r="E23" s="35">
        <v>55</v>
      </c>
      <c r="F23" s="35">
        <v>2</v>
      </c>
      <c r="G23" s="35">
        <v>79</v>
      </c>
      <c r="H23" s="35">
        <v>3</v>
      </c>
      <c r="I23" s="35">
        <v>68</v>
      </c>
      <c r="J23" s="35">
        <v>2</v>
      </c>
      <c r="K23" s="35">
        <v>82</v>
      </c>
      <c r="L23" s="35">
        <v>3</v>
      </c>
      <c r="M23" s="35">
        <v>72</v>
      </c>
      <c r="N23" s="35">
        <v>2</v>
      </c>
      <c r="O23" s="35">
        <v>435</v>
      </c>
      <c r="P23" s="35">
        <v>15</v>
      </c>
      <c r="Q23" s="35">
        <v>29</v>
      </c>
      <c r="R23" s="36">
        <v>5</v>
      </c>
      <c r="S23" s="37">
        <f t="shared" si="0"/>
        <v>464</v>
      </c>
      <c r="T23" s="38">
        <f t="shared" si="1"/>
        <v>20</v>
      </c>
      <c r="V23" s="43"/>
    </row>
    <row r="24" spans="2:22" s="42" customFormat="1" ht="22.5" customHeight="1">
      <c r="B24" s="41" t="s">
        <v>46</v>
      </c>
      <c r="C24" s="35">
        <v>51</v>
      </c>
      <c r="D24" s="35">
        <v>2</v>
      </c>
      <c r="E24" s="35">
        <v>34</v>
      </c>
      <c r="F24" s="35">
        <v>1</v>
      </c>
      <c r="G24" s="35">
        <v>40</v>
      </c>
      <c r="H24" s="35">
        <v>2</v>
      </c>
      <c r="I24" s="35">
        <v>30</v>
      </c>
      <c r="J24" s="35">
        <v>1</v>
      </c>
      <c r="K24" s="35">
        <v>52</v>
      </c>
      <c r="L24" s="35">
        <v>2</v>
      </c>
      <c r="M24" s="35">
        <v>69</v>
      </c>
      <c r="N24" s="35">
        <v>2</v>
      </c>
      <c r="O24" s="35">
        <v>276</v>
      </c>
      <c r="P24" s="35">
        <v>10</v>
      </c>
      <c r="Q24" s="35">
        <v>21</v>
      </c>
      <c r="R24" s="36">
        <v>4</v>
      </c>
      <c r="S24" s="37">
        <f t="shared" si="0"/>
        <v>297</v>
      </c>
      <c r="T24" s="38">
        <f t="shared" si="1"/>
        <v>14</v>
      </c>
      <c r="V24" s="43"/>
    </row>
    <row r="25" spans="2:22" s="42" customFormat="1" ht="22.5" customHeight="1">
      <c r="B25" s="41" t="s">
        <v>47</v>
      </c>
      <c r="C25" s="35">
        <v>27</v>
      </c>
      <c r="D25" s="35">
        <v>1</v>
      </c>
      <c r="E25" s="35">
        <v>26</v>
      </c>
      <c r="F25" s="35">
        <v>1</v>
      </c>
      <c r="G25" s="35">
        <v>24</v>
      </c>
      <c r="H25" s="35">
        <v>1</v>
      </c>
      <c r="I25" s="35">
        <v>25</v>
      </c>
      <c r="J25" s="35">
        <v>1</v>
      </c>
      <c r="K25" s="35">
        <v>24</v>
      </c>
      <c r="L25" s="35">
        <v>1</v>
      </c>
      <c r="M25" s="35">
        <v>27</v>
      </c>
      <c r="N25" s="35">
        <v>1</v>
      </c>
      <c r="O25" s="35">
        <v>153</v>
      </c>
      <c r="P25" s="35">
        <v>6</v>
      </c>
      <c r="Q25" s="35">
        <v>8</v>
      </c>
      <c r="R25" s="36">
        <v>3</v>
      </c>
      <c r="S25" s="37">
        <f t="shared" si="0"/>
        <v>161</v>
      </c>
      <c r="T25" s="38">
        <f t="shared" si="1"/>
        <v>9</v>
      </c>
      <c r="V25" s="43"/>
    </row>
    <row r="26" spans="2:22" s="42" customFormat="1" ht="22.5" customHeight="1">
      <c r="B26" s="41" t="s">
        <v>48</v>
      </c>
      <c r="C26" s="35">
        <v>22</v>
      </c>
      <c r="D26" s="35">
        <v>1</v>
      </c>
      <c r="E26" s="35">
        <v>28</v>
      </c>
      <c r="F26" s="35">
        <v>1</v>
      </c>
      <c r="G26" s="35">
        <v>28</v>
      </c>
      <c r="H26" s="35">
        <v>1</v>
      </c>
      <c r="I26" s="35">
        <v>29</v>
      </c>
      <c r="J26" s="35">
        <v>1</v>
      </c>
      <c r="K26" s="35">
        <v>33</v>
      </c>
      <c r="L26" s="35">
        <v>1</v>
      </c>
      <c r="M26" s="35">
        <v>36</v>
      </c>
      <c r="N26" s="35">
        <v>2</v>
      </c>
      <c r="O26" s="35">
        <v>176</v>
      </c>
      <c r="P26" s="35">
        <v>7</v>
      </c>
      <c r="Q26" s="35">
        <v>8</v>
      </c>
      <c r="R26" s="36">
        <v>2</v>
      </c>
      <c r="S26" s="37">
        <f t="shared" si="0"/>
        <v>184</v>
      </c>
      <c r="T26" s="38">
        <f t="shared" si="1"/>
        <v>9</v>
      </c>
      <c r="V26" s="43"/>
    </row>
    <row r="27" spans="2:22" s="42" customFormat="1" ht="22.5" customHeight="1">
      <c r="B27" s="41" t="s">
        <v>49</v>
      </c>
      <c r="C27" s="35">
        <v>50</v>
      </c>
      <c r="D27" s="35">
        <v>2</v>
      </c>
      <c r="E27" s="35">
        <v>56</v>
      </c>
      <c r="F27" s="35">
        <v>2</v>
      </c>
      <c r="G27" s="35">
        <v>55</v>
      </c>
      <c r="H27" s="35">
        <v>2</v>
      </c>
      <c r="I27" s="35">
        <v>50</v>
      </c>
      <c r="J27" s="35">
        <v>2</v>
      </c>
      <c r="K27" s="35">
        <v>67</v>
      </c>
      <c r="L27" s="35">
        <v>2</v>
      </c>
      <c r="M27" s="35">
        <v>50</v>
      </c>
      <c r="N27" s="35">
        <v>2</v>
      </c>
      <c r="O27" s="35">
        <v>328</v>
      </c>
      <c r="P27" s="35">
        <v>12</v>
      </c>
      <c r="Q27" s="35">
        <v>21</v>
      </c>
      <c r="R27" s="36">
        <v>4</v>
      </c>
      <c r="S27" s="37">
        <f t="shared" si="0"/>
        <v>349</v>
      </c>
      <c r="T27" s="38">
        <f t="shared" si="1"/>
        <v>16</v>
      </c>
      <c r="V27" s="43"/>
    </row>
    <row r="28" spans="2:22" s="42" customFormat="1" ht="22.5" customHeight="1">
      <c r="B28" s="41" t="s">
        <v>50</v>
      </c>
      <c r="C28" s="35">
        <v>35</v>
      </c>
      <c r="D28" s="35">
        <v>2</v>
      </c>
      <c r="E28" s="35">
        <v>45</v>
      </c>
      <c r="F28" s="35">
        <v>2</v>
      </c>
      <c r="G28" s="35">
        <v>35</v>
      </c>
      <c r="H28" s="35">
        <v>1</v>
      </c>
      <c r="I28" s="35">
        <v>46</v>
      </c>
      <c r="J28" s="35">
        <v>2</v>
      </c>
      <c r="K28" s="35">
        <v>55</v>
      </c>
      <c r="L28" s="35">
        <v>2</v>
      </c>
      <c r="M28" s="35">
        <v>48</v>
      </c>
      <c r="N28" s="35">
        <v>2</v>
      </c>
      <c r="O28" s="35">
        <v>264</v>
      </c>
      <c r="P28" s="35">
        <v>11</v>
      </c>
      <c r="Q28" s="35">
        <v>21</v>
      </c>
      <c r="R28" s="36">
        <v>4</v>
      </c>
      <c r="S28" s="37">
        <f t="shared" si="0"/>
        <v>285</v>
      </c>
      <c r="T28" s="38">
        <f t="shared" si="1"/>
        <v>15</v>
      </c>
      <c r="V28" s="43"/>
    </row>
    <row r="29" spans="2:22" s="42" customFormat="1" ht="22.5" customHeight="1" thickBot="1">
      <c r="B29" s="47" t="s">
        <v>51</v>
      </c>
      <c r="C29" s="48">
        <v>34</v>
      </c>
      <c r="D29" s="48">
        <v>1</v>
      </c>
      <c r="E29" s="48">
        <v>41</v>
      </c>
      <c r="F29" s="48">
        <v>2</v>
      </c>
      <c r="G29" s="48">
        <v>43</v>
      </c>
      <c r="H29" s="48">
        <v>2</v>
      </c>
      <c r="I29" s="48">
        <v>52</v>
      </c>
      <c r="J29" s="48">
        <v>2</v>
      </c>
      <c r="K29" s="48">
        <v>37</v>
      </c>
      <c r="L29" s="48">
        <v>1</v>
      </c>
      <c r="M29" s="48">
        <v>47</v>
      </c>
      <c r="N29" s="48">
        <v>2</v>
      </c>
      <c r="O29" s="35">
        <v>254</v>
      </c>
      <c r="P29" s="35">
        <v>10</v>
      </c>
      <c r="Q29" s="48">
        <v>23</v>
      </c>
      <c r="R29" s="49">
        <v>4</v>
      </c>
      <c r="S29" s="37">
        <f t="shared" si="0"/>
        <v>277</v>
      </c>
      <c r="T29" s="38">
        <f t="shared" si="1"/>
        <v>14</v>
      </c>
      <c r="V29" s="43"/>
    </row>
    <row r="30" spans="2:22" s="42" customFormat="1" ht="25.5" customHeight="1" thickBot="1">
      <c r="B30" s="50" t="s">
        <v>8</v>
      </c>
      <c r="C30" s="51">
        <f aca="true" t="shared" si="2" ref="C30:T30">SUM(C7:C29)</f>
        <v>1523</v>
      </c>
      <c r="D30" s="51">
        <f t="shared" si="2"/>
        <v>54</v>
      </c>
      <c r="E30" s="51">
        <f t="shared" si="2"/>
        <v>1624</v>
      </c>
      <c r="F30" s="51">
        <f t="shared" si="2"/>
        <v>57</v>
      </c>
      <c r="G30" s="51">
        <f t="shared" si="2"/>
        <v>1639</v>
      </c>
      <c r="H30" s="51">
        <f t="shared" si="2"/>
        <v>57</v>
      </c>
      <c r="I30" s="51">
        <f t="shared" si="2"/>
        <v>1640</v>
      </c>
      <c r="J30" s="51">
        <f t="shared" si="2"/>
        <v>57</v>
      </c>
      <c r="K30" s="51">
        <f t="shared" si="2"/>
        <v>1719</v>
      </c>
      <c r="L30" s="51">
        <f t="shared" si="2"/>
        <v>55</v>
      </c>
      <c r="M30" s="51">
        <f t="shared" si="2"/>
        <v>1768</v>
      </c>
      <c r="N30" s="51">
        <f t="shared" si="2"/>
        <v>61</v>
      </c>
      <c r="O30" s="51">
        <f t="shared" si="2"/>
        <v>9913</v>
      </c>
      <c r="P30" s="51">
        <f t="shared" si="2"/>
        <v>341</v>
      </c>
      <c r="Q30" s="51">
        <f t="shared" si="2"/>
        <v>572</v>
      </c>
      <c r="R30" s="51">
        <f t="shared" si="2"/>
        <v>105</v>
      </c>
      <c r="S30" s="52">
        <f t="shared" si="2"/>
        <v>10485</v>
      </c>
      <c r="T30" s="53">
        <f t="shared" si="2"/>
        <v>446</v>
      </c>
      <c r="V30" s="40"/>
    </row>
    <row r="31" spans="2:20" s="5" customFormat="1" ht="25.5" customHeight="1">
      <c r="B31" s="1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9"/>
      <c r="N31" s="19"/>
      <c r="O31" s="19"/>
      <c r="P31" s="19"/>
      <c r="Q31" s="19"/>
      <c r="R31" s="19"/>
      <c r="S31" s="19"/>
      <c r="T31" s="33"/>
    </row>
    <row r="32" s="5" customFormat="1" ht="20.25" customHeight="1" thickBot="1">
      <c r="B32" s="9" t="s">
        <v>10</v>
      </c>
    </row>
    <row r="33" spans="2:19" s="5" customFormat="1" ht="20.25" customHeight="1">
      <c r="B33" s="66" t="s">
        <v>3</v>
      </c>
      <c r="C33" s="54" t="s">
        <v>4</v>
      </c>
      <c r="D33" s="54"/>
      <c r="E33" s="54" t="s">
        <v>5</v>
      </c>
      <c r="F33" s="54"/>
      <c r="G33" s="54" t="s">
        <v>6</v>
      </c>
      <c r="H33" s="54"/>
      <c r="I33" s="54" t="s">
        <v>7</v>
      </c>
      <c r="J33" s="54"/>
      <c r="K33" s="65" t="s">
        <v>26</v>
      </c>
      <c r="L33" s="63"/>
      <c r="M33" s="66" t="s">
        <v>8</v>
      </c>
      <c r="N33" s="67"/>
      <c r="O33" s="18"/>
      <c r="P33" s="18"/>
      <c r="Q33" s="18"/>
      <c r="R33" s="18"/>
      <c r="S33" s="20"/>
    </row>
    <row r="34" spans="2:19" s="5" customFormat="1" ht="50.25" customHeight="1">
      <c r="B34" s="68"/>
      <c r="C34" s="10" t="s">
        <v>11</v>
      </c>
      <c r="D34" s="10" t="s">
        <v>9</v>
      </c>
      <c r="E34" s="10" t="s">
        <v>11</v>
      </c>
      <c r="F34" s="10" t="s">
        <v>9</v>
      </c>
      <c r="G34" s="10" t="s">
        <v>11</v>
      </c>
      <c r="H34" s="10" t="s">
        <v>9</v>
      </c>
      <c r="I34" s="10" t="s">
        <v>11</v>
      </c>
      <c r="J34" s="10" t="s">
        <v>9</v>
      </c>
      <c r="K34" s="10" t="s">
        <v>11</v>
      </c>
      <c r="L34" s="11" t="s">
        <v>9</v>
      </c>
      <c r="M34" s="12" t="s">
        <v>11</v>
      </c>
      <c r="N34" s="13" t="s">
        <v>9</v>
      </c>
      <c r="O34" s="21"/>
      <c r="P34" s="21"/>
      <c r="Q34" s="21"/>
      <c r="R34" s="21"/>
      <c r="S34" s="21"/>
    </row>
    <row r="35" spans="2:22" s="5" customFormat="1" ht="22.5" customHeight="1">
      <c r="B35" s="2" t="s">
        <v>12</v>
      </c>
      <c r="C35" s="24">
        <v>256</v>
      </c>
      <c r="D35" s="24">
        <v>7</v>
      </c>
      <c r="E35" s="24">
        <v>254</v>
      </c>
      <c r="F35" s="24">
        <v>7</v>
      </c>
      <c r="G35" s="25">
        <v>260</v>
      </c>
      <c r="H35" s="24">
        <v>7</v>
      </c>
      <c r="I35" s="24">
        <v>770</v>
      </c>
      <c r="J35" s="24">
        <v>21</v>
      </c>
      <c r="K35" s="24">
        <v>42</v>
      </c>
      <c r="L35" s="26">
        <v>8</v>
      </c>
      <c r="M35" s="3">
        <f>I35+K35</f>
        <v>812</v>
      </c>
      <c r="N35" s="4">
        <f>J35+L35</f>
        <v>29</v>
      </c>
      <c r="O35" s="22"/>
      <c r="P35" s="22"/>
      <c r="Q35" s="22"/>
      <c r="R35" s="23"/>
      <c r="S35" s="22"/>
      <c r="V35" s="6"/>
    </row>
    <row r="36" spans="2:22" s="5" customFormat="1" ht="22.5" customHeight="1">
      <c r="B36" s="2" t="s">
        <v>13</v>
      </c>
      <c r="C36" s="24">
        <v>128</v>
      </c>
      <c r="D36" s="24">
        <v>4</v>
      </c>
      <c r="E36" s="24">
        <v>110</v>
      </c>
      <c r="F36" s="24">
        <v>3</v>
      </c>
      <c r="G36" s="24">
        <v>96</v>
      </c>
      <c r="H36" s="24">
        <v>3</v>
      </c>
      <c r="I36" s="24">
        <v>334</v>
      </c>
      <c r="J36" s="24">
        <v>10</v>
      </c>
      <c r="K36" s="24">
        <v>20</v>
      </c>
      <c r="L36" s="26">
        <v>4</v>
      </c>
      <c r="M36" s="3">
        <f aca="true" t="shared" si="3" ref="M36:M47">I36+K36</f>
        <v>354</v>
      </c>
      <c r="N36" s="4">
        <f aca="true" t="shared" si="4" ref="N36:N47">J36+L36</f>
        <v>14</v>
      </c>
      <c r="O36" s="22"/>
      <c r="P36" s="22"/>
      <c r="Q36" s="22"/>
      <c r="R36" s="23"/>
      <c r="S36" s="22"/>
      <c r="V36" s="6"/>
    </row>
    <row r="37" spans="2:22" s="5" customFormat="1" ht="22.5" customHeight="1">
      <c r="B37" s="2" t="s">
        <v>14</v>
      </c>
      <c r="C37" s="24">
        <v>167</v>
      </c>
      <c r="D37" s="24">
        <v>5</v>
      </c>
      <c r="E37" s="24">
        <v>198</v>
      </c>
      <c r="F37" s="24">
        <v>5</v>
      </c>
      <c r="G37" s="24">
        <v>189</v>
      </c>
      <c r="H37" s="24">
        <v>5</v>
      </c>
      <c r="I37" s="24">
        <v>554</v>
      </c>
      <c r="J37" s="24">
        <v>15</v>
      </c>
      <c r="K37" s="24">
        <v>25</v>
      </c>
      <c r="L37" s="26">
        <v>6</v>
      </c>
      <c r="M37" s="3">
        <f t="shared" si="3"/>
        <v>579</v>
      </c>
      <c r="N37" s="4">
        <f t="shared" si="4"/>
        <v>21</v>
      </c>
      <c r="O37" s="22"/>
      <c r="P37" s="22"/>
      <c r="Q37" s="22"/>
      <c r="R37" s="23"/>
      <c r="S37" s="22"/>
      <c r="V37" s="6"/>
    </row>
    <row r="38" spans="2:22" s="5" customFormat="1" ht="22.5" customHeight="1">
      <c r="B38" s="2" t="s">
        <v>15</v>
      </c>
      <c r="C38" s="24">
        <v>140</v>
      </c>
      <c r="D38" s="24">
        <v>4</v>
      </c>
      <c r="E38" s="25">
        <v>142</v>
      </c>
      <c r="F38" s="24">
        <v>4</v>
      </c>
      <c r="G38" s="24">
        <v>140</v>
      </c>
      <c r="H38" s="24">
        <v>4</v>
      </c>
      <c r="I38" s="24">
        <v>422</v>
      </c>
      <c r="J38" s="24">
        <v>12</v>
      </c>
      <c r="K38" s="24">
        <v>19</v>
      </c>
      <c r="L38" s="26">
        <v>5</v>
      </c>
      <c r="M38" s="3">
        <f t="shared" si="3"/>
        <v>441</v>
      </c>
      <c r="N38" s="4">
        <f t="shared" si="4"/>
        <v>17</v>
      </c>
      <c r="O38" s="22"/>
      <c r="P38" s="22"/>
      <c r="Q38" s="22"/>
      <c r="R38" s="23"/>
      <c r="S38" s="22"/>
      <c r="V38" s="6"/>
    </row>
    <row r="39" spans="2:22" s="5" customFormat="1" ht="22.5" customHeight="1">
      <c r="B39" s="2" t="s">
        <v>16</v>
      </c>
      <c r="C39" s="24">
        <v>105</v>
      </c>
      <c r="D39" s="24">
        <v>3</v>
      </c>
      <c r="E39" s="24">
        <v>114</v>
      </c>
      <c r="F39" s="24">
        <v>3</v>
      </c>
      <c r="G39" s="24">
        <v>107</v>
      </c>
      <c r="H39" s="24">
        <v>3</v>
      </c>
      <c r="I39" s="24">
        <v>326</v>
      </c>
      <c r="J39" s="24">
        <v>9</v>
      </c>
      <c r="K39" s="24">
        <v>12</v>
      </c>
      <c r="L39" s="26">
        <v>3</v>
      </c>
      <c r="M39" s="3">
        <f t="shared" si="3"/>
        <v>338</v>
      </c>
      <c r="N39" s="4">
        <f t="shared" si="4"/>
        <v>12</v>
      </c>
      <c r="O39" s="22"/>
      <c r="P39" s="22"/>
      <c r="Q39" s="22"/>
      <c r="R39" s="23"/>
      <c r="S39" s="22"/>
      <c r="V39" s="6"/>
    </row>
    <row r="40" spans="2:22" s="5" customFormat="1" ht="22.5" customHeight="1">
      <c r="B40" s="2" t="s">
        <v>17</v>
      </c>
      <c r="C40" s="24">
        <v>105</v>
      </c>
      <c r="D40" s="24">
        <v>3</v>
      </c>
      <c r="E40" s="24">
        <v>104</v>
      </c>
      <c r="F40" s="24">
        <v>3</v>
      </c>
      <c r="G40" s="24">
        <v>130</v>
      </c>
      <c r="H40" s="24">
        <v>4</v>
      </c>
      <c r="I40" s="24">
        <v>339</v>
      </c>
      <c r="J40" s="24">
        <v>10</v>
      </c>
      <c r="K40" s="25">
        <v>11</v>
      </c>
      <c r="L40" s="26">
        <v>2</v>
      </c>
      <c r="M40" s="3">
        <f t="shared" si="3"/>
        <v>350</v>
      </c>
      <c r="N40" s="4">
        <f t="shared" si="4"/>
        <v>12</v>
      </c>
      <c r="O40" s="22"/>
      <c r="P40" s="22"/>
      <c r="Q40" s="22"/>
      <c r="R40" s="23"/>
      <c r="S40" s="22"/>
      <c r="V40" s="6"/>
    </row>
    <row r="41" spans="2:22" s="5" customFormat="1" ht="22.5" customHeight="1">
      <c r="B41" s="2" t="s">
        <v>18</v>
      </c>
      <c r="C41" s="24">
        <v>248</v>
      </c>
      <c r="D41" s="24">
        <v>7</v>
      </c>
      <c r="E41" s="24">
        <v>231</v>
      </c>
      <c r="F41" s="24">
        <v>6</v>
      </c>
      <c r="G41" s="24">
        <v>245</v>
      </c>
      <c r="H41" s="24">
        <v>7</v>
      </c>
      <c r="I41" s="24">
        <v>724</v>
      </c>
      <c r="J41" s="24">
        <v>20</v>
      </c>
      <c r="K41" s="24">
        <v>33</v>
      </c>
      <c r="L41" s="26">
        <v>5</v>
      </c>
      <c r="M41" s="3">
        <f t="shared" si="3"/>
        <v>757</v>
      </c>
      <c r="N41" s="4">
        <f t="shared" si="4"/>
        <v>25</v>
      </c>
      <c r="O41" s="22"/>
      <c r="P41" s="22"/>
      <c r="Q41" s="22"/>
      <c r="R41" s="23"/>
      <c r="S41" s="22"/>
      <c r="V41" s="6"/>
    </row>
    <row r="42" spans="2:22" s="5" customFormat="1" ht="22.5" customHeight="1">
      <c r="B42" s="2" t="s">
        <v>19</v>
      </c>
      <c r="C42" s="24">
        <v>65</v>
      </c>
      <c r="D42" s="24">
        <v>2</v>
      </c>
      <c r="E42" s="24">
        <v>57</v>
      </c>
      <c r="F42" s="24">
        <v>2</v>
      </c>
      <c r="G42" s="24">
        <v>69</v>
      </c>
      <c r="H42" s="24">
        <v>2</v>
      </c>
      <c r="I42" s="24">
        <v>191</v>
      </c>
      <c r="J42" s="24">
        <v>6</v>
      </c>
      <c r="K42" s="24">
        <v>6</v>
      </c>
      <c r="L42" s="26">
        <v>2</v>
      </c>
      <c r="M42" s="3">
        <f t="shared" si="3"/>
        <v>197</v>
      </c>
      <c r="N42" s="4">
        <f t="shared" si="4"/>
        <v>8</v>
      </c>
      <c r="O42" s="22"/>
      <c r="P42" s="22"/>
      <c r="Q42" s="22"/>
      <c r="R42" s="23"/>
      <c r="S42" s="22"/>
      <c r="V42" s="6"/>
    </row>
    <row r="43" spans="2:22" s="5" customFormat="1" ht="22.5" customHeight="1">
      <c r="B43" s="2" t="s">
        <v>20</v>
      </c>
      <c r="C43" s="24">
        <v>110</v>
      </c>
      <c r="D43" s="24">
        <v>3</v>
      </c>
      <c r="E43" s="24">
        <v>100</v>
      </c>
      <c r="F43" s="24">
        <v>3</v>
      </c>
      <c r="G43" s="24">
        <v>108</v>
      </c>
      <c r="H43" s="24">
        <v>3</v>
      </c>
      <c r="I43" s="24">
        <v>318</v>
      </c>
      <c r="J43" s="24">
        <v>9</v>
      </c>
      <c r="K43" s="24">
        <v>16</v>
      </c>
      <c r="L43" s="26">
        <v>3</v>
      </c>
      <c r="M43" s="3">
        <f t="shared" si="3"/>
        <v>334</v>
      </c>
      <c r="N43" s="4">
        <f t="shared" si="4"/>
        <v>12</v>
      </c>
      <c r="O43" s="22"/>
      <c r="P43" s="22"/>
      <c r="Q43" s="22"/>
      <c r="R43" s="23"/>
      <c r="S43" s="22"/>
      <c r="V43" s="6"/>
    </row>
    <row r="44" spans="2:22" s="5" customFormat="1" ht="22.5" customHeight="1">
      <c r="B44" s="2" t="s">
        <v>21</v>
      </c>
      <c r="C44" s="24">
        <v>145</v>
      </c>
      <c r="D44" s="24">
        <v>4</v>
      </c>
      <c r="E44" s="24">
        <v>147</v>
      </c>
      <c r="F44" s="24">
        <v>4</v>
      </c>
      <c r="G44" s="24">
        <v>128</v>
      </c>
      <c r="H44" s="24">
        <v>4</v>
      </c>
      <c r="I44" s="24">
        <v>420</v>
      </c>
      <c r="J44" s="24">
        <v>12</v>
      </c>
      <c r="K44" s="24">
        <v>26</v>
      </c>
      <c r="L44" s="26">
        <v>5</v>
      </c>
      <c r="M44" s="3">
        <f t="shared" si="3"/>
        <v>446</v>
      </c>
      <c r="N44" s="4">
        <f t="shared" si="4"/>
        <v>17</v>
      </c>
      <c r="O44" s="22"/>
      <c r="P44" s="22"/>
      <c r="Q44" s="22"/>
      <c r="R44" s="23"/>
      <c r="S44" s="22"/>
      <c r="V44" s="6"/>
    </row>
    <row r="45" spans="2:22" s="5" customFormat="1" ht="22.5" customHeight="1">
      <c r="B45" s="2" t="s">
        <v>22</v>
      </c>
      <c r="C45" s="24">
        <v>42</v>
      </c>
      <c r="D45" s="24">
        <v>2</v>
      </c>
      <c r="E45" s="24">
        <v>43</v>
      </c>
      <c r="F45" s="24">
        <v>2</v>
      </c>
      <c r="G45" s="24">
        <v>51</v>
      </c>
      <c r="H45" s="24">
        <v>2</v>
      </c>
      <c r="I45" s="24">
        <v>136</v>
      </c>
      <c r="J45" s="24">
        <v>6</v>
      </c>
      <c r="K45" s="24">
        <v>10</v>
      </c>
      <c r="L45" s="26">
        <v>2</v>
      </c>
      <c r="M45" s="3">
        <f t="shared" si="3"/>
        <v>146</v>
      </c>
      <c r="N45" s="4">
        <f t="shared" si="4"/>
        <v>8</v>
      </c>
      <c r="O45" s="22"/>
      <c r="P45" s="22"/>
      <c r="Q45" s="22"/>
      <c r="R45" s="23"/>
      <c r="S45" s="22"/>
      <c r="V45" s="6"/>
    </row>
    <row r="46" spans="2:22" s="5" customFormat="1" ht="22.5" customHeight="1">
      <c r="B46" s="2" t="s">
        <v>23</v>
      </c>
      <c r="C46" s="24">
        <v>188</v>
      </c>
      <c r="D46" s="24">
        <v>5</v>
      </c>
      <c r="E46" s="24">
        <v>197</v>
      </c>
      <c r="F46" s="24">
        <v>5</v>
      </c>
      <c r="G46" s="24">
        <v>170</v>
      </c>
      <c r="H46" s="24">
        <v>5</v>
      </c>
      <c r="I46" s="24">
        <v>555</v>
      </c>
      <c r="J46" s="24">
        <v>15</v>
      </c>
      <c r="K46" s="24">
        <v>20</v>
      </c>
      <c r="L46" s="26">
        <v>4</v>
      </c>
      <c r="M46" s="3">
        <f t="shared" si="3"/>
        <v>575</v>
      </c>
      <c r="N46" s="4">
        <f t="shared" si="4"/>
        <v>19</v>
      </c>
      <c r="O46" s="22"/>
      <c r="P46" s="22"/>
      <c r="Q46" s="22"/>
      <c r="R46" s="23"/>
      <c r="S46" s="22"/>
      <c r="V46" s="6"/>
    </row>
    <row r="47" spans="2:22" s="5" customFormat="1" ht="22.5" customHeight="1" thickBot="1">
      <c r="B47" s="14" t="s">
        <v>24</v>
      </c>
      <c r="C47" s="27">
        <v>92</v>
      </c>
      <c r="D47" s="27">
        <v>3</v>
      </c>
      <c r="E47" s="27">
        <v>90</v>
      </c>
      <c r="F47" s="27">
        <v>3</v>
      </c>
      <c r="G47" s="27">
        <v>76</v>
      </c>
      <c r="H47" s="27">
        <v>2</v>
      </c>
      <c r="I47" s="24">
        <v>258</v>
      </c>
      <c r="J47" s="27">
        <v>8</v>
      </c>
      <c r="K47" s="27">
        <v>13</v>
      </c>
      <c r="L47" s="28">
        <v>3</v>
      </c>
      <c r="M47" s="3">
        <f t="shared" si="3"/>
        <v>271</v>
      </c>
      <c r="N47" s="4">
        <f t="shared" si="4"/>
        <v>11</v>
      </c>
      <c r="O47" s="22"/>
      <c r="P47" s="22"/>
      <c r="Q47" s="22"/>
      <c r="R47" s="23"/>
      <c r="S47" s="22"/>
      <c r="V47" s="6"/>
    </row>
    <row r="48" spans="2:19" s="5" customFormat="1" ht="25.5" customHeight="1" thickBot="1">
      <c r="B48" s="15" t="s">
        <v>25</v>
      </c>
      <c r="C48" s="29">
        <f aca="true" t="shared" si="5" ref="C48:N48">SUM(C35:C47)</f>
        <v>1791</v>
      </c>
      <c r="D48" s="29">
        <f t="shared" si="5"/>
        <v>52</v>
      </c>
      <c r="E48" s="29">
        <f t="shared" si="5"/>
        <v>1787</v>
      </c>
      <c r="F48" s="29">
        <f t="shared" si="5"/>
        <v>50</v>
      </c>
      <c r="G48" s="29">
        <f t="shared" si="5"/>
        <v>1769</v>
      </c>
      <c r="H48" s="29">
        <f t="shared" si="5"/>
        <v>51</v>
      </c>
      <c r="I48" s="29">
        <f t="shared" si="5"/>
        <v>5347</v>
      </c>
      <c r="J48" s="29">
        <f>SUM(J35:J47)</f>
        <v>153</v>
      </c>
      <c r="K48" s="29">
        <f t="shared" si="5"/>
        <v>253</v>
      </c>
      <c r="L48" s="30">
        <f t="shared" si="5"/>
        <v>52</v>
      </c>
      <c r="M48" s="16">
        <f>SUM(M35:M47)</f>
        <v>5600</v>
      </c>
      <c r="N48" s="17">
        <f t="shared" si="5"/>
        <v>205</v>
      </c>
      <c r="O48" s="22"/>
      <c r="P48" s="22"/>
      <c r="Q48" s="22"/>
      <c r="R48" s="23"/>
      <c r="S48" s="22"/>
    </row>
    <row r="49" s="5" customFormat="1" ht="14.25">
      <c r="R49" s="23"/>
    </row>
  </sheetData>
  <sheetProtection/>
  <mergeCells count="19">
    <mergeCell ref="P3:T3"/>
    <mergeCell ref="B5:B6"/>
    <mergeCell ref="B1:T1"/>
    <mergeCell ref="Q5:R5"/>
    <mergeCell ref="I33:J33"/>
    <mergeCell ref="K33:L33"/>
    <mergeCell ref="M33:N33"/>
    <mergeCell ref="B33:B34"/>
    <mergeCell ref="C33:D33"/>
    <mergeCell ref="E33:F33"/>
    <mergeCell ref="G33:H33"/>
    <mergeCell ref="S5:T5"/>
    <mergeCell ref="C5:D5"/>
    <mergeCell ref="E5:F5"/>
    <mergeCell ref="G5:H5"/>
    <mergeCell ref="I5:J5"/>
    <mergeCell ref="K5:L5"/>
    <mergeCell ref="M5:N5"/>
    <mergeCell ref="O5:P5"/>
  </mergeCells>
  <printOptions/>
  <pageMargins left="0.7086614173228347" right="0.3937007874015748" top="0.3937007874015748" bottom="0.1968503937007874" header="0.4330708661417323" footer="0.196850393700787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志村 知美</dc:creator>
  <cp:keywords/>
  <dc:description/>
  <cp:lastModifiedBy>Windows ユーザー</cp:lastModifiedBy>
  <cp:lastPrinted>2021-05-21T06:43:44Z</cp:lastPrinted>
  <dcterms:created xsi:type="dcterms:W3CDTF">2002-01-17T10:57:53Z</dcterms:created>
  <dcterms:modified xsi:type="dcterms:W3CDTF">2023-05-17T00:09:23Z</dcterms:modified>
  <cp:category/>
  <cp:version/>
  <cp:contentType/>
  <cp:contentStatus/>
</cp:coreProperties>
</file>