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5600"/>
  </bookViews>
  <sheets>
    <sheet name="報告書" sheetId="5" r:id="rId1"/>
  </sheets>
  <definedNames>
    <definedName name="_xlnm.Print_Area" localSheetId="0">報告書!$A$1:$U$37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6" i="5" l="1"/>
  <c r="M30" i="5"/>
  <c r="S30" i="5" s="1"/>
  <c r="M29" i="5"/>
  <c r="S29" i="5" s="1"/>
  <c r="M28" i="5"/>
  <c r="S28" i="5" s="1"/>
  <c r="M27" i="5"/>
  <c r="S27" i="5" s="1"/>
  <c r="S26" i="5"/>
  <c r="R18" i="5" l="1"/>
  <c r="R17" i="5"/>
  <c r="P19" i="5"/>
  <c r="N19" i="5"/>
  <c r="L19" i="5"/>
  <c r="J19" i="5"/>
  <c r="H19" i="5"/>
  <c r="F19" i="5"/>
  <c r="D19" i="5"/>
  <c r="B19" i="5"/>
  <c r="R19" i="5" l="1"/>
  <c r="P15" i="5" s="1"/>
</calcChain>
</file>

<file path=xl/sharedStrings.xml><?xml version="1.0" encoding="utf-8"?>
<sst xmlns="http://schemas.openxmlformats.org/spreadsheetml/2006/main" count="111" uniqueCount="87">
  <si>
    <t>Ｅ－ｍａｉｌ</t>
    <phoneticPr fontId="1"/>
  </si>
  <si>
    <t>講座の構成</t>
  </si>
  <si>
    <t>提出日</t>
    <rPh sb="0" eb="2">
      <t>テイシュツ</t>
    </rPh>
    <rPh sb="2" eb="3">
      <t>ビ</t>
    </rPh>
    <phoneticPr fontId="1"/>
  </si>
  <si>
    <t>【注意事項】</t>
    <rPh sb="1" eb="3">
      <t>チュウイ</t>
    </rPh>
    <rPh sb="3" eb="5">
      <t>ジコウ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</si>
  <si>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</si>
  <si>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</si>
  <si>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合計</t>
    <rPh sb="0" eb="2">
      <t>ゴウケイ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</si>
  <si>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</si>
  <si>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</si>
  <si>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</si>
  <si>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</si>
  <si>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</si>
  <si>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</si>
  <si>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70代以上</t>
    <rPh sb="2" eb="3">
      <t>ダイ</t>
    </rPh>
    <rPh sb="3" eb="5">
      <t>イジョウ</t>
    </rPh>
    <phoneticPr fontId="1"/>
  </si>
  <si>
    <t>自治体コード</t>
    <rPh sb="0" eb="3">
      <t>ジチタイ</t>
    </rPh>
    <phoneticPr fontId="1"/>
  </si>
  <si>
    <t>＜その他＞
講座に関して
のコメント</t>
    <rPh sb="3" eb="4">
      <t>タ</t>
    </rPh>
    <rPh sb="6" eb="8">
      <t>コウザ</t>
    </rPh>
    <rPh sb="9" eb="10">
      <t>カン</t>
    </rPh>
    <phoneticPr fontId="1"/>
  </si>
  <si>
    <t>計画№</t>
    <rPh sb="0" eb="2">
      <t>ケイカク</t>
    </rPh>
    <phoneticPr fontId="1"/>
  </si>
  <si>
    <t>開催日</t>
    <rPh sb="0" eb="3">
      <t>カイサイビ</t>
    </rPh>
    <phoneticPr fontId="1"/>
  </si>
  <si>
    <t>住　所</t>
    <rPh sb="0" eb="1">
      <t>ジュウ</t>
    </rPh>
    <rPh sb="2" eb="3">
      <t>ショ</t>
    </rPh>
    <phoneticPr fontId="1"/>
  </si>
  <si>
    <t>事務局</t>
    <rPh sb="0" eb="3">
      <t>ジムキョク</t>
    </rPh>
    <phoneticPr fontId="1"/>
  </si>
  <si>
    <t>時間配分</t>
    <phoneticPr fontId="1"/>
  </si>
  <si>
    <t>神奈川</t>
    <rPh sb="0" eb="3">
      <t>カナガワ</t>
    </rPh>
    <phoneticPr fontId="1"/>
  </si>
  <si>
    <t>１．住民</t>
    <phoneticPr fontId="1"/>
  </si>
  <si>
    <t>２．企業・職域団体</t>
    <phoneticPr fontId="1"/>
  </si>
  <si>
    <t>３．学校</t>
    <phoneticPr fontId="1"/>
  </si>
  <si>
    <t>４．行政</t>
    <phoneticPr fontId="1"/>
  </si>
  <si>
    <t>５．介護サービス</t>
    <phoneticPr fontId="1"/>
  </si>
  <si>
    <t>〇</t>
    <phoneticPr fontId="1"/>
  </si>
  <si>
    <t>担当メイト　氏名</t>
    <rPh sb="0" eb="2">
      <t>タントウ</t>
    </rPh>
    <rPh sb="6" eb="8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</si>
  <si>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</si>
  <si>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</si>
  <si>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</si>
  <si>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・</t>
    <phoneticPr fontId="1"/>
  </si>
  <si>
    <t>認知症サポーター養成講座とは</t>
    <rPh sb="0" eb="2">
      <t>ニンチ</t>
    </rPh>
    <rPh sb="2" eb="3">
      <t>ショウ</t>
    </rPh>
    <rPh sb="8" eb="10">
      <t>ヨウセイ</t>
    </rPh>
    <rPh sb="10" eb="12">
      <t>コウザ</t>
    </rPh>
    <phoneticPr fontId="1"/>
  </si>
  <si>
    <t>～</t>
    <phoneticPr fontId="1"/>
  </si>
  <si>
    <t>（</t>
    <phoneticPr fontId="1"/>
  </si>
  <si>
    <t>認知症とはなにか</t>
    <rPh sb="0" eb="2">
      <t>ニンチ</t>
    </rPh>
    <rPh sb="2" eb="3">
      <t>ショウ</t>
    </rPh>
    <phoneticPr fontId="1"/>
  </si>
  <si>
    <t>診断・治療、予防について</t>
    <rPh sb="0" eb="2">
      <t>シンダン</t>
    </rPh>
    <rPh sb="3" eb="5">
      <t>チリョウ</t>
    </rPh>
    <rPh sb="6" eb="8">
      <t>ヨボウ</t>
    </rPh>
    <phoneticPr fontId="1"/>
  </si>
  <si>
    <t>認知症の人と接するときの心がまえ</t>
    <phoneticPr fontId="1"/>
  </si>
  <si>
    <t>〇</t>
  </si>
  <si>
    <t>標準教材（冊子）　</t>
    <phoneticPr fontId="1"/>
  </si>
  <si>
    <t>キャンペーンビデオ　　　　</t>
    <phoneticPr fontId="1"/>
  </si>
  <si>
    <t xml:space="preserve"> 配布資料（独自）</t>
    <phoneticPr fontId="1"/>
  </si>
  <si>
    <t>年代内訳</t>
    <rPh sb="0" eb="2">
      <t>ネンダイ</t>
    </rPh>
    <rPh sb="1" eb="2">
      <t>ナイ</t>
    </rPh>
    <rPh sb="2" eb="4">
      <t>ウチワケ</t>
    </rPh>
    <phoneticPr fontId="1"/>
  </si>
  <si>
    <t>受講者 (団体
・ｸﾞﾙｰﾌﾟ名等）</t>
    <rPh sb="0" eb="2">
      <t>ジュコウ</t>
    </rPh>
    <rPh sb="2" eb="3">
      <t>シャ</t>
    </rPh>
    <rPh sb="5" eb="7">
      <t>ダンタイ</t>
    </rPh>
    <rPh sb="14" eb="16">
      <t>シャノ</t>
    </rPh>
    <phoneticPr fontId="1"/>
  </si>
  <si>
    <t>受講対象者</t>
    <rPh sb="0" eb="2">
      <t>ジュコウ</t>
    </rPh>
    <rPh sb="2" eb="5">
      <t>タイショウシャ</t>
    </rPh>
    <phoneticPr fontId="1"/>
  </si>
  <si>
    <t>１．住民</t>
  </si>
  <si>
    <t>人</t>
    <rPh sb="0" eb="1">
      <t>ヒト</t>
    </rPh>
    <phoneticPr fontId="1"/>
  </si>
  <si>
    <t>受講者数</t>
    <rPh sb="0" eb="2">
      <t>ジュコウ</t>
    </rPh>
    <rPh sb="2" eb="3">
      <t>シャ</t>
    </rPh>
    <rPh sb="3" eb="4">
      <t>スウ</t>
    </rPh>
    <phoneticPr fontId="1"/>
  </si>
  <si>
    <t>メイト氏名</t>
    <rPh sb="3" eb="4">
      <t>シ</t>
    </rPh>
    <rPh sb="4" eb="5">
      <t>メイ</t>
    </rPh>
    <phoneticPr fontId="1"/>
  </si>
  <si>
    <t>－</t>
    <phoneticPr fontId="1"/>
  </si>
  <si>
    <t>－</t>
    <phoneticPr fontId="1"/>
  </si>
  <si>
    <t>－</t>
    <phoneticPr fontId="1"/>
  </si>
  <si>
    <t>　１．報告書は講座終了後10日以内に厚木市 地域包括ケア推進課へ提出してください。</t>
    <rPh sb="3" eb="6">
      <t>ホウコクショ</t>
    </rPh>
    <rPh sb="7" eb="9">
      <t>コウザ</t>
    </rPh>
    <rPh sb="9" eb="12">
      <t>シュウリョウゴ</t>
    </rPh>
    <rPh sb="14" eb="15">
      <t>ニチ</t>
    </rPh>
    <rPh sb="15" eb="17">
      <t>イナイ</t>
    </rPh>
    <rPh sb="18" eb="21">
      <t>アツギシ</t>
    </rPh>
    <rPh sb="22" eb="24">
      <t>チイキ</t>
    </rPh>
    <rPh sb="24" eb="26">
      <t>ホウカツ</t>
    </rPh>
    <rPh sb="28" eb="30">
      <t>スイシン</t>
    </rPh>
    <rPh sb="30" eb="31">
      <t>カ</t>
    </rPh>
    <phoneticPr fontId="1"/>
  </si>
  <si>
    <t>「認知症サポーター養成講座」　実施報告書</t>
    <rPh sb="15" eb="17">
      <t>ジッシ</t>
    </rPh>
    <rPh sb="17" eb="20">
      <t>ホウコクショ</t>
    </rPh>
    <phoneticPr fontId="1"/>
  </si>
  <si>
    <t>受付№                                    　　　　　　　　　　　         　　　　　　　　　</t>
    <rPh sb="0" eb="2">
      <t>ウケツケ</t>
    </rPh>
    <phoneticPr fontId="1"/>
  </si>
  <si>
    <t>046-225-2047</t>
    <phoneticPr fontId="1"/>
  </si>
  <si>
    <t>046-221-2205</t>
    <phoneticPr fontId="1"/>
  </si>
  <si>
    <t>1910@city.atsugi.kanagawa.jp</t>
    <phoneticPr fontId="1"/>
  </si>
  <si>
    <t>10歳未満</t>
    <rPh sb="2" eb="3">
      <t>サイ</t>
    </rPh>
    <rPh sb="3" eb="5">
      <t>ミマン</t>
    </rPh>
    <phoneticPr fontId="1"/>
  </si>
  <si>
    <t>合計</t>
    <rPh sb="0" eb="2">
      <t>ゴウケイ</t>
    </rPh>
    <phoneticPr fontId="1"/>
  </si>
  <si>
    <r>
      <t xml:space="preserve">１．自治体
</t>
    </r>
    <r>
      <rPr>
        <sz val="3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２．委託
</t>
    </r>
    <r>
      <rPr>
        <sz val="3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３．独立型ﾒｲﾄ
    </t>
    </r>
    <r>
      <rPr>
        <sz val="9"/>
        <rFont val="ＭＳ Ｐゴシック"/>
        <family val="3"/>
        <charset val="128"/>
      </rPr>
      <t>(該当No.に○)</t>
    </r>
    <rPh sb="9" eb="11">
      <t>イタク</t>
    </rPh>
    <rPh sb="27" eb="29">
      <t>ガイトウ</t>
    </rPh>
    <phoneticPr fontId="1"/>
  </si>
  <si>
    <t>人</t>
    <rPh sb="0" eb="1">
      <t>ニン</t>
    </rPh>
    <phoneticPr fontId="1"/>
  </si>
  <si>
    <t>都道府県・市町村名</t>
    <phoneticPr fontId="1"/>
  </si>
  <si>
    <t>神奈川県　厚木市</t>
    <phoneticPr fontId="1"/>
  </si>
  <si>
    <t>合計時間</t>
    <rPh sb="0" eb="2">
      <t>ゴウケイ</t>
    </rPh>
    <rPh sb="2" eb="4">
      <t>ジカン</t>
    </rPh>
    <phoneticPr fontId="1"/>
  </si>
  <si>
    <t>～</t>
    <phoneticPr fontId="1"/>
  </si>
  <si>
    <t>・</t>
    <phoneticPr fontId="1"/>
  </si>
  <si>
    <t>サポーターとしてできること</t>
    <phoneticPr fontId="1"/>
  </si>
  <si>
    <t>（</t>
    <phoneticPr fontId="1"/>
  </si>
  <si>
    <r>
      <t>使用教材</t>
    </r>
    <r>
      <rPr>
        <b/>
        <sz val="10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（該当に○）</t>
    </r>
    <rPh sb="6" eb="8">
      <t>ガイトウ</t>
    </rPh>
    <phoneticPr fontId="1"/>
  </si>
  <si>
    <t>○○地域包括支援センター</t>
    <rPh sb="2" eb="4">
      <t>チイキ</t>
    </rPh>
    <rPh sb="4" eb="6">
      <t>ホウカツ</t>
    </rPh>
    <rPh sb="6" eb="8">
      <t>シエン</t>
    </rPh>
    <phoneticPr fontId="1"/>
  </si>
  <si>
    <t>〇〇の会</t>
    <rPh sb="3" eb="4">
      <t>カイ</t>
    </rPh>
    <phoneticPr fontId="1"/>
  </si>
  <si>
    <t>〇〇　〇〇</t>
    <phoneticPr fontId="1"/>
  </si>
  <si>
    <t>　２．報告書は必ず計画書と対応するように記入してください。</t>
    <rPh sb="3" eb="6">
      <t>ホウコクショ</t>
    </rPh>
    <rPh sb="7" eb="8">
      <t>カナラ</t>
    </rPh>
    <rPh sb="9" eb="12">
      <t>ケイカクショ</t>
    </rPh>
    <rPh sb="13" eb="15">
      <t>タイオウ</t>
    </rPh>
    <rPh sb="20" eb="22">
      <t>キニュウ</t>
    </rPh>
    <phoneticPr fontId="1"/>
  </si>
  <si>
    <t>記入に不備がある場合は、再提出をお願いすることがあります。</t>
    <rPh sb="12" eb="15">
      <t>サイテイシュツ</t>
    </rPh>
    <phoneticPr fontId="1"/>
  </si>
  <si>
    <t>担当メイト　所属</t>
    <rPh sb="0" eb="2">
      <t>タントウ</t>
    </rPh>
    <rPh sb="6" eb="8">
      <t>ショゾク</t>
    </rPh>
    <phoneticPr fontId="1"/>
  </si>
  <si>
    <t>）</t>
    <phoneticPr fontId="1"/>
  </si>
  <si>
    <t>）</t>
    <phoneticPr fontId="1"/>
  </si>
  <si>
    <t>メイトＩＤ</t>
    <phoneticPr fontId="1"/>
  </si>
  <si>
    <t>担当メイト</t>
    <rPh sb="0" eb="2">
      <t>タントウ</t>
    </rPh>
    <phoneticPr fontId="1"/>
  </si>
  <si>
    <t>内　容</t>
    <phoneticPr fontId="1"/>
  </si>
  <si>
    <t>ＴＥＬ</t>
    <phoneticPr fontId="1"/>
  </si>
  <si>
    <t>ＦＡＸ</t>
    <phoneticPr fontId="1"/>
  </si>
  <si>
    <t>地域包括ケア推進課</t>
    <rPh sb="0" eb="2">
      <t>チイキ</t>
    </rPh>
    <rPh sb="2" eb="4">
      <t>ホウカツ</t>
    </rPh>
    <rPh sb="6" eb="8">
      <t>スイシン</t>
    </rPh>
    <rPh sb="8" eb="9">
      <t>カ</t>
    </rPh>
    <phoneticPr fontId="1"/>
  </si>
  <si>
    <t>担当部署</t>
    <phoneticPr fontId="1"/>
  </si>
  <si>
    <t>　　〒243-8511　　神奈川県厚木市中町3丁目17番17号　　厚木市役所第二庁舎１階</t>
    <rPh sb="13" eb="17">
      <t>カナガワケン</t>
    </rPh>
    <rPh sb="17" eb="20">
      <t>アツギシ</t>
    </rPh>
    <rPh sb="20" eb="22">
      <t>ナカチョウ</t>
    </rPh>
    <rPh sb="23" eb="25">
      <t>チョウメ</t>
    </rPh>
    <rPh sb="27" eb="28">
      <t>バン</t>
    </rPh>
    <rPh sb="30" eb="31">
      <t>ゴウ</t>
    </rPh>
    <rPh sb="33" eb="38">
      <t>アツギシヤクショ</t>
    </rPh>
    <rPh sb="38" eb="39">
      <t>ダイ</t>
    </rPh>
    <rPh sb="39" eb="40">
      <t>ニ</t>
    </rPh>
    <rPh sb="40" eb="42">
      <t>チョウシャ</t>
    </rPh>
    <rPh sb="43" eb="4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</si>
</sst>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_);[Red]\(0\)"/>
    <numFmt numFmtId="178" formatCode="h:mm;@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3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7" fillId="2" borderId="3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4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right"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right" vertical="center"/>
    </xf>
    <xf numFmtId="0" fontId="0" fillId="0" borderId="50" xfId="0" applyFont="1" applyBorder="1" applyAlignment="1">
      <alignment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8" xfId="0" applyFont="1" applyBorder="1" applyAlignment="1">
      <alignment horizontal="right" vertical="center"/>
    </xf>
    <xf numFmtId="0" fontId="0" fillId="0" borderId="71" xfId="0" applyFont="1" applyBorder="1" applyAlignment="1">
      <alignment vertical="center"/>
    </xf>
    <xf numFmtId="0" fontId="0" fillId="4" borderId="72" xfId="0" applyFont="1" applyFill="1" applyBorder="1" applyAlignment="1">
      <alignment horizontal="center" vertical="center"/>
    </xf>
    <xf numFmtId="0" fontId="0" fillId="0" borderId="0" xfId="0" applyFont="1" applyAlignment="1">
      <alignment vertical="center" textRotation="255"/>
    </xf>
    <xf numFmtId="49" fontId="0" fillId="0" borderId="75" xfId="0" applyNumberFormat="1" applyFont="1" applyFill="1" applyBorder="1" applyAlignment="1">
      <alignment vertical="center"/>
    </xf>
    <xf numFmtId="49" fontId="0" fillId="0" borderId="76" xfId="0" applyNumberFormat="1" applyFont="1" applyFill="1" applyBorder="1" applyAlignment="1">
      <alignment vertical="center"/>
    </xf>
    <xf numFmtId="49" fontId="0" fillId="0" borderId="77" xfId="0" applyNumberFormat="1" applyFont="1" applyFill="1" applyBorder="1" applyAlignment="1">
      <alignment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textRotation="255"/>
    </xf>
    <xf numFmtId="0" fontId="0" fillId="0" borderId="0" xfId="0" applyFont="1" applyFill="1" applyAlignment="1">
      <alignment horizontal="left" vertical="center" textRotation="255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2" borderId="18" xfId="0" applyFont="1" applyFill="1" applyBorder="1" applyAlignment="1">
      <alignment horizontal="center" vertical="center" wrapText="1"/>
    </xf>
    <xf numFmtId="177" fontId="0" fillId="4" borderId="49" xfId="0" applyNumberFormat="1" applyFont="1" applyFill="1" applyBorder="1" applyAlignment="1">
      <alignment horizontal="center" vertical="center"/>
    </xf>
    <xf numFmtId="177" fontId="0" fillId="4" borderId="5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8" fontId="0" fillId="0" borderId="49" xfId="0" applyNumberFormat="1" applyFont="1" applyFill="1" applyBorder="1" applyAlignment="1">
      <alignment horizontal="center" vertical="center"/>
    </xf>
    <xf numFmtId="178" fontId="0" fillId="0" borderId="70" xfId="0" applyNumberFormat="1" applyFont="1" applyFill="1" applyBorder="1" applyAlignment="1">
      <alignment horizontal="center" vertical="center"/>
    </xf>
    <xf numFmtId="178" fontId="0" fillId="0" borderId="68" xfId="0" applyNumberFormat="1" applyFont="1" applyFill="1" applyBorder="1" applyAlignment="1">
      <alignment horizontal="center" vertical="center"/>
    </xf>
    <xf numFmtId="178" fontId="0" fillId="4" borderId="68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78" fontId="0" fillId="4" borderId="55" xfId="0" applyNumberFormat="1" applyFont="1" applyFill="1" applyBorder="1" applyAlignment="1">
      <alignment horizontal="center" vertical="center"/>
    </xf>
    <xf numFmtId="178" fontId="0" fillId="4" borderId="46" xfId="0" applyNumberFormat="1" applyFont="1" applyFill="1" applyBorder="1" applyAlignment="1">
      <alignment horizontal="center" vertical="center"/>
    </xf>
    <xf numFmtId="178" fontId="0" fillId="0" borderId="46" xfId="0" applyNumberFormat="1" applyFont="1" applyFill="1" applyBorder="1" applyAlignment="1">
      <alignment horizontal="center" vertical="center"/>
    </xf>
    <xf numFmtId="178" fontId="0" fillId="0" borderId="56" xfId="0" applyNumberFormat="1" applyFont="1" applyFill="1" applyBorder="1" applyAlignment="1">
      <alignment horizontal="center" vertical="center"/>
    </xf>
    <xf numFmtId="178" fontId="0" fillId="4" borderId="49" xfId="0" applyNumberFormat="1" applyFont="1" applyFill="1" applyBorder="1" applyAlignment="1">
      <alignment horizontal="center" vertical="center"/>
    </xf>
    <xf numFmtId="49" fontId="0" fillId="4" borderId="20" xfId="0" applyNumberFormat="1" applyFont="1" applyFill="1" applyBorder="1" applyAlignment="1">
      <alignment horizontal="left" vertical="center"/>
    </xf>
    <xf numFmtId="49" fontId="0" fillId="4" borderId="21" xfId="0" applyNumberFormat="1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vertical="center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49" fontId="0" fillId="4" borderId="12" xfId="0" applyNumberFormat="1" applyFont="1" applyFill="1" applyBorder="1" applyAlignment="1">
      <alignment horizontal="center" vertical="center" wrapText="1"/>
    </xf>
    <xf numFmtId="49" fontId="0" fillId="4" borderId="4" xfId="0" applyNumberFormat="1" applyFont="1" applyFill="1" applyBorder="1" applyAlignment="1">
      <alignment horizontal="center" vertical="center" wrapText="1"/>
    </xf>
    <xf numFmtId="49" fontId="0" fillId="4" borderId="3" xfId="0" applyNumberFormat="1" applyFont="1" applyFill="1" applyBorder="1" applyAlignment="1">
      <alignment horizontal="center" vertical="center" wrapText="1"/>
    </xf>
    <xf numFmtId="49" fontId="0" fillId="4" borderId="17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6" fontId="0" fillId="4" borderId="20" xfId="0" applyNumberFormat="1" applyFont="1" applyFill="1" applyBorder="1" applyAlignment="1">
      <alignment horizontal="center" vertical="center"/>
    </xf>
    <xf numFmtId="176" fontId="0" fillId="4" borderId="4" xfId="0" applyNumberFormat="1" applyFont="1" applyFill="1" applyBorder="1" applyAlignment="1">
      <alignment horizontal="center" vertical="center"/>
    </xf>
    <xf numFmtId="177" fontId="0" fillId="4" borderId="20" xfId="0" applyNumberFormat="1" applyFont="1" applyFill="1" applyBorder="1" applyAlignment="1">
      <alignment horizontal="center" vertical="center"/>
    </xf>
    <xf numFmtId="177" fontId="0" fillId="4" borderId="4" xfId="0" applyNumberFormat="1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49" fontId="4" fillId="4" borderId="49" xfId="0" applyNumberFormat="1" applyFont="1" applyFill="1" applyBorder="1" applyAlignment="1">
      <alignment horizontal="left" vertical="center"/>
    </xf>
    <xf numFmtId="49" fontId="4" fillId="4" borderId="57" xfId="0" applyNumberFormat="1" applyFont="1" applyFill="1" applyBorder="1" applyAlignment="1">
      <alignment horizontal="left" vertical="center"/>
    </xf>
    <xf numFmtId="49" fontId="4" fillId="4" borderId="68" xfId="0" applyNumberFormat="1" applyFont="1" applyFill="1" applyBorder="1" applyAlignment="1">
      <alignment horizontal="left" vertical="center"/>
    </xf>
    <xf numFmtId="49" fontId="4" fillId="4" borderId="69" xfId="0" applyNumberFormat="1" applyFont="1" applyFill="1" applyBorder="1" applyAlignment="1">
      <alignment horizontal="left" vertical="center"/>
    </xf>
    <xf numFmtId="0" fontId="7" fillId="2" borderId="4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177" fontId="0" fillId="4" borderId="57" xfId="0" applyNumberFormat="1" applyFont="1" applyFill="1" applyBorder="1" applyAlignment="1">
      <alignment horizontal="center" vertical="center"/>
    </xf>
    <xf numFmtId="49" fontId="0" fillId="4" borderId="56" xfId="0" applyNumberFormat="1" applyFont="1" applyFill="1" applyBorder="1" applyAlignment="1">
      <alignment horizontal="center" vertical="center"/>
    </xf>
    <xf numFmtId="49" fontId="0" fillId="4" borderId="49" xfId="0" applyNumberFormat="1" applyFont="1" applyFill="1" applyBorder="1" applyAlignment="1">
      <alignment horizontal="center" vertical="center"/>
    </xf>
    <xf numFmtId="49" fontId="0" fillId="4" borderId="50" xfId="0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77" fontId="0" fillId="4" borderId="46" xfId="0" applyNumberFormat="1" applyFont="1" applyFill="1" applyBorder="1" applyAlignment="1">
      <alignment horizontal="center" vertical="center"/>
    </xf>
    <xf numFmtId="177" fontId="0" fillId="4" borderId="54" xfId="0" applyNumberFormat="1" applyFont="1" applyFill="1" applyBorder="1" applyAlignment="1">
      <alignment horizontal="center" vertical="center"/>
    </xf>
    <xf numFmtId="49" fontId="0" fillId="4" borderId="55" xfId="0" applyNumberFormat="1" applyFont="1" applyFill="1" applyBorder="1" applyAlignment="1">
      <alignment horizontal="center" vertical="center" wrapText="1"/>
    </xf>
    <xf numFmtId="49" fontId="0" fillId="4" borderId="46" xfId="0" applyNumberFormat="1" applyFont="1" applyFill="1" applyBorder="1" applyAlignment="1">
      <alignment horizontal="center" vertical="center" wrapText="1"/>
    </xf>
    <xf numFmtId="49" fontId="0" fillId="4" borderId="47" xfId="0" applyNumberFormat="1" applyFont="1" applyFill="1" applyBorder="1" applyAlignment="1">
      <alignment horizontal="center" vertical="center"/>
    </xf>
    <xf numFmtId="177" fontId="0" fillId="4" borderId="62" xfId="0" applyNumberFormat="1" applyFont="1" applyFill="1" applyBorder="1" applyAlignment="1">
      <alignment horizontal="center" vertical="center"/>
    </xf>
    <xf numFmtId="177" fontId="0" fillId="4" borderId="61" xfId="0" applyNumberFormat="1" applyFont="1" applyFill="1" applyBorder="1" applyAlignment="1">
      <alignment horizontal="center" vertical="center"/>
    </xf>
    <xf numFmtId="177" fontId="0" fillId="4" borderId="52" xfId="0" applyNumberFormat="1" applyFont="1" applyFill="1" applyBorder="1" applyAlignment="1">
      <alignment horizontal="center" vertical="center"/>
    </xf>
    <xf numFmtId="177" fontId="0" fillId="4" borderId="59" xfId="0" applyNumberFormat="1" applyFont="1" applyFill="1" applyBorder="1" applyAlignment="1">
      <alignment horizontal="center" vertical="center"/>
    </xf>
    <xf numFmtId="49" fontId="0" fillId="4" borderId="58" xfId="0" applyNumberFormat="1" applyFont="1" applyFill="1" applyBorder="1" applyAlignment="1">
      <alignment horizontal="center" vertical="center"/>
    </xf>
    <xf numFmtId="49" fontId="0" fillId="4" borderId="52" xfId="0" applyNumberFormat="1" applyFont="1" applyFill="1" applyBorder="1" applyAlignment="1">
      <alignment horizontal="center" vertical="center"/>
    </xf>
    <xf numFmtId="49" fontId="0" fillId="4" borderId="53" xfId="0" applyNumberFormat="1" applyFont="1" applyFill="1" applyBorder="1" applyAlignment="1">
      <alignment horizontal="center" vertical="center"/>
    </xf>
    <xf numFmtId="0" fontId="2" fillId="0" borderId="14" xfId="1" applyFont="1" applyBorder="1" applyAlignment="1" applyProtection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7" fillId="6" borderId="2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 shrinkToFit="1"/>
    </xf>
    <xf numFmtId="0" fontId="7" fillId="2" borderId="46" xfId="0" applyFont="1" applyFill="1" applyBorder="1" applyAlignment="1">
      <alignment horizontal="center" vertical="center" shrinkToFit="1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49" fontId="4" fillId="4" borderId="46" xfId="0" applyNumberFormat="1" applyFont="1" applyFill="1" applyBorder="1" applyAlignment="1">
      <alignment horizontal="left" vertical="center"/>
    </xf>
    <xf numFmtId="49" fontId="4" fillId="4" borderId="54" xfId="0" applyNumberFormat="1" applyFont="1" applyFill="1" applyBorder="1" applyAlignment="1">
      <alignment horizontal="left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49" fontId="14" fillId="4" borderId="38" xfId="0" applyNumberFormat="1" applyFont="1" applyFill="1" applyBorder="1" applyAlignment="1">
      <alignment horizontal="left" vertical="center" wrapText="1"/>
    </xf>
    <xf numFmtId="49" fontId="14" fillId="4" borderId="39" xfId="0" applyNumberFormat="1" applyFont="1" applyFill="1" applyBorder="1" applyAlignment="1">
      <alignment horizontal="left" vertical="center"/>
    </xf>
    <xf numFmtId="49" fontId="14" fillId="4" borderId="40" xfId="0" applyNumberFormat="1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91440</xdr:rowOff>
    </xdr:from>
    <xdr:to>
      <xdr:col>0</xdr:col>
      <xdr:colOff>172380</xdr:colOff>
      <xdr:row>6</xdr:row>
      <xdr:rowOff>271440</xdr:rowOff>
    </xdr:to>
    <xdr:sp macro="" textlink="">
      <xdr:nvSpPr>
        <xdr:cNvPr id="6" name="円/楕円 5">
          <a:extLst>
            <a:ext uri="{FF2B5EF4-FFF2-40B4-BE49-F238E27FC236}">
              <a16:creationId xmlns="" xmlns:a16="http://schemas.microsoft.com/office/drawing/2014/main" id="{6D8ACE90-B916-48F0-ABAD-F51663182C45}"/>
            </a:ext>
          </a:extLst>
        </xdr:cNvPr>
        <xdr:cNvSpPr/>
      </xdr:nvSpPr>
      <xdr:spPr bwMode="auto">
        <a:xfrm>
          <a:off x="0" y="1577340"/>
          <a:ext cx="172380" cy="180000"/>
        </a:xfrm>
        <a:prstGeom prst="ellipse">
          <a:avLst/>
        </a:prstGeom>
        <a:noFill/>
        <a:ln w="6350">
          <a:solidFill>
            <a:schemeClr val="tx1"/>
          </a:solidFill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7620</xdr:colOff>
      <xdr:row>29</xdr:row>
      <xdr:rowOff>213360</xdr:rowOff>
    </xdr:from>
    <xdr:to>
      <xdr:col>26</xdr:col>
      <xdr:colOff>651060</xdr:colOff>
      <xdr:row>39</xdr:row>
      <xdr:rowOff>190500</xdr:rowOff>
    </xdr:to>
    <xdr:sp macro="" textlink="">
      <xdr:nvSpPr>
        <xdr:cNvPr id="4" name="正方形/長方形 3"/>
        <xdr:cNvSpPr/>
      </xdr:nvSpPr>
      <xdr:spPr bwMode="auto">
        <a:xfrm>
          <a:off x="6393180" y="7726680"/>
          <a:ext cx="3600000" cy="2712720"/>
        </a:xfrm>
        <a:prstGeom prst="rect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+mn-ea"/>
              <a:ea typeface="+mn-ea"/>
            </a:rPr>
            <a:t>①講座の内容は具体的に記載してください。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endParaRPr kumimoji="1" lang="en-US" altLang="ja-JP" sz="1100"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100">
              <a:effectLst/>
              <a:latin typeface="+mn-ea"/>
              <a:ea typeface="+mn-ea"/>
              <a:cs typeface="+mn-cs"/>
            </a:rPr>
            <a:t>②</a:t>
          </a:r>
          <a:r>
            <a:rPr kumimoji="1" lang="ja-JP" altLang="ja-JP" sz="1100">
              <a:effectLst/>
              <a:latin typeface="+mn-ea"/>
              <a:ea typeface="+mn-ea"/>
              <a:cs typeface="+mn-cs"/>
            </a:rPr>
            <a:t>合計の時間が９０分以上となるように設定してください。</a:t>
          </a:r>
          <a:endParaRPr kumimoji="0" lang="en-US" altLang="ja-JP" sz="1100">
            <a:effectLst/>
            <a:latin typeface="+mn-ea"/>
            <a:ea typeface="+mn-ea"/>
            <a:cs typeface="+mn-cs"/>
          </a:endParaRPr>
        </a:p>
        <a:p>
          <a:pPr algn="l"/>
          <a:r>
            <a:rPr kumimoji="0" lang="ja-JP" altLang="en-US" sz="1100">
              <a:effectLst/>
              <a:latin typeface="+mn-ea"/>
              <a:ea typeface="+mn-ea"/>
              <a:cs typeface="+mn-cs"/>
            </a:rPr>
            <a:t>・</a:t>
          </a:r>
          <a:r>
            <a:rPr kumimoji="1" lang="ja-JP" altLang="en-US" sz="1100">
              <a:latin typeface="+mn-ea"/>
              <a:ea typeface="+mn-ea"/>
            </a:rPr>
            <a:t>新型コロナウイルス感染拡大防止を理由として、時間を短縮して講座を開催することはできません。</a:t>
          </a:r>
        </a:p>
        <a:p>
          <a:r>
            <a:rPr kumimoji="1" lang="ja-JP" altLang="ja-JP" sz="1100">
              <a:effectLst/>
              <a:latin typeface="+mn-ea"/>
              <a:ea typeface="+mn-ea"/>
              <a:cs typeface="+mn-cs"/>
            </a:rPr>
            <a:t>・小中学校の授業で実施する場合は、授業の</a:t>
          </a:r>
          <a:r>
            <a:rPr kumimoji="1" lang="en-US" altLang="ja-JP" sz="1100"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effectLst/>
              <a:latin typeface="+mn-ea"/>
              <a:ea typeface="+mn-ea"/>
              <a:cs typeface="+mn-cs"/>
            </a:rPr>
            <a:t>コマ（</a:t>
          </a:r>
          <a:r>
            <a:rPr kumimoji="1" lang="ja-JP" altLang="en-US" sz="1100">
              <a:effectLst/>
              <a:latin typeface="+mn-ea"/>
              <a:ea typeface="+mn-ea"/>
              <a:cs typeface="+mn-cs"/>
            </a:rPr>
            <a:t>４５</a:t>
          </a:r>
          <a:r>
            <a:rPr kumimoji="1" lang="ja-JP" altLang="ja-JP" sz="1100">
              <a:effectLst/>
              <a:latin typeface="+mn-ea"/>
              <a:ea typeface="+mn-ea"/>
              <a:cs typeface="+mn-cs"/>
            </a:rPr>
            <a:t>分または</a:t>
          </a:r>
          <a:r>
            <a:rPr kumimoji="1" lang="ja-JP" altLang="en-US" sz="1100">
              <a:effectLst/>
              <a:latin typeface="+mn-ea"/>
              <a:ea typeface="+mn-ea"/>
              <a:cs typeface="+mn-cs"/>
            </a:rPr>
            <a:t>５０</a:t>
          </a:r>
          <a:r>
            <a:rPr kumimoji="1" lang="ja-JP" altLang="ja-JP" sz="1100">
              <a:effectLst/>
              <a:latin typeface="+mn-ea"/>
              <a:ea typeface="+mn-ea"/>
              <a:cs typeface="+mn-cs"/>
            </a:rPr>
            <a:t>分）で行うことができます。この際も</a:t>
          </a:r>
          <a:r>
            <a:rPr kumimoji="1" lang="ja-JP" altLang="en-US" sz="1100">
              <a:effectLst/>
              <a:latin typeface="+mn-ea"/>
              <a:ea typeface="+mn-ea"/>
              <a:cs typeface="+mn-cs"/>
            </a:rPr>
            <a:t>、</a:t>
          </a:r>
          <a:r>
            <a:rPr kumimoji="1" lang="ja-JP" altLang="ja-JP" sz="1100">
              <a:effectLst/>
              <a:latin typeface="+mn-ea"/>
              <a:ea typeface="+mn-ea"/>
              <a:cs typeface="+mn-cs"/>
            </a:rPr>
            <a:t>「小学生</a:t>
          </a:r>
          <a:r>
            <a:rPr kumimoji="1" lang="ja-JP" altLang="en-US" sz="1100">
              <a:effectLst/>
              <a:latin typeface="+mn-ea"/>
              <a:ea typeface="+mn-ea"/>
              <a:cs typeface="+mn-cs"/>
            </a:rPr>
            <a:t>用</a:t>
          </a:r>
          <a:r>
            <a:rPr kumimoji="1" lang="ja-JP" altLang="ja-JP" sz="1100">
              <a:effectLst/>
              <a:latin typeface="+mn-ea"/>
              <a:ea typeface="+mn-ea"/>
              <a:cs typeface="+mn-cs"/>
            </a:rPr>
            <a:t>副読本」</a:t>
          </a:r>
          <a:r>
            <a:rPr kumimoji="1" lang="ja-JP" altLang="en-US" sz="1100">
              <a:effectLst/>
              <a:latin typeface="+mn-ea"/>
              <a:ea typeface="+mn-ea"/>
              <a:cs typeface="+mn-cs"/>
            </a:rPr>
            <a:t>・</a:t>
          </a:r>
          <a:r>
            <a:rPr kumimoji="1" lang="ja-JP" altLang="ja-JP" sz="1100">
              <a:effectLst/>
              <a:latin typeface="+mn-ea"/>
              <a:ea typeface="+mn-ea"/>
              <a:cs typeface="+mn-cs"/>
            </a:rPr>
            <a:t>「中学生</a:t>
          </a:r>
          <a:r>
            <a:rPr kumimoji="1" lang="ja-JP" altLang="en-US" sz="1100">
              <a:effectLst/>
              <a:latin typeface="+mn-ea"/>
              <a:ea typeface="+mn-ea"/>
              <a:cs typeface="+mn-cs"/>
            </a:rPr>
            <a:t>用</a:t>
          </a:r>
          <a:r>
            <a:rPr kumimoji="1" lang="ja-JP" altLang="ja-JP" sz="1100">
              <a:effectLst/>
              <a:latin typeface="+mn-ea"/>
              <a:ea typeface="+mn-ea"/>
              <a:cs typeface="+mn-cs"/>
            </a:rPr>
            <a:t>副読本」に沿った講義に十分に時間を</a:t>
          </a:r>
          <a:r>
            <a:rPr kumimoji="1" lang="ja-JP" altLang="en-US" sz="1100">
              <a:effectLst/>
              <a:latin typeface="+mn-ea"/>
              <a:ea typeface="+mn-ea"/>
              <a:cs typeface="+mn-cs"/>
            </a:rPr>
            <a:t>取って</a:t>
          </a:r>
          <a:r>
            <a:rPr kumimoji="1" lang="ja-JP" altLang="ja-JP" sz="1100">
              <a:effectLst/>
              <a:latin typeface="+mn-ea"/>
              <a:ea typeface="+mn-ea"/>
              <a:cs typeface="+mn-cs"/>
            </a:rPr>
            <a:t>ください</a:t>
          </a:r>
          <a:r>
            <a:rPr kumimoji="1" lang="ja-JP" altLang="en-US" sz="1100">
              <a:effectLst/>
              <a:latin typeface="+mn-ea"/>
              <a:ea typeface="+mn-ea"/>
              <a:cs typeface="+mn-cs"/>
            </a:rPr>
            <a:t>。</a:t>
          </a:r>
          <a:endParaRPr lang="ja-JP" altLang="ja-JP" sz="1100">
            <a:effectLst/>
            <a:latin typeface="+mn-ea"/>
            <a:ea typeface="+mn-ea"/>
          </a:endParaRPr>
        </a:p>
        <a:p>
          <a:pPr algn="l"/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③高齢者のみのグループである等、受講対象者が９０分の講座を受けることが難しい等のやむを得ない場合に限り、６０分以上で構成してください。「業務の都合」「時間がとれない」等の理由により、講座時間を短縮することはできません。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22</xdr:col>
      <xdr:colOff>7620</xdr:colOff>
      <xdr:row>15</xdr:row>
      <xdr:rowOff>22860</xdr:rowOff>
    </xdr:from>
    <xdr:to>
      <xdr:col>26</xdr:col>
      <xdr:colOff>651060</xdr:colOff>
      <xdr:row>22</xdr:row>
      <xdr:rowOff>121920</xdr:rowOff>
    </xdr:to>
    <xdr:sp macro="" textlink="">
      <xdr:nvSpPr>
        <xdr:cNvPr id="5" name="正方形/長方形 4"/>
        <xdr:cNvSpPr/>
      </xdr:nvSpPr>
      <xdr:spPr bwMode="auto">
        <a:xfrm>
          <a:off x="6393180" y="4244340"/>
          <a:ext cx="3600000" cy="1699260"/>
        </a:xfrm>
        <a:prstGeom prst="rect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+mn-ea"/>
              <a:ea typeface="+mn-ea"/>
            </a:rPr>
            <a:t>①人数は自動計算されます。</a:t>
          </a:r>
          <a:endParaRPr kumimoji="1" lang="en-US" altLang="ja-JP" sz="1100">
            <a:latin typeface="+mn-ea"/>
            <a:ea typeface="+mn-ea"/>
          </a:endParaRPr>
        </a:p>
        <a:p>
          <a:pPr algn="l"/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②年代の確認が取れない場合は、担当メイトの主観によるおおよその年代として構いません。</a:t>
          </a:r>
          <a:endParaRPr kumimoji="1" lang="en-US" altLang="ja-JP" sz="1100">
            <a:latin typeface="+mn-ea"/>
            <a:ea typeface="+mn-ea"/>
          </a:endParaRPr>
        </a:p>
        <a:p>
          <a:pPr algn="l"/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③性別については、本人に聞き取ることに配慮が必要であると考えられる場合（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ＬＧＢＴ等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）、</a:t>
          </a:r>
          <a:r>
            <a:rPr kumimoji="1" lang="ja-JP" altLang="en-US" sz="1100">
              <a:latin typeface="+mn-ea"/>
              <a:ea typeface="+mn-ea"/>
            </a:rPr>
            <a:t>担当メイトの主観で判断して構いません。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22</xdr:col>
      <xdr:colOff>0</xdr:colOff>
      <xdr:row>26</xdr:row>
      <xdr:rowOff>106680</xdr:rowOff>
    </xdr:from>
    <xdr:to>
      <xdr:col>26</xdr:col>
      <xdr:colOff>643440</xdr:colOff>
      <xdr:row>29</xdr:row>
      <xdr:rowOff>83820</xdr:rowOff>
    </xdr:to>
    <xdr:sp macro="" textlink="">
      <xdr:nvSpPr>
        <xdr:cNvPr id="7" name="正方形/長方形 6"/>
        <xdr:cNvSpPr/>
      </xdr:nvSpPr>
      <xdr:spPr bwMode="auto">
        <a:xfrm>
          <a:off x="6385560" y="6865620"/>
          <a:ext cx="3600000" cy="731520"/>
        </a:xfrm>
        <a:prstGeom prst="rect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+mn-ea"/>
              <a:ea typeface="+mn-ea"/>
            </a:rPr>
            <a:t>黄色のセルに入力すると時間が自動計算されます。</a:t>
          </a:r>
          <a:r>
            <a:rPr kumimoji="1" lang="en-US" altLang="ja-JP" sz="1100">
              <a:latin typeface="+mn-ea"/>
              <a:ea typeface="+mn-ea"/>
            </a:rPr>
            <a:t/>
          </a:r>
          <a:br>
            <a:rPr kumimoji="1" lang="en-US" altLang="ja-JP" sz="1100">
              <a:latin typeface="+mn-ea"/>
              <a:ea typeface="+mn-ea"/>
            </a:rPr>
          </a:br>
          <a:r>
            <a:rPr kumimoji="1" lang="ja-JP" altLang="en-US" sz="1100">
              <a:latin typeface="+mn-ea"/>
              <a:ea typeface="+mn-ea"/>
            </a:rPr>
            <a:t>間に休憩を入れた場合などは、開始時間を変更する必要がありますので、白のセルへの入力をお願いします。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26</xdr:col>
      <xdr:colOff>643440</xdr:colOff>
      <xdr:row>4</xdr:row>
      <xdr:rowOff>190500</xdr:rowOff>
    </xdr:to>
    <xdr:sp macro="" textlink="">
      <xdr:nvSpPr>
        <xdr:cNvPr id="8" name="正方形/長方形 7"/>
        <xdr:cNvSpPr/>
      </xdr:nvSpPr>
      <xdr:spPr bwMode="auto">
        <a:xfrm>
          <a:off x="6385560" y="754380"/>
          <a:ext cx="3600000" cy="441960"/>
        </a:xfrm>
        <a:prstGeom prst="rect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+mn-ea"/>
              <a:ea typeface="+mn-ea"/>
            </a:rPr>
            <a:t>黄色で着色されているセルに入力してください。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910@city.atsugi.kanagaw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view="pageBreakPreview" zoomScaleNormal="100" zoomScaleSheetLayoutView="100" workbookViewId="0">
      <selection activeCell="M4" sqref="M4:N5"/>
    </sheetView>
  </sheetViews>
  <sheetFormatPr defaultColWidth="9" defaultRowHeight="19.95" customHeight="1"/>
  <cols>
    <col min="1" max="1" width="13.77734375" style="8" customWidth="1"/>
    <col min="2" max="21" width="3.77734375" style="8" customWidth="1"/>
    <col min="22" max="22" width="3.77734375" style="60" customWidth="1"/>
    <col min="23" max="33" width="10.77734375" style="60" customWidth="1"/>
    <col min="34" max="16384" width="9" style="8"/>
  </cols>
  <sheetData>
    <row r="1" spans="1:33" ht="19.95" customHeight="1">
      <c r="A1" s="73"/>
      <c r="B1" s="73"/>
      <c r="C1" s="73"/>
      <c r="D1" s="73"/>
      <c r="V1" s="59"/>
    </row>
    <row r="2" spans="1:33" ht="19.95" customHeight="1">
      <c r="A2" s="104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W2" s="61"/>
      <c r="X2" s="61"/>
      <c r="Y2" s="61"/>
      <c r="Z2" s="61"/>
      <c r="AA2" s="61"/>
    </row>
    <row r="3" spans="1:33" ht="19.95" customHeight="1" thickBot="1">
      <c r="A3" s="1"/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24" t="s">
        <v>55</v>
      </c>
      <c r="P3" s="124"/>
      <c r="Q3" s="124"/>
      <c r="R3" s="124"/>
      <c r="S3" s="124"/>
      <c r="T3" s="124"/>
      <c r="U3" s="124"/>
      <c r="V3" s="62"/>
      <c r="W3" s="62"/>
      <c r="X3" s="62"/>
    </row>
    <row r="4" spans="1:33" ht="19.95" customHeight="1">
      <c r="A4" s="16" t="s">
        <v>16</v>
      </c>
      <c r="B4" s="105"/>
      <c r="C4" s="106"/>
      <c r="D4" s="106"/>
      <c r="E4" s="106"/>
      <c r="F4" s="106"/>
      <c r="G4" s="107"/>
      <c r="H4" s="108" t="s">
        <v>2</v>
      </c>
      <c r="I4" s="109"/>
      <c r="J4" s="109"/>
      <c r="K4" s="110"/>
      <c r="L4" s="9"/>
      <c r="M4" s="125"/>
      <c r="N4" s="125"/>
      <c r="O4" s="10" t="s">
        <v>29</v>
      </c>
      <c r="P4" s="127"/>
      <c r="Q4" s="127"/>
      <c r="R4" s="10" t="s">
        <v>30</v>
      </c>
      <c r="S4" s="127"/>
      <c r="T4" s="127"/>
      <c r="U4" s="11" t="s">
        <v>31</v>
      </c>
    </row>
    <row r="5" spans="1:33" ht="19.95" customHeight="1">
      <c r="A5" s="17" t="s">
        <v>14</v>
      </c>
      <c r="B5" s="26">
        <v>1</v>
      </c>
      <c r="C5" s="28">
        <v>4</v>
      </c>
      <c r="D5" s="28">
        <v>2</v>
      </c>
      <c r="E5" s="28">
        <v>1</v>
      </c>
      <c r="F5" s="28">
        <v>2</v>
      </c>
      <c r="G5" s="27">
        <v>3</v>
      </c>
      <c r="H5" s="97" t="s">
        <v>17</v>
      </c>
      <c r="I5" s="93"/>
      <c r="J5" s="93"/>
      <c r="K5" s="94"/>
      <c r="L5" s="12"/>
      <c r="M5" s="126"/>
      <c r="N5" s="126"/>
      <c r="O5" s="13" t="s">
        <v>29</v>
      </c>
      <c r="P5" s="128"/>
      <c r="Q5" s="128"/>
      <c r="R5" s="13" t="s">
        <v>30</v>
      </c>
      <c r="S5" s="128"/>
      <c r="T5" s="128"/>
      <c r="U5" s="25" t="s">
        <v>31</v>
      </c>
      <c r="V5" s="63"/>
    </row>
    <row r="6" spans="1:33" ht="18" customHeight="1">
      <c r="A6" s="18" t="s">
        <v>19</v>
      </c>
      <c r="B6" s="95" t="s">
        <v>76</v>
      </c>
      <c r="C6" s="79"/>
      <c r="D6" s="79"/>
      <c r="E6" s="79"/>
      <c r="F6" s="79"/>
      <c r="G6" s="79"/>
      <c r="H6" s="79"/>
      <c r="I6" s="79"/>
      <c r="J6" s="79"/>
      <c r="K6" s="96"/>
      <c r="L6" s="97" t="s">
        <v>28</v>
      </c>
      <c r="M6" s="93"/>
      <c r="N6" s="93"/>
      <c r="O6" s="93"/>
      <c r="P6" s="93"/>
      <c r="Q6" s="93"/>
      <c r="R6" s="93"/>
      <c r="S6" s="93"/>
      <c r="T6" s="93"/>
      <c r="U6" s="111"/>
    </row>
    <row r="7" spans="1:33" ht="30" customHeight="1">
      <c r="A7" s="112" t="s">
        <v>61</v>
      </c>
      <c r="B7" s="114" t="s">
        <v>71</v>
      </c>
      <c r="C7" s="115"/>
      <c r="D7" s="115"/>
      <c r="E7" s="115"/>
      <c r="F7" s="115"/>
      <c r="G7" s="115"/>
      <c r="H7" s="115"/>
      <c r="I7" s="115"/>
      <c r="J7" s="115"/>
      <c r="K7" s="116"/>
      <c r="L7" s="114" t="s">
        <v>73</v>
      </c>
      <c r="M7" s="115"/>
      <c r="N7" s="115"/>
      <c r="O7" s="115"/>
      <c r="P7" s="115"/>
      <c r="Q7" s="115"/>
      <c r="R7" s="115"/>
      <c r="S7" s="115"/>
      <c r="T7" s="115"/>
      <c r="U7" s="117"/>
    </row>
    <row r="8" spans="1:33" ht="18" customHeight="1">
      <c r="A8" s="113"/>
      <c r="B8" s="95" t="s">
        <v>63</v>
      </c>
      <c r="C8" s="79"/>
      <c r="D8" s="79"/>
      <c r="E8" s="79"/>
      <c r="F8" s="79"/>
      <c r="G8" s="79"/>
      <c r="H8" s="79"/>
      <c r="I8" s="79"/>
      <c r="J8" s="79"/>
      <c r="K8" s="96"/>
      <c r="L8" s="118" t="s">
        <v>85</v>
      </c>
      <c r="M8" s="118"/>
      <c r="N8" s="118"/>
      <c r="O8" s="118"/>
      <c r="P8" s="118"/>
      <c r="Q8" s="118"/>
      <c r="R8" s="118"/>
      <c r="S8" s="118"/>
      <c r="T8" s="97"/>
      <c r="U8" s="119"/>
    </row>
    <row r="9" spans="1:33" ht="30" customHeight="1">
      <c r="A9" s="113"/>
      <c r="B9" s="120" t="s">
        <v>64</v>
      </c>
      <c r="C9" s="121"/>
      <c r="D9" s="121"/>
      <c r="E9" s="121"/>
      <c r="F9" s="121"/>
      <c r="G9" s="121"/>
      <c r="H9" s="121"/>
      <c r="I9" s="121"/>
      <c r="J9" s="121"/>
      <c r="K9" s="122"/>
      <c r="L9" s="120" t="s">
        <v>84</v>
      </c>
      <c r="M9" s="121"/>
      <c r="N9" s="121"/>
      <c r="O9" s="121"/>
      <c r="P9" s="121"/>
      <c r="Q9" s="121"/>
      <c r="R9" s="121"/>
      <c r="S9" s="121"/>
      <c r="T9" s="121"/>
      <c r="U9" s="123"/>
    </row>
    <row r="10" spans="1:33" ht="18" customHeight="1">
      <c r="A10" s="78" t="s">
        <v>18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0"/>
    </row>
    <row r="11" spans="1:33" ht="25.05" customHeight="1">
      <c r="A11" s="89" t="s">
        <v>86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1"/>
      <c r="W11" s="61"/>
      <c r="X11" s="61"/>
      <c r="Y11" s="61"/>
      <c r="Z11" s="61"/>
      <c r="AA11" s="61"/>
    </row>
    <row r="12" spans="1:33" ht="18" customHeight="1">
      <c r="A12" s="92" t="s">
        <v>82</v>
      </c>
      <c r="B12" s="93"/>
      <c r="C12" s="93"/>
      <c r="D12" s="93"/>
      <c r="E12" s="94"/>
      <c r="F12" s="95" t="s">
        <v>83</v>
      </c>
      <c r="G12" s="79"/>
      <c r="H12" s="79"/>
      <c r="I12" s="79"/>
      <c r="J12" s="79"/>
      <c r="K12" s="96"/>
      <c r="L12" s="97" t="s">
        <v>0</v>
      </c>
      <c r="M12" s="93"/>
      <c r="N12" s="93"/>
      <c r="O12" s="93"/>
      <c r="P12" s="93"/>
      <c r="Q12" s="93"/>
      <c r="R12" s="93"/>
      <c r="S12" s="93"/>
      <c r="T12" s="93"/>
      <c r="U12" s="98"/>
    </row>
    <row r="13" spans="1:33" ht="25.05" customHeight="1" thickBot="1">
      <c r="A13" s="99" t="s">
        <v>56</v>
      </c>
      <c r="B13" s="100"/>
      <c r="C13" s="100"/>
      <c r="D13" s="100"/>
      <c r="E13" s="100"/>
      <c r="F13" s="101" t="s">
        <v>57</v>
      </c>
      <c r="G13" s="102"/>
      <c r="H13" s="102"/>
      <c r="I13" s="102"/>
      <c r="J13" s="102"/>
      <c r="K13" s="103"/>
      <c r="L13" s="164" t="s">
        <v>58</v>
      </c>
      <c r="M13" s="165"/>
      <c r="N13" s="165"/>
      <c r="O13" s="165"/>
      <c r="P13" s="165"/>
      <c r="Q13" s="165"/>
      <c r="R13" s="165"/>
      <c r="S13" s="165"/>
      <c r="T13" s="165"/>
      <c r="U13" s="166"/>
      <c r="W13" s="61"/>
      <c r="X13" s="61"/>
      <c r="Y13" s="61"/>
      <c r="Z13" s="61"/>
      <c r="AA13" s="61"/>
    </row>
    <row r="14" spans="1:33" s="49" customFormat="1" ht="27" customHeight="1">
      <c r="A14" s="24" t="s">
        <v>44</v>
      </c>
      <c r="B14" s="86" t="s">
        <v>72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64"/>
      <c r="W14" s="65"/>
      <c r="X14" s="65"/>
      <c r="Y14" s="65"/>
      <c r="Z14" s="65"/>
      <c r="AA14" s="65"/>
      <c r="AB14" s="64"/>
      <c r="AC14" s="64"/>
      <c r="AD14" s="64"/>
      <c r="AE14" s="64"/>
      <c r="AF14" s="64"/>
      <c r="AG14" s="64"/>
    </row>
    <row r="15" spans="1:33" ht="25.5" customHeight="1">
      <c r="A15" s="70" t="s">
        <v>45</v>
      </c>
      <c r="B15" s="88" t="s">
        <v>46</v>
      </c>
      <c r="C15" s="88"/>
      <c r="D15" s="88"/>
      <c r="E15" s="88"/>
      <c r="F15" s="88"/>
      <c r="G15" s="88"/>
      <c r="H15" s="88"/>
      <c r="I15" s="88"/>
      <c r="J15" s="88"/>
      <c r="K15" s="88"/>
      <c r="L15" s="180" t="s">
        <v>48</v>
      </c>
      <c r="M15" s="181"/>
      <c r="N15" s="181"/>
      <c r="O15" s="182"/>
      <c r="P15" s="183">
        <f>R19</f>
        <v>0</v>
      </c>
      <c r="Q15" s="184"/>
      <c r="R15" s="184"/>
      <c r="S15" s="14" t="s">
        <v>47</v>
      </c>
      <c r="T15" s="14"/>
      <c r="U15" s="15"/>
      <c r="W15" s="61"/>
      <c r="X15" s="61"/>
      <c r="Y15" s="61"/>
      <c r="AA15" s="61"/>
      <c r="AC15" s="60" t="s">
        <v>22</v>
      </c>
    </row>
    <row r="16" spans="1:33" ht="18" customHeight="1">
      <c r="A16" s="40" t="s">
        <v>43</v>
      </c>
      <c r="B16" s="185" t="s">
        <v>59</v>
      </c>
      <c r="C16" s="186"/>
      <c r="D16" s="187" t="s">
        <v>7</v>
      </c>
      <c r="E16" s="187"/>
      <c r="F16" s="187" t="s">
        <v>8</v>
      </c>
      <c r="G16" s="187"/>
      <c r="H16" s="187" t="s">
        <v>9</v>
      </c>
      <c r="I16" s="187"/>
      <c r="J16" s="187" t="s">
        <v>10</v>
      </c>
      <c r="K16" s="187"/>
      <c r="L16" s="187" t="s">
        <v>11</v>
      </c>
      <c r="M16" s="187"/>
      <c r="N16" s="187" t="s">
        <v>12</v>
      </c>
      <c r="O16" s="187"/>
      <c r="P16" s="186" t="s">
        <v>13</v>
      </c>
      <c r="Q16" s="186"/>
      <c r="R16" s="187" t="s">
        <v>60</v>
      </c>
      <c r="S16" s="187"/>
      <c r="T16" s="187"/>
      <c r="U16" s="188"/>
      <c r="AC16" s="60" t="s">
        <v>23</v>
      </c>
    </row>
    <row r="17" spans="1:29" ht="18" customHeight="1">
      <c r="A17" s="41" t="s">
        <v>4</v>
      </c>
      <c r="B17" s="72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167">
        <f>SUM(B17:Q17)</f>
        <v>0</v>
      </c>
      <c r="S17" s="167"/>
      <c r="T17" s="168"/>
      <c r="U17" s="53" t="s">
        <v>62</v>
      </c>
      <c r="V17" s="66"/>
      <c r="AC17" s="60" t="s">
        <v>24</v>
      </c>
    </row>
    <row r="18" spans="1:29" ht="18" customHeight="1">
      <c r="A18" s="42" t="s">
        <v>5</v>
      </c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92">
        <f>SUM(B18:Q18)</f>
        <v>0</v>
      </c>
      <c r="S18" s="192"/>
      <c r="T18" s="193"/>
      <c r="U18" s="54" t="s">
        <v>62</v>
      </c>
      <c r="AC18" s="60" t="s">
        <v>25</v>
      </c>
    </row>
    <row r="19" spans="1:29" ht="18" customHeight="1" thickBot="1">
      <c r="A19" s="43" t="s">
        <v>6</v>
      </c>
      <c r="B19" s="169">
        <f>B17+B18</f>
        <v>0</v>
      </c>
      <c r="C19" s="170"/>
      <c r="D19" s="170">
        <f t="shared" ref="D19" si="0">D17+D18</f>
        <v>0</v>
      </c>
      <c r="E19" s="170"/>
      <c r="F19" s="170">
        <f t="shared" ref="F19" si="1">F17+F18</f>
        <v>0</v>
      </c>
      <c r="G19" s="170"/>
      <c r="H19" s="170">
        <f t="shared" ref="H19" si="2">H17+H18</f>
        <v>0</v>
      </c>
      <c r="I19" s="170"/>
      <c r="J19" s="170">
        <f t="shared" ref="J19" si="3">J17+J18</f>
        <v>0</v>
      </c>
      <c r="K19" s="170"/>
      <c r="L19" s="170">
        <f t="shared" ref="L19" si="4">L17+L18</f>
        <v>0</v>
      </c>
      <c r="M19" s="170"/>
      <c r="N19" s="170">
        <f t="shared" ref="N19" si="5">N17+N18</f>
        <v>0</v>
      </c>
      <c r="O19" s="170"/>
      <c r="P19" s="170">
        <f>P17+P18</f>
        <v>0</v>
      </c>
      <c r="Q19" s="170"/>
      <c r="R19" s="170">
        <f>R17+R18</f>
        <v>0</v>
      </c>
      <c r="S19" s="170"/>
      <c r="T19" s="191"/>
      <c r="U19" s="55" t="s">
        <v>62</v>
      </c>
      <c r="AC19" s="60" t="s">
        <v>26</v>
      </c>
    </row>
    <row r="20" spans="1:29" ht="18" customHeight="1">
      <c r="A20" s="136" t="s">
        <v>80</v>
      </c>
      <c r="B20" s="108" t="s">
        <v>79</v>
      </c>
      <c r="C20" s="109"/>
      <c r="D20" s="109"/>
      <c r="E20" s="109"/>
      <c r="F20" s="109"/>
      <c r="G20" s="109"/>
      <c r="H20" s="109"/>
      <c r="I20" s="109"/>
      <c r="J20" s="109"/>
      <c r="K20" s="58"/>
      <c r="L20" s="108" t="s">
        <v>49</v>
      </c>
      <c r="M20" s="109"/>
      <c r="N20" s="109"/>
      <c r="O20" s="109"/>
      <c r="P20" s="109"/>
      <c r="Q20" s="109"/>
      <c r="R20" s="109"/>
      <c r="S20" s="109"/>
      <c r="T20" s="109"/>
      <c r="U20" s="149"/>
    </row>
    <row r="21" spans="1:29" ht="18" customHeight="1">
      <c r="A21" s="137"/>
      <c r="B21" s="150" t="s">
        <v>21</v>
      </c>
      <c r="C21" s="151"/>
      <c r="D21" s="151"/>
      <c r="E21" s="151"/>
      <c r="F21" s="29" t="s">
        <v>50</v>
      </c>
      <c r="G21" s="152"/>
      <c r="H21" s="152"/>
      <c r="I21" s="29" t="s">
        <v>51</v>
      </c>
      <c r="J21" s="152"/>
      <c r="K21" s="153"/>
      <c r="L21" s="154"/>
      <c r="M21" s="155"/>
      <c r="N21" s="155"/>
      <c r="O21" s="155"/>
      <c r="P21" s="155"/>
      <c r="Q21" s="155"/>
      <c r="R21" s="155"/>
      <c r="S21" s="155"/>
      <c r="T21" s="155"/>
      <c r="U21" s="156"/>
    </row>
    <row r="22" spans="1:29" ht="18" customHeight="1">
      <c r="A22" s="137"/>
      <c r="B22" s="147"/>
      <c r="C22" s="148"/>
      <c r="D22" s="148"/>
      <c r="E22" s="148"/>
      <c r="F22" s="30" t="s">
        <v>52</v>
      </c>
      <c r="G22" s="71"/>
      <c r="H22" s="71"/>
      <c r="I22" s="30" t="s">
        <v>52</v>
      </c>
      <c r="J22" s="71"/>
      <c r="K22" s="139"/>
      <c r="L22" s="140"/>
      <c r="M22" s="141"/>
      <c r="N22" s="141"/>
      <c r="O22" s="141"/>
      <c r="P22" s="141"/>
      <c r="Q22" s="141"/>
      <c r="R22" s="141"/>
      <c r="S22" s="141"/>
      <c r="T22" s="141"/>
      <c r="U22" s="142"/>
      <c r="V22" s="66"/>
      <c r="W22" s="66"/>
      <c r="X22" s="66"/>
    </row>
    <row r="23" spans="1:29" ht="18" customHeight="1">
      <c r="A23" s="137"/>
      <c r="B23" s="147"/>
      <c r="C23" s="148"/>
      <c r="D23" s="148"/>
      <c r="E23" s="148"/>
      <c r="F23" s="30" t="s">
        <v>52</v>
      </c>
      <c r="G23" s="71"/>
      <c r="H23" s="71"/>
      <c r="I23" s="30" t="s">
        <v>52</v>
      </c>
      <c r="J23" s="71"/>
      <c r="K23" s="139"/>
      <c r="L23" s="140"/>
      <c r="M23" s="141"/>
      <c r="N23" s="141"/>
      <c r="O23" s="141"/>
      <c r="P23" s="141"/>
      <c r="Q23" s="141"/>
      <c r="R23" s="141"/>
      <c r="S23" s="141"/>
      <c r="T23" s="141"/>
      <c r="U23" s="142"/>
      <c r="V23" s="66"/>
      <c r="W23" s="66"/>
      <c r="X23" s="66"/>
    </row>
    <row r="24" spans="1:29" ht="18" customHeight="1" thickBot="1">
      <c r="A24" s="138"/>
      <c r="B24" s="145"/>
      <c r="C24" s="146"/>
      <c r="D24" s="146"/>
      <c r="E24" s="146"/>
      <c r="F24" s="31" t="s">
        <v>52</v>
      </c>
      <c r="G24" s="159"/>
      <c r="H24" s="159"/>
      <c r="I24" s="31" t="s">
        <v>52</v>
      </c>
      <c r="J24" s="159"/>
      <c r="K24" s="160"/>
      <c r="L24" s="161"/>
      <c r="M24" s="162"/>
      <c r="N24" s="162"/>
      <c r="O24" s="162"/>
      <c r="P24" s="162"/>
      <c r="Q24" s="162"/>
      <c r="R24" s="162"/>
      <c r="S24" s="162"/>
      <c r="T24" s="162"/>
      <c r="U24" s="163"/>
      <c r="V24" s="66"/>
      <c r="W24" s="66"/>
      <c r="X24" s="66"/>
    </row>
    <row r="25" spans="1:29" ht="18" customHeight="1">
      <c r="A25" s="143" t="s">
        <v>1</v>
      </c>
      <c r="B25" s="108" t="s">
        <v>81</v>
      </c>
      <c r="C25" s="109"/>
      <c r="D25" s="109"/>
      <c r="E25" s="109"/>
      <c r="F25" s="109"/>
      <c r="G25" s="109"/>
      <c r="H25" s="109"/>
      <c r="I25" s="109"/>
      <c r="J25" s="109"/>
      <c r="K25" s="110"/>
      <c r="L25" s="109" t="s">
        <v>20</v>
      </c>
      <c r="M25" s="109"/>
      <c r="N25" s="109"/>
      <c r="O25" s="109"/>
      <c r="P25" s="109"/>
      <c r="Q25" s="109"/>
      <c r="R25" s="109"/>
      <c r="S25" s="109"/>
      <c r="T25" s="109"/>
      <c r="U25" s="149"/>
      <c r="W25" s="67" t="s">
        <v>65</v>
      </c>
    </row>
    <row r="26" spans="1:29" ht="19.95" customHeight="1">
      <c r="A26" s="78"/>
      <c r="B26" s="32" t="s">
        <v>32</v>
      </c>
      <c r="C26" s="189" t="s">
        <v>33</v>
      </c>
      <c r="D26" s="189"/>
      <c r="E26" s="189"/>
      <c r="F26" s="189"/>
      <c r="G26" s="189"/>
      <c r="H26" s="189"/>
      <c r="I26" s="189"/>
      <c r="J26" s="189"/>
      <c r="K26" s="190"/>
      <c r="L26" s="50"/>
      <c r="M26" s="81">
        <v>0.54166666666666663</v>
      </c>
      <c r="N26" s="82"/>
      <c r="O26" s="57" t="s">
        <v>34</v>
      </c>
      <c r="P26" s="82">
        <v>0.54861111111111105</v>
      </c>
      <c r="Q26" s="82"/>
      <c r="R26" s="33" t="s">
        <v>35</v>
      </c>
      <c r="S26" s="83">
        <f>P26-M26</f>
        <v>6.9444444444444198E-3</v>
      </c>
      <c r="T26" s="83"/>
      <c r="U26" s="34" t="s">
        <v>77</v>
      </c>
      <c r="W26" s="68">
        <f>SUM(S26:T30)</f>
        <v>6.25E-2</v>
      </c>
    </row>
    <row r="27" spans="1:29" ht="19.95" customHeight="1">
      <c r="A27" s="78"/>
      <c r="B27" s="35" t="s">
        <v>32</v>
      </c>
      <c r="C27" s="132" t="s">
        <v>36</v>
      </c>
      <c r="D27" s="132"/>
      <c r="E27" s="132"/>
      <c r="F27" s="132"/>
      <c r="G27" s="132"/>
      <c r="H27" s="132"/>
      <c r="I27" s="132"/>
      <c r="J27" s="132"/>
      <c r="K27" s="133"/>
      <c r="L27" s="51"/>
      <c r="M27" s="84">
        <f>P26</f>
        <v>0.54861111111111105</v>
      </c>
      <c r="N27" s="74"/>
      <c r="O27" s="56" t="s">
        <v>66</v>
      </c>
      <c r="P27" s="85">
        <v>0.56944444444444442</v>
      </c>
      <c r="Q27" s="85"/>
      <c r="R27" s="36" t="s">
        <v>35</v>
      </c>
      <c r="S27" s="74">
        <f>P27-M27</f>
        <v>2.083333333333337E-2</v>
      </c>
      <c r="T27" s="74"/>
      <c r="U27" s="37" t="s">
        <v>77</v>
      </c>
    </row>
    <row r="28" spans="1:29" ht="19.95" customHeight="1">
      <c r="A28" s="78"/>
      <c r="B28" s="35" t="s">
        <v>32</v>
      </c>
      <c r="C28" s="132" t="s">
        <v>37</v>
      </c>
      <c r="D28" s="132"/>
      <c r="E28" s="132"/>
      <c r="F28" s="132"/>
      <c r="G28" s="132"/>
      <c r="H28" s="132"/>
      <c r="I28" s="132"/>
      <c r="J28" s="132"/>
      <c r="K28" s="133"/>
      <c r="L28" s="51"/>
      <c r="M28" s="84">
        <f>P27</f>
        <v>0.56944444444444442</v>
      </c>
      <c r="N28" s="74"/>
      <c r="O28" s="56" t="s">
        <v>34</v>
      </c>
      <c r="P28" s="85">
        <v>0.58333333333333337</v>
      </c>
      <c r="Q28" s="85"/>
      <c r="R28" s="36" t="s">
        <v>35</v>
      </c>
      <c r="S28" s="74">
        <f>P28-M28</f>
        <v>1.3888888888888951E-2</v>
      </c>
      <c r="T28" s="74"/>
      <c r="U28" s="37" t="s">
        <v>78</v>
      </c>
    </row>
    <row r="29" spans="1:29" ht="19.95" customHeight="1">
      <c r="A29" s="78"/>
      <c r="B29" s="35" t="s">
        <v>32</v>
      </c>
      <c r="C29" s="132" t="s">
        <v>38</v>
      </c>
      <c r="D29" s="132"/>
      <c r="E29" s="132"/>
      <c r="F29" s="132"/>
      <c r="G29" s="132"/>
      <c r="H29" s="132"/>
      <c r="I29" s="132"/>
      <c r="J29" s="132"/>
      <c r="K29" s="133"/>
      <c r="L29" s="51"/>
      <c r="M29" s="84">
        <f>P28</f>
        <v>0.58333333333333337</v>
      </c>
      <c r="N29" s="74"/>
      <c r="O29" s="56" t="s">
        <v>34</v>
      </c>
      <c r="P29" s="85">
        <v>0.59375</v>
      </c>
      <c r="Q29" s="85"/>
      <c r="R29" s="36" t="s">
        <v>35</v>
      </c>
      <c r="S29" s="74">
        <f>P29-M29</f>
        <v>1.041666666666663E-2</v>
      </c>
      <c r="T29" s="74"/>
      <c r="U29" s="37" t="s">
        <v>77</v>
      </c>
    </row>
    <row r="30" spans="1:29" ht="19.95" customHeight="1" thickBot="1">
      <c r="A30" s="144"/>
      <c r="B30" s="44" t="s">
        <v>67</v>
      </c>
      <c r="C30" s="134" t="s">
        <v>68</v>
      </c>
      <c r="D30" s="134"/>
      <c r="E30" s="134"/>
      <c r="F30" s="134"/>
      <c r="G30" s="134"/>
      <c r="H30" s="134"/>
      <c r="I30" s="134"/>
      <c r="J30" s="134"/>
      <c r="K30" s="135"/>
      <c r="L30" s="52"/>
      <c r="M30" s="75">
        <f>P29</f>
        <v>0.59375</v>
      </c>
      <c r="N30" s="76"/>
      <c r="O30" s="45" t="s">
        <v>34</v>
      </c>
      <c r="P30" s="77">
        <v>0.60416666666666663</v>
      </c>
      <c r="Q30" s="77"/>
      <c r="R30" s="46" t="s">
        <v>69</v>
      </c>
      <c r="S30" s="76">
        <f>P30-M30</f>
        <v>1.041666666666663E-2</v>
      </c>
      <c r="T30" s="76"/>
      <c r="U30" s="47" t="s">
        <v>77</v>
      </c>
    </row>
    <row r="31" spans="1:29" ht="18" customHeight="1">
      <c r="A31" s="171" t="s">
        <v>70</v>
      </c>
      <c r="B31" s="48" t="s">
        <v>39</v>
      </c>
      <c r="C31" s="174" t="s">
        <v>40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5"/>
      <c r="AC31" s="60" t="s">
        <v>27</v>
      </c>
    </row>
    <row r="32" spans="1:29" ht="18" customHeight="1">
      <c r="A32" s="172"/>
      <c r="B32" s="38" t="s">
        <v>39</v>
      </c>
      <c r="C32" s="176" t="s">
        <v>41</v>
      </c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7"/>
    </row>
    <row r="33" spans="1:33" ht="18" customHeight="1" thickBot="1">
      <c r="A33" s="173"/>
      <c r="B33" s="39" t="s">
        <v>39</v>
      </c>
      <c r="C33" s="178" t="s">
        <v>42</v>
      </c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9"/>
    </row>
    <row r="34" spans="1:33" ht="48" customHeight="1" thickBot="1">
      <c r="A34" s="23" t="s">
        <v>15</v>
      </c>
      <c r="B34" s="194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6"/>
    </row>
    <row r="35" spans="1:33" s="3" customFormat="1" ht="18" customHeight="1">
      <c r="A35" s="129" t="s">
        <v>3</v>
      </c>
      <c r="B35" s="5" t="s">
        <v>53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</row>
    <row r="36" spans="1:33" s="3" customFormat="1" ht="18" customHeight="1">
      <c r="A36" s="130"/>
      <c r="B36" s="6" t="s">
        <v>74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0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</row>
    <row r="37" spans="1:33" s="3" customFormat="1" ht="18" customHeight="1" thickBot="1">
      <c r="A37" s="131"/>
      <c r="B37" s="21"/>
      <c r="C37" s="21" t="s">
        <v>75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2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</row>
  </sheetData>
  <mergeCells count="117">
    <mergeCell ref="A31:A33"/>
    <mergeCell ref="C31:U31"/>
    <mergeCell ref="C32:U32"/>
    <mergeCell ref="C33:U33"/>
    <mergeCell ref="L15:O15"/>
    <mergeCell ref="P15:R15"/>
    <mergeCell ref="B20:J20"/>
    <mergeCell ref="B16:C16"/>
    <mergeCell ref="D16:E16"/>
    <mergeCell ref="F16:G16"/>
    <mergeCell ref="H16:I16"/>
    <mergeCell ref="J16:K16"/>
    <mergeCell ref="L16:M16"/>
    <mergeCell ref="R16:U16"/>
    <mergeCell ref="C26:K26"/>
    <mergeCell ref="R19:T19"/>
    <mergeCell ref="R18:T18"/>
    <mergeCell ref="F18:G18"/>
    <mergeCell ref="H18:I18"/>
    <mergeCell ref="J18:K18"/>
    <mergeCell ref="L18:M18"/>
    <mergeCell ref="N18:O18"/>
    <mergeCell ref="N16:O16"/>
    <mergeCell ref="P16:Q16"/>
    <mergeCell ref="B18:C18"/>
    <mergeCell ref="G24:H24"/>
    <mergeCell ref="J24:K24"/>
    <mergeCell ref="L24:U24"/>
    <mergeCell ref="L13:U13"/>
    <mergeCell ref="L17:M17"/>
    <mergeCell ref="B25:K25"/>
    <mergeCell ref="L25:U25"/>
    <mergeCell ref="D18:E18"/>
    <mergeCell ref="P17:Q17"/>
    <mergeCell ref="N17:O17"/>
    <mergeCell ref="R17:T17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J17:K17"/>
    <mergeCell ref="F17:G17"/>
    <mergeCell ref="D17:E17"/>
    <mergeCell ref="B34:U34"/>
    <mergeCell ref="A35:A37"/>
    <mergeCell ref="C28:K28"/>
    <mergeCell ref="C29:K29"/>
    <mergeCell ref="C30:K30"/>
    <mergeCell ref="A20:A24"/>
    <mergeCell ref="J23:K23"/>
    <mergeCell ref="L23:U23"/>
    <mergeCell ref="A25:A30"/>
    <mergeCell ref="B24:E24"/>
    <mergeCell ref="L22:U22"/>
    <mergeCell ref="B23:E23"/>
    <mergeCell ref="G23:H23"/>
    <mergeCell ref="G22:H22"/>
    <mergeCell ref="L20:U20"/>
    <mergeCell ref="B21:E21"/>
    <mergeCell ref="G21:H21"/>
    <mergeCell ref="J21:K21"/>
    <mergeCell ref="L21:U21"/>
    <mergeCell ref="J22:K22"/>
    <mergeCell ref="B22:E22"/>
    <mergeCell ref="C27:K27"/>
    <mergeCell ref="M29:N29"/>
    <mergeCell ref="P29:Q29"/>
    <mergeCell ref="F13:K13"/>
    <mergeCell ref="A2:U2"/>
    <mergeCell ref="B4:G4"/>
    <mergeCell ref="H4:K4"/>
    <mergeCell ref="H5:K5"/>
    <mergeCell ref="B6:K6"/>
    <mergeCell ref="L6:U6"/>
    <mergeCell ref="A7:A9"/>
    <mergeCell ref="B7:K7"/>
    <mergeCell ref="L7:U7"/>
    <mergeCell ref="L8:U8"/>
    <mergeCell ref="B9:K9"/>
    <mergeCell ref="L9:U9"/>
    <mergeCell ref="O3:U3"/>
    <mergeCell ref="M4:N4"/>
    <mergeCell ref="M5:N5"/>
    <mergeCell ref="P4:Q4"/>
    <mergeCell ref="P5:Q5"/>
    <mergeCell ref="S5:T5"/>
    <mergeCell ref="S4:T4"/>
    <mergeCell ref="B8:K8"/>
    <mergeCell ref="H17:I17"/>
    <mergeCell ref="B17:C17"/>
    <mergeCell ref="A1:D1"/>
    <mergeCell ref="S29:T29"/>
    <mergeCell ref="M30:N30"/>
    <mergeCell ref="P30:Q30"/>
    <mergeCell ref="S30:T30"/>
    <mergeCell ref="A10:U10"/>
    <mergeCell ref="M26:N26"/>
    <mergeCell ref="P26:Q26"/>
    <mergeCell ref="S26:T26"/>
    <mergeCell ref="M27:N27"/>
    <mergeCell ref="P27:Q27"/>
    <mergeCell ref="S27:T27"/>
    <mergeCell ref="M28:N28"/>
    <mergeCell ref="P28:Q28"/>
    <mergeCell ref="S28:T28"/>
    <mergeCell ref="B14:U14"/>
    <mergeCell ref="B15:K15"/>
    <mergeCell ref="A11:U11"/>
    <mergeCell ref="A12:E12"/>
    <mergeCell ref="F12:K12"/>
    <mergeCell ref="L12:U12"/>
    <mergeCell ref="A13:E13"/>
  </mergeCells>
  <phoneticPr fontId="1"/>
  <dataValidations count="2">
    <dataValidation type="list" allowBlank="1" showInputMessage="1" showErrorMessage="1" sqref="B15:K15">
      <formula1>$AC$15:$AC$19</formula1>
    </dataValidation>
    <dataValidation type="list" allowBlank="1" showInputMessage="1" showErrorMessage="1" sqref="B31:B33">
      <formula1>$AC$31</formula1>
    </dataValidation>
  </dataValidations>
  <hyperlinks>
    <hyperlink ref="L13" r:id="rId1"/>
  </hyperlinks>
  <printOptions horizontalCentered="1"/>
  <pageMargins left="0.78740157480314965" right="0.59055118110236227" top="0.78740157480314965" bottom="0.78740157480314965" header="0.39370078740157483" footer="0"/>
  <pageSetup paperSize="9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2022-07-13T04:24:44Z</dcterms:created>
  <dcterms:modified xsi:type="dcterms:W3CDTF">2022-10-14T04:32:36Z</dcterms:modified>
</cp:coreProperties>
</file>