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za001\9998【全庁データ交換】\04総務部\0650行政総務課\●令和７年版厚木市統計書\"/>
    </mc:Choice>
  </mc:AlternateContent>
  <xr:revisionPtr revIDLastSave="0" documentId="13_ncr:1_{471820E2-4BA5-4035-9441-7EB3379B3FFE}" xr6:coauthVersionLast="47" xr6:coauthVersionMax="47" xr10:uidLastSave="{00000000-0000-0000-0000-000000000000}"/>
  <bookViews>
    <workbookView xWindow="-110" yWindow="-110" windowWidth="19420" windowHeight="10420" tabRatio="872" xr2:uid="{00000000-000D-0000-FFFF-FFFF00000000}"/>
  </bookViews>
  <sheets>
    <sheet name="169　民生委員・児童委員数" sheetId="1" r:id="rId1"/>
    <sheet name="170　生活保護者数" sheetId="50" r:id="rId2"/>
    <sheet name="171　敬老祝金品贈呈該当者数" sheetId="52" r:id="rId3"/>
    <sheet name="172　保育所の設置状況等 " sheetId="51" r:id="rId4"/>
    <sheet name="173 子育て支援センター利用状況" sheetId="5" r:id="rId5"/>
    <sheet name="174　ファミリー・サポート・センター利用状況" sheetId="6" r:id="rId6"/>
    <sheet name="175　障がい者数の推移" sheetId="7" r:id="rId7"/>
    <sheet name="176  保健福祉センター利用状況" sheetId="8" r:id="rId8"/>
    <sheet name="177　老人クラブの状況" sheetId="9" r:id="rId9"/>
    <sheet name="178　老人福祉センターの利用状況" sheetId="10" r:id="rId10"/>
    <sheet name="179　ねたきり老人、ひとり暮らし老人及び認知症老人数" sheetId="11" r:id="rId11"/>
    <sheet name="180　介護保険給付状況" sheetId="12" r:id="rId12"/>
    <sheet name="181　介護保険料収納状況" sheetId="13" r:id="rId13"/>
    <sheet name="182　要介護（要支援）認定者数" sheetId="14" r:id="rId14"/>
    <sheet name="183　老人憩の家数及び利用状況" sheetId="15" r:id="rId15"/>
    <sheet name="184　生きがいセンター利用状況" sheetId="16" r:id="rId16"/>
    <sheet name="185　シルバー人材センター就労状況" sheetId="17" r:id="rId17"/>
    <sheet name="186　国民健康保険給付状況（その1）" sheetId="31" r:id="rId18"/>
    <sheet name="　186　国民健康保険給付状況（その2）" sheetId="32" r:id="rId19"/>
    <sheet name="　186　国民健康保険給付状況（その3）" sheetId="33" r:id="rId20"/>
    <sheet name="187　国民健康保険料収納状況" sheetId="34" r:id="rId21"/>
    <sheet name="188　勤労者福祉サービスセンター加入状況" sheetId="41" r:id="rId22"/>
    <sheet name="189　国民年金受給状況" sheetId="40" r:id="rId23"/>
    <sheet name="190　国民年金被保険者の状況" sheetId="35" r:id="rId24"/>
    <sheet name="191　医療費助成状況（その1）" sheetId="26" r:id="rId25"/>
    <sheet name="191　医療費助成状況（その2）" sheetId="37" r:id="rId26"/>
    <sheet name="192　医療費給付状況" sheetId="38" r:id="rId27"/>
    <sheet name="193　法規別労働組合組織状況" sheetId="42" r:id="rId28"/>
    <sheet name="194　一般職業紹介状況" sheetId="46" r:id="rId29"/>
    <sheet name="195　新規中学校卒業者職業紹介状況" sheetId="47" r:id="rId30"/>
    <sheet name="196　新規高等学校卒業者職業紹介状況" sheetId="48" r:id="rId31"/>
  </sheets>
  <definedNames>
    <definedName name="_xlnm.Print_Area" localSheetId="18">'　186　国民健康保険給付状況（その2）'!$A$1:$G$20</definedName>
    <definedName name="_xlnm.Print_Area" localSheetId="19">'　186　国民健康保険給付状況（その3）'!$A$1:$G$11</definedName>
    <definedName name="_xlnm.Print_Area" localSheetId="0">'169　民生委員・児童委員数'!$A$1:$D$8</definedName>
    <definedName name="_xlnm.Print_Area" localSheetId="1">'170　生活保護者数'!$A$1:$F$9</definedName>
    <definedName name="_xlnm.Print_Area" localSheetId="2">'171　敬老祝金品贈呈該当者数'!$A$1:$F$11</definedName>
    <definedName name="_xlnm.Print_Area" localSheetId="3">'172　保育所の設置状況等 '!$A$1:$I$44</definedName>
    <definedName name="_xlnm.Print_Area" localSheetId="4">'173 子育て支援センター利用状況'!$A$1:$C$9</definedName>
    <definedName name="_xlnm.Print_Area" localSheetId="5">'174　ファミリー・サポート・センター利用状況'!$A$1:$F$9</definedName>
    <definedName name="_xlnm.Print_Area" localSheetId="6">'175　障がい者数の推移'!$A$1:$I$11</definedName>
    <definedName name="_xlnm.Print_Area" localSheetId="7">'176  保健福祉センター利用状況'!$A$1:$K$41</definedName>
    <definedName name="_xlnm.Print_Area" localSheetId="9">'178　老人福祉センターの利用状況'!$A$1:$H$43</definedName>
    <definedName name="_xlnm.Print_Area" localSheetId="10">'179　ねたきり老人、ひとり暮らし老人及び認知症老人数'!$A$1:$M$13</definedName>
    <definedName name="_xlnm.Print_Area" localSheetId="11">'180　介護保険給付状況'!$A$1:$I$10</definedName>
    <definedName name="_xlnm.Print_Area" localSheetId="12">'181　介護保険料収納状況'!$A$1:$H$9</definedName>
    <definedName name="_xlnm.Print_Area" localSheetId="13">'182　要介護（要支援）認定者数'!$A$1:$I$8</definedName>
    <definedName name="_xlnm.Print_Area" localSheetId="14">'183　老人憩の家数及び利用状況'!$A$1:$M$9</definedName>
    <definedName name="_xlnm.Print_Area" localSheetId="15">'184　生きがいセンター利用状況'!$A$1:$F$21</definedName>
    <definedName name="_xlnm.Print_Area" localSheetId="17">'186　国民健康保険給付状況（その1）'!$A$1:$G$11</definedName>
    <definedName name="_xlnm.Print_Area" localSheetId="20">'187　国民健康保険料収納状況'!$A$1:$I$9</definedName>
    <definedName name="_xlnm.Print_Area" localSheetId="21">'188　勤労者福祉サービスセンター加入状況'!$A$1:$E$9</definedName>
    <definedName name="_xlnm.Print_Area" localSheetId="22">'189　国民年金受給状況'!$A$1:$D$8</definedName>
    <definedName name="_xlnm.Print_Area" localSheetId="23">'190　国民年金被保険者の状況'!$A$1:$E$9</definedName>
    <definedName name="_xlnm.Print_Area" localSheetId="24">'191　医療費助成状況（その1）'!$A$1:$G$9</definedName>
    <definedName name="_xlnm.Print_Area" localSheetId="25">'191　医療費助成状況（その2）'!$A$1:$D$9</definedName>
    <definedName name="_xlnm.Print_Area" localSheetId="26">'192　医療費給付状況'!$A$1:$D$9</definedName>
    <definedName name="_xlnm.Print_Area" localSheetId="27">'193　法規別労働組合組織状況'!$A$1:$I$13</definedName>
    <definedName name="_xlnm.Print_Area" localSheetId="28">'194　一般職業紹介状況'!$A$1:$K$10</definedName>
    <definedName name="_xlnm.Print_Area" localSheetId="29">'195　新規中学校卒業者職業紹介状況'!$A$1:$J$12</definedName>
    <definedName name="_xlnm.Print_Area" localSheetId="30">'196　新規高等学校卒業者職業紹介状況'!$A$1:$J$12</definedName>
    <definedName name="Z_228E9C78_87FA_4404_BA90_3368E90D386B_.wvu.PrintArea" localSheetId="3" hidden="1">'172　保育所の設置状況等 '!$A$1:$I$26</definedName>
    <definedName name="Z_228E9C78_87FA_4404_BA90_3368E90D386B_.wvu.PrintArea" localSheetId="7" hidden="1">'176  保健福祉センター利用状況'!$B$1:$K$37</definedName>
    <definedName name="Z_46A64006_5BDF_48E9_AFE8_74E23F90E042_.wvu.PrintArea" localSheetId="18" hidden="1">'　186　国民健康保険給付状況（その2）'!$A$1:$G$21</definedName>
    <definedName name="Z_46A64006_5BDF_48E9_AFE8_74E23F90E042_.wvu.PrintArea" localSheetId="19" hidden="1">'　186　国民健康保険給付状況（その3）'!$A$1:$G$12</definedName>
    <definedName name="Z_46A64006_5BDF_48E9_AFE8_74E23F90E042_.wvu.PrintArea" localSheetId="1" hidden="1">'170　生活保護者数'!$A$1:$F$9</definedName>
    <definedName name="Z_46A64006_5BDF_48E9_AFE8_74E23F90E042_.wvu.PrintArea" localSheetId="3" hidden="1">'172　保育所の設置状況等 '!$A$1:$I$29</definedName>
    <definedName name="Z_46A64006_5BDF_48E9_AFE8_74E23F90E042_.wvu.PrintArea" localSheetId="4" hidden="1">'173 子育て支援センター利用状況'!$A$1:$C$8</definedName>
    <definedName name="Z_46A64006_5BDF_48E9_AFE8_74E23F90E042_.wvu.PrintArea" localSheetId="5" hidden="1">'174　ファミリー・サポート・センター利用状況'!$A$1:$F$9</definedName>
    <definedName name="Z_46A64006_5BDF_48E9_AFE8_74E23F90E042_.wvu.PrintArea" localSheetId="6" hidden="1">'175　障がい者数の推移'!$A$1:$I$13</definedName>
    <definedName name="Z_46A64006_5BDF_48E9_AFE8_74E23F90E042_.wvu.PrintArea" localSheetId="10" hidden="1">'179　ねたきり老人、ひとり暮らし老人及び認知症老人数'!$A$1:$M$13</definedName>
    <definedName name="Z_46A64006_5BDF_48E9_AFE8_74E23F90E042_.wvu.PrintArea" localSheetId="12" hidden="1">'181　介護保険料収納状況'!$A$1:$H$9</definedName>
    <definedName name="Z_46A64006_5BDF_48E9_AFE8_74E23F90E042_.wvu.PrintArea" localSheetId="14" hidden="1">'183　老人憩の家数及び利用状況'!$A$1:$M$11</definedName>
    <definedName name="Z_46A64006_5BDF_48E9_AFE8_74E23F90E042_.wvu.PrintArea" localSheetId="17" hidden="1">'186　国民健康保険給付状況（その1）'!$A$1:$G$13</definedName>
    <definedName name="Z_46A64006_5BDF_48E9_AFE8_74E23F90E042_.wvu.PrintArea" localSheetId="20" hidden="1">'187　国民健康保険料収納状況'!$A$1:$I$11</definedName>
    <definedName name="Z_46A64006_5BDF_48E9_AFE8_74E23F90E042_.wvu.PrintArea" localSheetId="23" hidden="1">'190　国民年金被保険者の状況'!$A$1:$E$9</definedName>
    <definedName name="Z_46A64006_5BDF_48E9_AFE8_74E23F90E042_.wvu.PrintArea" localSheetId="26" hidden="1">'192　医療費給付状況'!$A$1:$D$14</definedName>
    <definedName name="Z_46A64006_5BDF_48E9_AFE8_74E23F90E042_.wvu.PrintArea" localSheetId="30" hidden="1">'196　新規高等学校卒業者職業紹介状況'!$A$1:$J$12</definedName>
  </definedNames>
  <calcPr calcId="191029"/>
  <customWorkbookViews>
    <customWorkbookView name="23432 - 個人用ビュー" guid="{228E9C78-87FA-4404-BA90-3368E90D386B}" mergeInterval="0" personalView="1" maximized="1" windowWidth="1020" windowHeight="570" tabRatio="948" activeSheetId="3" showComments="commIndAndComment"/>
    <customWorkbookView name="厚木市役所 - 個人用ビュー" guid="{46A64006-5BDF-48E9-AFE8-74E23F90E042}" mergeInterval="0" personalView="1" maximized="1" windowWidth="1012" windowHeight="588" tabRatio="948"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7" l="1"/>
  <c r="E8" i="17"/>
  <c r="E7" i="17"/>
  <c r="E6" i="17"/>
  <c r="E5" i="17"/>
  <c r="C21" i="8"/>
  <c r="C20" i="8"/>
  <c r="C19" i="8"/>
  <c r="C18" i="8"/>
  <c r="C17" i="8"/>
  <c r="C16" i="8"/>
  <c r="C15" i="8"/>
  <c r="C14" i="8"/>
  <c r="C13" i="8"/>
  <c r="C12" i="8"/>
  <c r="C11" i="8"/>
  <c r="C10" i="8"/>
  <c r="C9" i="8"/>
</calcChain>
</file>

<file path=xl/sharedStrings.xml><?xml version="1.0" encoding="utf-8"?>
<sst xmlns="http://schemas.openxmlformats.org/spreadsheetml/2006/main" count="755" uniqueCount="421">
  <si>
    <t>総数</t>
  </si>
  <si>
    <t>件数</t>
  </si>
  <si>
    <t>（単位　人）</t>
    <rPh sb="1" eb="3">
      <t>タンイ</t>
    </rPh>
    <rPh sb="4" eb="5">
      <t>ヒト</t>
    </rPh>
    <phoneticPr fontId="3"/>
  </si>
  <si>
    <t>男</t>
    <rPh sb="0" eb="1">
      <t>オトコ</t>
    </rPh>
    <phoneticPr fontId="3"/>
  </si>
  <si>
    <t>女</t>
    <rPh sb="0" eb="1">
      <t>オンナ</t>
    </rPh>
    <phoneticPr fontId="3"/>
  </si>
  <si>
    <t>年次別</t>
  </si>
  <si>
    <t>総世帯数</t>
  </si>
  <si>
    <t>被保護
世帯数</t>
  </si>
  <si>
    <t>総人口</t>
  </si>
  <si>
    <t>被保護
人員</t>
  </si>
  <si>
    <t>　　　</t>
  </si>
  <si>
    <t>祝品該当者</t>
  </si>
  <si>
    <t>-</t>
  </si>
  <si>
    <t>昭和40年4月</t>
  </si>
  <si>
    <t>昭和43年12月</t>
  </si>
  <si>
    <t>昭和50年4月</t>
  </si>
  <si>
    <t>昭和37年10月</t>
  </si>
  <si>
    <t>昭和39年11月</t>
  </si>
  <si>
    <t>昭和40年9月</t>
  </si>
  <si>
    <t>昭和43年5月</t>
  </si>
  <si>
    <t>昭和45年4月</t>
  </si>
  <si>
    <t>昭和54年4月</t>
  </si>
  <si>
    <t>昭和55年4月</t>
  </si>
  <si>
    <t>かねだチャイルド園</t>
  </si>
  <si>
    <t>年次別</t>
    <rPh sb="1" eb="2">
      <t>ジ</t>
    </rPh>
    <phoneticPr fontId="3"/>
  </si>
  <si>
    <t>視覚障害</t>
  </si>
  <si>
    <t>聴覚・平衡
機能障害</t>
  </si>
  <si>
    <t>音声・言語
機能障害</t>
  </si>
  <si>
    <t>内部障害</t>
  </si>
  <si>
    <t>肢体不自由</t>
  </si>
  <si>
    <t>（単位　件・人）</t>
    <rPh sb="1" eb="3">
      <t>タンイ</t>
    </rPh>
    <rPh sb="4" eb="5">
      <t>ケン</t>
    </rPh>
    <rPh sb="6" eb="7">
      <t>ヒト</t>
    </rPh>
    <phoneticPr fontId="3"/>
  </si>
  <si>
    <t>年度・月別</t>
    <rPh sb="3" eb="4">
      <t>ツキ</t>
    </rPh>
    <phoneticPr fontId="3"/>
  </si>
  <si>
    <t>ホール</t>
  </si>
  <si>
    <t>会議室</t>
  </si>
  <si>
    <t>人員</t>
  </si>
  <si>
    <t>6月</t>
  </si>
  <si>
    <t>7月</t>
  </si>
  <si>
    <t>8月</t>
  </si>
  <si>
    <t>9月</t>
  </si>
  <si>
    <t>10月</t>
  </si>
  <si>
    <t>11月</t>
  </si>
  <si>
    <t>12月</t>
  </si>
  <si>
    <t>2月</t>
  </si>
  <si>
    <t>3月</t>
  </si>
  <si>
    <t>老人クラブ数</t>
  </si>
  <si>
    <t>計</t>
  </si>
  <si>
    <t>男</t>
  </si>
  <si>
    <t>女</t>
  </si>
  <si>
    <t>保  険  給  付</t>
  </si>
  <si>
    <t>保険者負担額</t>
  </si>
  <si>
    <t>年度別</t>
  </si>
  <si>
    <t>厚木</t>
  </si>
  <si>
    <t>依知</t>
  </si>
  <si>
    <t>睦合</t>
  </si>
  <si>
    <t>荻野</t>
  </si>
  <si>
    <t>小鮎</t>
  </si>
  <si>
    <t>南毛利</t>
  </si>
  <si>
    <t>玉川</t>
  </si>
  <si>
    <t>相川</t>
  </si>
  <si>
    <t>会議室等</t>
  </si>
  <si>
    <t>会員数</t>
  </si>
  <si>
    <t>受託事業</t>
  </si>
  <si>
    <t>自主事業</t>
  </si>
  <si>
    <t>受注等額</t>
  </si>
  <si>
    <t>受注額</t>
  </si>
  <si>
    <t>販売額</t>
  </si>
  <si>
    <t>世帯数</t>
  </si>
  <si>
    <t>被保険者数</t>
  </si>
  <si>
    <t>保険給付</t>
  </si>
  <si>
    <t>療養の給付等</t>
  </si>
  <si>
    <t>療養費等</t>
  </si>
  <si>
    <t>診療費</t>
  </si>
  <si>
    <t>薬剤の支給</t>
  </si>
  <si>
    <t>日数</t>
  </si>
  <si>
    <t>費用額</t>
  </si>
  <si>
    <t>受診率</t>
  </si>
  <si>
    <t>療養費</t>
  </si>
  <si>
    <t>調定額</t>
  </si>
  <si>
    <t>収納額</t>
  </si>
  <si>
    <t>未収額</t>
  </si>
  <si>
    <t>収納率</t>
  </si>
  <si>
    <t>総額</t>
  </si>
  <si>
    <t>現年分</t>
  </si>
  <si>
    <t>滞納繰越分</t>
  </si>
  <si>
    <t>（単位　人）</t>
  </si>
  <si>
    <t>（国保年金課）</t>
  </si>
  <si>
    <t>対象者数</t>
  </si>
  <si>
    <t xml:space="preserve"> 件数</t>
  </si>
  <si>
    <t>医療費助成額</t>
  </si>
  <si>
    <t>医療給付額等</t>
  </si>
  <si>
    <t>要支援1</t>
  </si>
  <si>
    <t>要支援2</t>
  </si>
  <si>
    <t>人数</t>
    <rPh sb="1" eb="2">
      <t>スウ</t>
    </rPh>
    <phoneticPr fontId="3"/>
  </si>
  <si>
    <t>高齢者数</t>
    <rPh sb="3" eb="4">
      <t>スウ</t>
    </rPh>
    <phoneticPr fontId="3"/>
  </si>
  <si>
    <t>身  体  障  が　い  者  数  内  訳</t>
    <rPh sb="0" eb="4">
      <t>シンタイ</t>
    </rPh>
    <rPh sb="6" eb="7">
      <t>ショウ</t>
    </rPh>
    <rPh sb="14" eb="15">
      <t>シャ</t>
    </rPh>
    <rPh sb="17" eb="18">
      <t>カズ</t>
    </rPh>
    <rPh sb="20" eb="24">
      <t>ウチワケ</t>
    </rPh>
    <phoneticPr fontId="3"/>
  </si>
  <si>
    <t>身体
障がい者数</t>
    <rPh sb="0" eb="2">
      <t>シンタイ</t>
    </rPh>
    <rPh sb="3" eb="4">
      <t>ショウ</t>
    </rPh>
    <rPh sb="6" eb="7">
      <t>シャ</t>
    </rPh>
    <rPh sb="7" eb="8">
      <t>スウ</t>
    </rPh>
    <phoneticPr fontId="3"/>
  </si>
  <si>
    <t>知的
障がい者数</t>
    <rPh sb="0" eb="2">
      <t>チテキ</t>
    </rPh>
    <rPh sb="3" eb="4">
      <t>ショウ</t>
    </rPh>
    <rPh sb="6" eb="7">
      <t>モノ</t>
    </rPh>
    <rPh sb="7" eb="8">
      <t>スウ</t>
    </rPh>
    <phoneticPr fontId="3"/>
  </si>
  <si>
    <t>精神
障がい者数</t>
    <rPh sb="0" eb="2">
      <t>セイシン</t>
    </rPh>
    <rPh sb="3" eb="4">
      <t>ショウ</t>
    </rPh>
    <rPh sb="6" eb="7">
      <t>シャ</t>
    </rPh>
    <rPh sb="7" eb="8">
      <t>スウ</t>
    </rPh>
    <phoneticPr fontId="3"/>
  </si>
  <si>
    <t>老人憩の家数</t>
  </si>
  <si>
    <t>利用状況</t>
  </si>
  <si>
    <t>地区別老人憩の家数</t>
  </si>
  <si>
    <t>　国民健康保険給付状況（その２）</t>
  </si>
  <si>
    <t>食事療養</t>
  </si>
  <si>
    <t>訪問看護</t>
  </si>
  <si>
    <t>回数</t>
  </si>
  <si>
    <t>第１号被保険者</t>
  </si>
  <si>
    <t>第３号被保険者</t>
  </si>
  <si>
    <t>合計</t>
  </si>
  <si>
    <t>強制加入</t>
  </si>
  <si>
    <t>任意加入</t>
  </si>
  <si>
    <t>1世帯
当たり</t>
  </si>
  <si>
    <t>1人
当たり</t>
  </si>
  <si>
    <t>（単位　人・件・円）</t>
  </si>
  <si>
    <t xml:space="preserve"> 後期高齢者医療費給付 </t>
  </si>
  <si>
    <t>（単位  人・円）</t>
  </si>
  <si>
    <t>第１号被
保険者数</t>
  </si>
  <si>
    <t>介護サービス</t>
  </si>
  <si>
    <t>支援サービス</t>
  </si>
  <si>
    <t>高額介護（介護予防）サービス</t>
  </si>
  <si>
    <t xml:space="preserve">  </t>
  </si>
  <si>
    <t>調  定  額</t>
  </si>
  <si>
    <t>収 納 額</t>
  </si>
  <si>
    <t>未 収 額</t>
  </si>
  <si>
    <t>調 定 額         1人当たり</t>
  </si>
  <si>
    <t>総  額</t>
  </si>
  <si>
    <t>現 年 分</t>
  </si>
  <si>
    <t>要介護1</t>
  </si>
  <si>
    <t>要介護2</t>
  </si>
  <si>
    <t>要介護3</t>
  </si>
  <si>
    <t>要介護4</t>
  </si>
  <si>
    <t>要介護5</t>
  </si>
  <si>
    <t>(単位　人)</t>
  </si>
  <si>
    <t>(各年4月現在)(保育課)</t>
  </si>
  <si>
    <t>保育所名</t>
  </si>
  <si>
    <t>設立年月</t>
  </si>
  <si>
    <t>定員</t>
  </si>
  <si>
    <t>実人員</t>
  </si>
  <si>
    <t>公立</t>
  </si>
  <si>
    <t>私立</t>
  </si>
  <si>
    <t>相川保育所</t>
  </si>
  <si>
    <t>小鮎保育所</t>
  </si>
  <si>
    <t>玉川保育所</t>
  </si>
  <si>
    <t>南毛利保育所</t>
  </si>
  <si>
    <t>依知保育園</t>
  </si>
  <si>
    <t>厚南幼児園</t>
  </si>
  <si>
    <t>荻野すみれ愛児園</t>
  </si>
  <si>
    <t>妻田保育園</t>
  </si>
  <si>
    <t>みどり保育園</t>
  </si>
  <si>
    <t>三田保育園</t>
  </si>
  <si>
    <t>岡田保育園</t>
  </si>
  <si>
    <t>平成14年4月</t>
  </si>
  <si>
    <t>YMCAあつぎ保育園ﾎｻﾅ</t>
  </si>
  <si>
    <t>平成15年4月</t>
  </si>
  <si>
    <t>保育園ＶｉＶｉ</t>
  </si>
  <si>
    <t>けいわ保育園</t>
  </si>
  <si>
    <t>平成15年6月</t>
  </si>
  <si>
    <t>あゆのこ保育園</t>
  </si>
  <si>
    <t>平成17年4月</t>
  </si>
  <si>
    <t>ｷﾝﾀﾞｰｶﾞｰﾃﾞﾝこばと</t>
  </si>
  <si>
    <t>平成17年8月</t>
  </si>
  <si>
    <t>けいわ星の子保育園</t>
  </si>
  <si>
    <t>平成18年6月</t>
  </si>
  <si>
    <t>愛歩保育園</t>
  </si>
  <si>
    <t>平成22年4月</t>
  </si>
  <si>
    <t>おひさまっこ保育園</t>
  </si>
  <si>
    <t>はぐくみの丘保育園</t>
  </si>
  <si>
    <t>平成23年4月</t>
  </si>
  <si>
    <t>（単位　人・件）</t>
  </si>
  <si>
    <t>相談件数</t>
  </si>
  <si>
    <t>利用者数</t>
  </si>
  <si>
    <t>会　　員</t>
  </si>
  <si>
    <t>援助件数</t>
  </si>
  <si>
    <t>依頼</t>
  </si>
  <si>
    <t>提供</t>
  </si>
  <si>
    <t>両方</t>
  </si>
  <si>
    <t>敬老祝金
該当者</t>
  </si>
  <si>
    <t>（単位　人・件・％）</t>
  </si>
  <si>
    <t>60歳以上人口</t>
  </si>
  <si>
    <t>老人クラブ会員数</t>
  </si>
  <si>
    <t>加入率（%）</t>
  </si>
  <si>
    <t>年度 ・月別</t>
  </si>
  <si>
    <t>認知症老人</t>
  </si>
  <si>
    <t>心身障害者医療費助成</t>
  </si>
  <si>
    <t>ひとり親家庭等医療費助成</t>
  </si>
  <si>
    <t>対 象 者 数</t>
  </si>
  <si>
    <t xml:space="preserve"> 件    数</t>
  </si>
  <si>
    <t>(各年4月現在)(生活福祉課)</t>
    <rPh sb="5" eb="7">
      <t>ゲンザイ</t>
    </rPh>
    <rPh sb="9" eb="11">
      <t>セイカツ</t>
    </rPh>
    <rPh sb="11" eb="13">
      <t>フクシ</t>
    </rPh>
    <phoneticPr fontId="3"/>
  </si>
  <si>
    <t>（国保年金課）</t>
    <rPh sb="1" eb="2">
      <t>コク</t>
    </rPh>
    <rPh sb="2" eb="3">
      <t>ホ</t>
    </rPh>
    <phoneticPr fontId="3"/>
  </si>
  <si>
    <t xml:space="preserve">    </t>
    <phoneticPr fontId="3"/>
  </si>
  <si>
    <t>障がい者数</t>
    <rPh sb="4" eb="5">
      <t>スウ</t>
    </rPh>
    <phoneticPr fontId="3"/>
  </si>
  <si>
    <t>（公益財団法人厚木市勤労者福祉サービスセンター）</t>
    <rPh sb="1" eb="3">
      <t>コウエキ</t>
    </rPh>
    <rPh sb="3" eb="5">
      <t>ザイダン</t>
    </rPh>
    <rPh sb="5" eb="7">
      <t>ホウジン</t>
    </rPh>
    <rPh sb="7" eb="9">
      <t>アツギ</t>
    </rPh>
    <rPh sb="9" eb="10">
      <t>シ</t>
    </rPh>
    <phoneticPr fontId="3"/>
  </si>
  <si>
    <t>事業所</t>
  </si>
  <si>
    <t>会員数の増減</t>
  </si>
  <si>
    <t>加入</t>
  </si>
  <si>
    <t>退会</t>
    <rPh sb="0" eb="2">
      <t>タイカイ</t>
    </rPh>
    <phoneticPr fontId="3"/>
  </si>
  <si>
    <t xml:space="preserve"> （単位　件・人）</t>
    <rPh sb="5" eb="6">
      <t>ケン</t>
    </rPh>
    <phoneticPr fontId="3"/>
  </si>
  <si>
    <t>組合数</t>
  </si>
  <si>
    <t>組合員数</t>
  </si>
  <si>
    <t>（単位　件・人・％）</t>
    <rPh sb="1" eb="3">
      <t>タンイ</t>
    </rPh>
    <rPh sb="4" eb="5">
      <t>ケン</t>
    </rPh>
    <rPh sb="6" eb="7">
      <t>ヒト</t>
    </rPh>
    <phoneticPr fontId="3"/>
  </si>
  <si>
    <t>（厚木公共職業安定所）</t>
  </si>
  <si>
    <t>紹介件数</t>
  </si>
  <si>
    <t>充足数　（Ｆ）</t>
    <rPh sb="0" eb="2">
      <t>ジュウソク</t>
    </rPh>
    <rPh sb="2" eb="3">
      <t>スウ</t>
    </rPh>
    <phoneticPr fontId="3"/>
  </si>
  <si>
    <t>対新規　就職率（E/A)</t>
    <rPh sb="0" eb="1">
      <t>タイ</t>
    </rPh>
    <rPh sb="1" eb="3">
      <t>シンキ</t>
    </rPh>
    <phoneticPr fontId="3"/>
  </si>
  <si>
    <t>有効求
人倍率（D/B)</t>
    <rPh sb="0" eb="2">
      <t>ユウコウ</t>
    </rPh>
    <phoneticPr fontId="3"/>
  </si>
  <si>
    <t>（単位　人・％）</t>
  </si>
  <si>
    <t>（厚生労働省神奈川労働局職業安定部職業安定課）</t>
  </si>
  <si>
    <t>卒業
見込者数</t>
  </si>
  <si>
    <t>求職の状況</t>
  </si>
  <si>
    <t>求人の状況</t>
  </si>
  <si>
    <t>就職の状況</t>
  </si>
  <si>
    <t>就職率</t>
  </si>
  <si>
    <t>求職者数
A</t>
  </si>
  <si>
    <t>求職率</t>
  </si>
  <si>
    <t>求人数</t>
  </si>
  <si>
    <t>求人倍率</t>
  </si>
  <si>
    <t>Aのうち県内就職者</t>
  </si>
  <si>
    <t>Aのうち県外就職者</t>
  </si>
  <si>
    <t>県外からの就職者</t>
  </si>
  <si>
    <t>（単位　人・％）</t>
    <rPh sb="1" eb="3">
      <t>タンイ</t>
    </rPh>
    <rPh sb="4" eb="5">
      <t>ヒト</t>
    </rPh>
    <phoneticPr fontId="3"/>
  </si>
  <si>
    <t>　  　  （厚生労働省神奈川労働局職業安定部職業安定課）</t>
    <rPh sb="7" eb="9">
      <t>コウセイ</t>
    </rPh>
    <rPh sb="9" eb="12">
      <t>ロウドウショウ</t>
    </rPh>
    <rPh sb="22" eb="23">
      <t>ブ</t>
    </rPh>
    <phoneticPr fontId="3"/>
  </si>
  <si>
    <t>年度別</t>
    <rPh sb="1" eb="2">
      <t>ド</t>
    </rPh>
    <phoneticPr fontId="3"/>
  </si>
  <si>
    <t>就職の状況</t>
    <rPh sb="0" eb="2">
      <t>シュウショク</t>
    </rPh>
    <rPh sb="3" eb="5">
      <t>ジョウキョウ</t>
    </rPh>
    <phoneticPr fontId="3"/>
  </si>
  <si>
    <t>総数</t>
    <phoneticPr fontId="3"/>
  </si>
  <si>
    <t>もみじ保育園</t>
    <rPh sb="5" eb="6">
      <t>エン</t>
    </rPh>
    <phoneticPr fontId="3"/>
  </si>
  <si>
    <t>平成27年4月</t>
    <rPh sb="0" eb="2">
      <t>ヘイセイ</t>
    </rPh>
    <rPh sb="4" eb="5">
      <t>ネン</t>
    </rPh>
    <rPh sb="6" eb="7">
      <t>ガツ</t>
    </rPh>
    <phoneticPr fontId="3"/>
  </si>
  <si>
    <t>本厚木ふたば保育園</t>
    <rPh sb="0" eb="3">
      <t>ホンアツギ</t>
    </rPh>
    <rPh sb="6" eb="8">
      <t>ホイク</t>
    </rPh>
    <rPh sb="8" eb="9">
      <t>エン</t>
    </rPh>
    <phoneticPr fontId="3"/>
  </si>
  <si>
    <t>厚木こばと保育園</t>
    <rPh sb="0" eb="2">
      <t>アツギ</t>
    </rPh>
    <rPh sb="5" eb="7">
      <t>ホイク</t>
    </rPh>
    <rPh sb="7" eb="8">
      <t>エン</t>
    </rPh>
    <phoneticPr fontId="3"/>
  </si>
  <si>
    <t>本厚木さくらんぼ保育園</t>
    <rPh sb="0" eb="3">
      <t>ホンアツギ</t>
    </rPh>
    <rPh sb="8" eb="10">
      <t>ホイク</t>
    </rPh>
    <rPh sb="10" eb="11">
      <t>エン</t>
    </rPh>
    <phoneticPr fontId="3"/>
  </si>
  <si>
    <t xml:space="preserve"> </t>
    <phoneticPr fontId="3"/>
  </si>
  <si>
    <t>(単位　人・件)</t>
    <phoneticPr fontId="3"/>
  </si>
  <si>
    <t>（各年4月現在）（障がい福祉課）</t>
    <phoneticPr fontId="3"/>
  </si>
  <si>
    <t>(単位  円・％)</t>
    <phoneticPr fontId="3"/>
  </si>
  <si>
    <t>(単位：人)</t>
    <phoneticPr fontId="3"/>
  </si>
  <si>
    <t>(単位　件・人・館)</t>
    <phoneticPr fontId="3"/>
  </si>
  <si>
    <t>緑ケ丘</t>
    <phoneticPr fontId="3"/>
  </si>
  <si>
    <t>(単位　件・人・円)</t>
    <phoneticPr fontId="3"/>
  </si>
  <si>
    <t>(単位　世帯・人・件・円)</t>
    <phoneticPr fontId="3"/>
  </si>
  <si>
    <t>(国保年金課)</t>
    <phoneticPr fontId="3"/>
  </si>
  <si>
    <t>(単位　件・日・回・円・％)</t>
    <phoneticPr fontId="3"/>
  </si>
  <si>
    <t>(単位　件・円)</t>
    <phoneticPr fontId="3"/>
  </si>
  <si>
    <t>(単位　円・％)</t>
    <phoneticPr fontId="3"/>
  </si>
  <si>
    <t>（各年6月30日）（神奈川県かながわ労働センター県央支所）</t>
    <phoneticPr fontId="3"/>
  </si>
  <si>
    <t>労組法</t>
    <phoneticPr fontId="3"/>
  </si>
  <si>
    <t>行労法</t>
    <rPh sb="0" eb="1">
      <t>ギョウ</t>
    </rPh>
    <rPh sb="1" eb="2">
      <t>ロウ</t>
    </rPh>
    <rPh sb="2" eb="3">
      <t>ホウ</t>
    </rPh>
    <phoneticPr fontId="3"/>
  </si>
  <si>
    <t>国公法・地公法</t>
    <phoneticPr fontId="3"/>
  </si>
  <si>
    <t>年度別</t>
    <phoneticPr fontId="3"/>
  </si>
  <si>
    <t>求職者数</t>
    <phoneticPr fontId="3"/>
  </si>
  <si>
    <t>求人数</t>
    <phoneticPr fontId="3"/>
  </si>
  <si>
    <t>就職
件数（Ｅ）</t>
    <phoneticPr fontId="3"/>
  </si>
  <si>
    <t>新規求職
申込件数（Ａ）</t>
    <phoneticPr fontId="3"/>
  </si>
  <si>
    <t>月間有効
求職者数（Ｂ）</t>
    <phoneticPr fontId="3"/>
  </si>
  <si>
    <t>新規
求人数（Ｃ）</t>
    <phoneticPr fontId="3"/>
  </si>
  <si>
    <t>月間有効
求人数（Ｄ）</t>
    <phoneticPr fontId="3"/>
  </si>
  <si>
    <t>卒業
見込者数</t>
    <phoneticPr fontId="3"/>
  </si>
  <si>
    <t>求職者数
A</t>
    <phoneticPr fontId="3"/>
  </si>
  <si>
    <t>Aのうち県内就職者</t>
    <phoneticPr fontId="3"/>
  </si>
  <si>
    <t>Aのうち県外就職者</t>
    <phoneticPr fontId="3"/>
  </si>
  <si>
    <t>県外からの就職者</t>
    <phoneticPr fontId="3"/>
  </si>
  <si>
    <t>トレーニング室</t>
    <rPh sb="6" eb="7">
      <t>シツ</t>
    </rPh>
    <phoneticPr fontId="3"/>
  </si>
  <si>
    <t>和室</t>
    <rPh sb="0" eb="2">
      <t>ワシツ</t>
    </rPh>
    <phoneticPr fontId="3"/>
  </si>
  <si>
    <t>湘南カトレア保育園</t>
    <rPh sb="0" eb="2">
      <t>ショウナン</t>
    </rPh>
    <rPh sb="6" eb="9">
      <t>ホイクエン</t>
    </rPh>
    <phoneticPr fontId="3"/>
  </si>
  <si>
    <t>平成27年9月</t>
    <rPh sb="0" eb="2">
      <t>ヘイセイ</t>
    </rPh>
    <rPh sb="4" eb="5">
      <t>ネン</t>
    </rPh>
    <rPh sb="6" eb="7">
      <t>ガツ</t>
    </rPh>
    <phoneticPr fontId="3"/>
  </si>
  <si>
    <t>みらくる保育園</t>
    <rPh sb="4" eb="7">
      <t>ホイクエン</t>
    </rPh>
    <phoneticPr fontId="3"/>
  </si>
  <si>
    <t>平成27年11月</t>
    <rPh sb="0" eb="2">
      <t>ヘイセイ</t>
    </rPh>
    <rPh sb="4" eb="5">
      <t>ネン</t>
    </rPh>
    <rPh sb="7" eb="8">
      <t>ガツ</t>
    </rPh>
    <phoneticPr fontId="3"/>
  </si>
  <si>
    <t>平成28年4月</t>
    <rPh sb="0" eb="2">
      <t>ヘイセイ</t>
    </rPh>
    <rPh sb="4" eb="5">
      <t>ネン</t>
    </rPh>
    <rPh sb="6" eb="7">
      <t>ガツ</t>
    </rPh>
    <phoneticPr fontId="3"/>
  </si>
  <si>
    <t>くれよん保育室</t>
    <rPh sb="4" eb="7">
      <t>ホイクシツ</t>
    </rPh>
    <phoneticPr fontId="3"/>
  </si>
  <si>
    <t>(単位　人)</t>
    <phoneticPr fontId="3"/>
  </si>
  <si>
    <t>大会議室</t>
    <rPh sb="0" eb="1">
      <t>ダイ</t>
    </rPh>
    <rPh sb="1" eb="4">
      <t>カイギシツ</t>
    </rPh>
    <phoneticPr fontId="3"/>
  </si>
  <si>
    <t>美術室</t>
    <rPh sb="0" eb="3">
      <t>ビジュツシツ</t>
    </rPh>
    <phoneticPr fontId="3"/>
  </si>
  <si>
    <t>小会議室Ａ</t>
    <rPh sb="0" eb="4">
      <t>ショウカイギシツ</t>
    </rPh>
    <phoneticPr fontId="3"/>
  </si>
  <si>
    <t>小会議室Ｂ</t>
    <rPh sb="0" eb="4">
      <t>ショウカイギシツ</t>
    </rPh>
    <phoneticPr fontId="3"/>
  </si>
  <si>
    <t>音楽室Ａ</t>
    <rPh sb="0" eb="3">
      <t>オンガクシツ</t>
    </rPh>
    <phoneticPr fontId="3"/>
  </si>
  <si>
    <t>音楽室Ｂ</t>
    <rPh sb="0" eb="3">
      <t>オンガクシツ</t>
    </rPh>
    <phoneticPr fontId="3"/>
  </si>
  <si>
    <t>ヘルストロン</t>
    <phoneticPr fontId="3"/>
  </si>
  <si>
    <t>マッサージ</t>
    <phoneticPr fontId="3"/>
  </si>
  <si>
    <t>平成27年4月</t>
  </si>
  <si>
    <t>保育園コスモス</t>
  </si>
  <si>
    <t>子中保育園</t>
    <rPh sb="0" eb="1">
      <t>コ</t>
    </rPh>
    <rPh sb="1" eb="2">
      <t>ナカ</t>
    </rPh>
    <rPh sb="2" eb="5">
      <t>ホイクエン</t>
    </rPh>
    <phoneticPr fontId="4"/>
  </si>
  <si>
    <t>(注) 療養費等には、食事療養標準負担額、生活療養標準負担額の差額支給分も含む。</t>
    <phoneticPr fontId="3"/>
  </si>
  <si>
    <t>老齢給付
受給権者数</t>
    <phoneticPr fontId="3"/>
  </si>
  <si>
    <t>障害給付
受給権者数</t>
    <phoneticPr fontId="3"/>
  </si>
  <si>
    <t>遺族給付
受給権者数</t>
    <phoneticPr fontId="3"/>
  </si>
  <si>
    <r>
      <t xml:space="preserve">対新規　　　　充足率
</t>
    </r>
    <r>
      <rPr>
        <sz val="8"/>
        <rFont val="ＭＳ 明朝"/>
        <family val="1"/>
        <charset val="128"/>
      </rPr>
      <t>（Ｆ/C×100)</t>
    </r>
    <rPh sb="0" eb="1">
      <t>タイ</t>
    </rPh>
    <rPh sb="1" eb="3">
      <t>シンキ</t>
    </rPh>
    <phoneticPr fontId="3"/>
  </si>
  <si>
    <t>(注) 厚木公共職業安定所管内(厚木市、海老名市、座間市、愛甲郡)の取扱い数を示す。</t>
    <phoneticPr fontId="3"/>
  </si>
  <si>
    <t>(注) 1 厚木公共職業安定所管内（厚木市、海老名市、座間市、愛甲郡）の取扱い数を示す。</t>
    <phoneticPr fontId="3"/>
  </si>
  <si>
    <t>(注) 1 厚木公共職業安定所管内（厚木市、海老名市、座間市、愛甲郡）の取扱い数を示す。</t>
    <rPh sb="1" eb="2">
      <t>チュウ</t>
    </rPh>
    <phoneticPr fontId="3"/>
  </si>
  <si>
    <t>※平成27年9月</t>
    <rPh sb="1" eb="3">
      <t>ヘイセイ</t>
    </rPh>
    <rPh sb="5" eb="6">
      <t>ネン</t>
    </rPh>
    <rPh sb="7" eb="8">
      <t>ガツ</t>
    </rPh>
    <phoneticPr fontId="3"/>
  </si>
  <si>
    <t>(注) 1 ねたきり老人、ひとり暮らし老人、認知症老人の数は、登録者数</t>
    <phoneticPr fontId="3"/>
  </si>
  <si>
    <t xml:space="preserve"> 　　2 対象年齢は65歳以上</t>
    <phoneticPr fontId="3"/>
  </si>
  <si>
    <t>　　 3 卒業見込者数以外は６月末現在の数値を示す。</t>
    <rPh sb="5" eb="7">
      <t>ソツギョウ</t>
    </rPh>
    <rPh sb="7" eb="9">
      <t>ミコ</t>
    </rPh>
    <rPh sb="9" eb="10">
      <t>シャ</t>
    </rPh>
    <rPh sb="10" eb="11">
      <t>スウ</t>
    </rPh>
    <rPh sb="11" eb="13">
      <t>イガイ</t>
    </rPh>
    <rPh sb="15" eb="16">
      <t>ガツ</t>
    </rPh>
    <rPh sb="16" eb="17">
      <t>マツ</t>
    </rPh>
    <rPh sb="17" eb="19">
      <t>ゲンザイ</t>
    </rPh>
    <rPh sb="20" eb="22">
      <t>スウチ</t>
    </rPh>
    <rPh sb="23" eb="24">
      <t>シメ</t>
    </rPh>
    <phoneticPr fontId="3"/>
  </si>
  <si>
    <t xml:space="preserve"> （介護福祉課）</t>
    <rPh sb="2" eb="4">
      <t>カイゴ</t>
    </rPh>
    <rPh sb="4" eb="6">
      <t>フクシ</t>
    </rPh>
    <phoneticPr fontId="3"/>
  </si>
  <si>
    <t>(介護福祉課)</t>
    <rPh sb="1" eb="3">
      <t>カイゴ</t>
    </rPh>
    <rPh sb="3" eb="5">
      <t>フクシ</t>
    </rPh>
    <phoneticPr fontId="3"/>
  </si>
  <si>
    <t>（障がい福祉課・子育て給付課）</t>
    <rPh sb="8" eb="10">
      <t>コソダ</t>
    </rPh>
    <rPh sb="11" eb="13">
      <t>キュウフ</t>
    </rPh>
    <phoneticPr fontId="3"/>
  </si>
  <si>
    <t>（子育て給付課）</t>
    <rPh sb="1" eb="3">
      <t>コソダ</t>
    </rPh>
    <rPh sb="4" eb="6">
      <t>キュウフ</t>
    </rPh>
    <phoneticPr fontId="3"/>
  </si>
  <si>
    <t>90歳</t>
    <rPh sb="2" eb="3">
      <t>サイ</t>
    </rPh>
    <phoneticPr fontId="3"/>
  </si>
  <si>
    <t>ナーサリースクールT&amp;Y本厚木</t>
    <rPh sb="12" eb="15">
      <t>ホンアツギ</t>
    </rPh>
    <phoneticPr fontId="3"/>
  </si>
  <si>
    <t>平成30年4月</t>
    <rPh sb="0" eb="2">
      <t>ヘイセイ</t>
    </rPh>
    <rPh sb="4" eb="5">
      <t>ネン</t>
    </rPh>
    <rPh sb="6" eb="7">
      <t>ガツ</t>
    </rPh>
    <phoneticPr fontId="3"/>
  </si>
  <si>
    <t>厚木ふじの花保育園</t>
    <rPh sb="0" eb="2">
      <t>アツギ</t>
    </rPh>
    <rPh sb="5" eb="6">
      <t>ハナ</t>
    </rPh>
    <rPh sb="6" eb="9">
      <t>ホイクエン</t>
    </rPh>
    <phoneticPr fontId="3"/>
  </si>
  <si>
    <t>厚木・あさひ保育園</t>
    <rPh sb="6" eb="9">
      <t>ホイクエン</t>
    </rPh>
    <phoneticPr fontId="3"/>
  </si>
  <si>
    <t>(注) 各障がい者数には、重複障がいのある方を含む。</t>
    <rPh sb="4" eb="5">
      <t>カク</t>
    </rPh>
    <phoneticPr fontId="3"/>
  </si>
  <si>
    <t>私立</t>
    <phoneticPr fontId="3"/>
  </si>
  <si>
    <t>件数</t>
    <rPh sb="0" eb="2">
      <t>ケンスウ</t>
    </rPh>
    <phoneticPr fontId="3"/>
  </si>
  <si>
    <t>日数</t>
    <rPh sb="0" eb="2">
      <t>ニッスウ</t>
    </rPh>
    <phoneticPr fontId="3"/>
  </si>
  <si>
    <t>費用額</t>
    <rPh sb="0" eb="2">
      <t>ヒヨウ</t>
    </rPh>
    <rPh sb="2" eb="3">
      <t>ガク</t>
    </rPh>
    <phoneticPr fontId="3"/>
  </si>
  <si>
    <t>　　 2 卒業見込者数は５月31日現在の数値を示す。</t>
    <rPh sb="20" eb="22">
      <t>スウチ</t>
    </rPh>
    <rPh sb="23" eb="24">
      <t>シメ</t>
    </rPh>
    <phoneticPr fontId="3"/>
  </si>
  <si>
    <t>総数</t>
    <rPh sb="0" eb="2">
      <t>ソウスウ</t>
    </rPh>
    <phoneticPr fontId="3"/>
  </si>
  <si>
    <t>翼咲保育園</t>
    <rPh sb="0" eb="1">
      <t>ツバサ</t>
    </rPh>
    <rPh sb="1" eb="2">
      <t>サキ</t>
    </rPh>
    <rPh sb="2" eb="5">
      <t>ホイクエン</t>
    </rPh>
    <phoneticPr fontId="3"/>
  </si>
  <si>
    <t>平成31年4月</t>
    <rPh sb="0" eb="2">
      <t>ヘイセイ</t>
    </rPh>
    <rPh sb="4" eb="5">
      <t>ネン</t>
    </rPh>
    <rPh sb="6" eb="7">
      <t>ガツ</t>
    </rPh>
    <phoneticPr fontId="3"/>
  </si>
  <si>
    <t>カミヤト凸凹保育園</t>
    <rPh sb="4" eb="6">
      <t>デコボコ</t>
    </rPh>
    <rPh sb="6" eb="9">
      <t>ホイクエン</t>
    </rPh>
    <phoneticPr fontId="3"/>
  </si>
  <si>
    <t>ポノ保育園</t>
    <rPh sb="2" eb="5">
      <t>ホイクエン</t>
    </rPh>
    <phoneticPr fontId="3"/>
  </si>
  <si>
    <t>件数</t>
    <rPh sb="0" eb="2">
      <t>ケンスウ</t>
    </rPh>
    <phoneticPr fontId="3"/>
  </si>
  <si>
    <t>費用額</t>
    <rPh sb="0" eb="2">
      <t>ヒヨウ</t>
    </rPh>
    <rPh sb="2" eb="3">
      <t>ガク</t>
    </rPh>
    <phoneticPr fontId="3"/>
  </si>
  <si>
    <t>公立＋私立</t>
    <phoneticPr fontId="3"/>
  </si>
  <si>
    <t>診療費</t>
    <rPh sb="0" eb="2">
      <t>シンリョウ</t>
    </rPh>
    <rPh sb="2" eb="3">
      <t>ヒ</t>
    </rPh>
    <phoneticPr fontId="3"/>
  </si>
  <si>
    <t>その他</t>
    <rPh sb="2" eb="3">
      <t>タ</t>
    </rPh>
    <phoneticPr fontId="3"/>
  </si>
  <si>
    <t>4月</t>
    <phoneticPr fontId="3"/>
  </si>
  <si>
    <t>5月</t>
    <phoneticPr fontId="3"/>
  </si>
  <si>
    <t>(単位　世帯・人・‰)</t>
    <rPh sb="1" eb="3">
      <t>タンイ</t>
    </rPh>
    <rPh sb="4" eb="6">
      <t>セタイ</t>
    </rPh>
    <rPh sb="7" eb="8">
      <t>ヒト</t>
    </rPh>
    <phoneticPr fontId="3"/>
  </si>
  <si>
    <t>保護率（‰）</t>
    <phoneticPr fontId="3"/>
  </si>
  <si>
    <t xml:space="preserve"> 国民健康保険給付状況（その３）</t>
    <phoneticPr fontId="3"/>
  </si>
  <si>
    <t xml:space="preserve"> 医療費助成状況（その２）</t>
    <phoneticPr fontId="3"/>
  </si>
  <si>
    <t>(単位　人・組)</t>
    <phoneticPr fontId="3"/>
  </si>
  <si>
    <t>80歳</t>
    <phoneticPr fontId="3"/>
  </si>
  <si>
    <t xml:space="preserve">     </t>
    <phoneticPr fontId="3"/>
  </si>
  <si>
    <t>　　　</t>
    <phoneticPr fontId="3"/>
  </si>
  <si>
    <t>　</t>
    <phoneticPr fontId="3"/>
  </si>
  <si>
    <t>子ども医療費助成</t>
    <rPh sb="0" eb="1">
      <t>コ</t>
    </rPh>
    <phoneticPr fontId="3"/>
  </si>
  <si>
    <r>
      <t xml:space="preserve">要介護
</t>
    </r>
    <r>
      <rPr>
        <sz val="9"/>
        <rFont val="ＭＳ 明朝"/>
        <family val="1"/>
        <charset val="128"/>
      </rPr>
      <t xml:space="preserve">（要支援）
</t>
    </r>
    <r>
      <rPr>
        <sz val="10"/>
        <rFont val="ＭＳ 明朝"/>
        <family val="1"/>
        <charset val="128"/>
      </rPr>
      <t>認定者数</t>
    </r>
    <phoneticPr fontId="3"/>
  </si>
  <si>
    <t>4年</t>
    <rPh sb="1" eb="2">
      <t>ネン</t>
    </rPh>
    <phoneticPr fontId="3"/>
  </si>
  <si>
    <t>3年度</t>
    <rPh sb="1" eb="3">
      <t>ネンド</t>
    </rPh>
    <phoneticPr fontId="3"/>
  </si>
  <si>
    <t>4月</t>
  </si>
  <si>
    <t>5月</t>
  </si>
  <si>
    <t>3年度</t>
    <rPh sb="1" eb="2">
      <t>ネン</t>
    </rPh>
    <rPh sb="2" eb="3">
      <t>ド</t>
    </rPh>
    <phoneticPr fontId="3"/>
  </si>
  <si>
    <t xml:space="preserve"> その他</t>
    <phoneticPr fontId="3"/>
  </si>
  <si>
    <t>4月</t>
    <phoneticPr fontId="3"/>
  </si>
  <si>
    <t>5月</t>
    <phoneticPr fontId="3"/>
  </si>
  <si>
    <t>　 　 2 その他は、プール、ボランティアセンター、健診等の利用者数。</t>
    <rPh sb="8" eb="9">
      <t>タ</t>
    </rPh>
    <rPh sb="26" eb="28">
      <t>ケンシン</t>
    </rPh>
    <rPh sb="28" eb="29">
      <t>トウ</t>
    </rPh>
    <rPh sb="30" eb="32">
      <t>リヨウ</t>
    </rPh>
    <rPh sb="32" eb="33">
      <t>シャ</t>
    </rPh>
    <rPh sb="33" eb="34">
      <t>スウ</t>
    </rPh>
    <phoneticPr fontId="3"/>
  </si>
  <si>
    <t xml:space="preserve">   　 ※は運営主体の変更年月</t>
    <rPh sb="14" eb="16">
      <t>ネンゲツ</t>
    </rPh>
    <phoneticPr fontId="3"/>
  </si>
  <si>
    <t>　 　 3 件数は、ホール及び会議室のみ集計。</t>
    <rPh sb="6" eb="8">
      <t>ケンスウ</t>
    </rPh>
    <rPh sb="13" eb="14">
      <t>オヨ</t>
    </rPh>
    <rPh sb="15" eb="18">
      <t>カイギシツ</t>
    </rPh>
    <rPh sb="20" eb="22">
      <t>シュウケイ</t>
    </rPh>
    <phoneticPr fontId="3"/>
  </si>
  <si>
    <t>令和2年度</t>
    <rPh sb="0" eb="2">
      <t>レイワ</t>
    </rPh>
    <rPh sb="3" eb="4">
      <t>ネン</t>
    </rPh>
    <rPh sb="4" eb="5">
      <t>ド</t>
    </rPh>
    <phoneticPr fontId="3"/>
  </si>
  <si>
    <t>令和3年度</t>
    <rPh sb="0" eb="2">
      <t>レイワ</t>
    </rPh>
    <rPh sb="3" eb="4">
      <t>ネン</t>
    </rPh>
    <rPh sb="4" eb="5">
      <t>ド</t>
    </rPh>
    <phoneticPr fontId="3"/>
  </si>
  <si>
    <t>令和4年度</t>
    <rPh sb="0" eb="2">
      <t>レイワ</t>
    </rPh>
    <rPh sb="3" eb="4">
      <t>ネン</t>
    </rPh>
    <rPh sb="4" eb="5">
      <t>ド</t>
    </rPh>
    <phoneticPr fontId="3"/>
  </si>
  <si>
    <t>5年</t>
    <rPh sb="1" eb="2">
      <t>ネン</t>
    </rPh>
    <phoneticPr fontId="3"/>
  </si>
  <si>
    <t>令和5年度</t>
    <rPh sb="0" eb="2">
      <t>レイワ</t>
    </rPh>
    <rPh sb="3" eb="4">
      <t>ネン</t>
    </rPh>
    <rPh sb="4" eb="5">
      <t>ド</t>
    </rPh>
    <phoneticPr fontId="3"/>
  </si>
  <si>
    <t>4年度</t>
    <rPh sb="1" eb="3">
      <t>ネンド</t>
    </rPh>
    <phoneticPr fontId="3"/>
  </si>
  <si>
    <t>4年度</t>
    <rPh sb="1" eb="2">
      <t>ネン</t>
    </rPh>
    <rPh sb="2" eb="3">
      <t>ド</t>
    </rPh>
    <phoneticPr fontId="3"/>
  </si>
  <si>
    <t>6年</t>
    <rPh sb="1" eb="2">
      <t>ネン</t>
    </rPh>
    <phoneticPr fontId="3"/>
  </si>
  <si>
    <t>令和6年度</t>
    <rPh sb="0" eb="2">
      <t>レイワ</t>
    </rPh>
    <rPh sb="3" eb="4">
      <t>ネン</t>
    </rPh>
    <rPh sb="4" eb="5">
      <t>ド</t>
    </rPh>
    <phoneticPr fontId="3"/>
  </si>
  <si>
    <t>5年度</t>
    <rPh sb="1" eb="3">
      <t>ネンド</t>
    </rPh>
    <phoneticPr fontId="3"/>
  </si>
  <si>
    <t>5年度</t>
    <rPh sb="1" eb="2">
      <t>ネン</t>
    </rPh>
    <rPh sb="2" eb="3">
      <t>ド</t>
    </rPh>
    <phoneticPr fontId="3"/>
  </si>
  <si>
    <t>(福祉総合支援課)</t>
    <phoneticPr fontId="3"/>
  </si>
  <si>
    <t>（健康医療課）</t>
    <rPh sb="1" eb="3">
      <t>ケンコウ</t>
    </rPh>
    <rPh sb="3" eb="5">
      <t>イリョウ</t>
    </rPh>
    <rPh sb="5" eb="6">
      <t>カ</t>
    </rPh>
    <phoneticPr fontId="3"/>
  </si>
  <si>
    <t>昭和28年4月</t>
    <phoneticPr fontId="3"/>
  </si>
  <si>
    <t>169　民生委員・児童委員数</t>
    <phoneticPr fontId="3"/>
  </si>
  <si>
    <t>（各年4月現在）（地域包括ケア推進課）</t>
    <rPh sb="9" eb="13">
      <t>チイキホウカツ</t>
    </rPh>
    <rPh sb="15" eb="17">
      <t>スイシン</t>
    </rPh>
    <phoneticPr fontId="3"/>
  </si>
  <si>
    <t>170  生活保護者数</t>
    <phoneticPr fontId="3"/>
  </si>
  <si>
    <t>171　敬老祝金品贈呈該当者数</t>
    <phoneticPr fontId="3"/>
  </si>
  <si>
    <t>(各年9月15日)(福祉総合支援課)</t>
    <rPh sb="10" eb="12">
      <t>フクシ</t>
    </rPh>
    <rPh sb="12" eb="14">
      <t>ソウゴウ</t>
    </rPh>
    <rPh sb="14" eb="16">
      <t>シエン</t>
    </rPh>
    <rPh sb="16" eb="17">
      <t>カ</t>
    </rPh>
    <phoneticPr fontId="3"/>
  </si>
  <si>
    <t>172　保育所の設置状況等</t>
    <phoneticPr fontId="3"/>
  </si>
  <si>
    <t>173　子育て支援センター利用状況</t>
    <phoneticPr fontId="3"/>
  </si>
  <si>
    <t>174　ファミリー・サポート・センター利用状況</t>
    <phoneticPr fontId="3"/>
  </si>
  <si>
    <t>175　障がい者数の推移</t>
    <phoneticPr fontId="3"/>
  </si>
  <si>
    <t>176　保健福祉センター利用状況</t>
    <rPh sb="4" eb="6">
      <t>ホケン</t>
    </rPh>
    <rPh sb="6" eb="8">
      <t>フクシ</t>
    </rPh>
    <phoneticPr fontId="3"/>
  </si>
  <si>
    <t>177  老人クラブの状況</t>
    <phoneticPr fontId="3"/>
  </si>
  <si>
    <t>（各年4月現在）（健康医療課）</t>
    <rPh sb="11" eb="13">
      <t>イリョウ</t>
    </rPh>
    <phoneticPr fontId="3"/>
  </si>
  <si>
    <t>178  老人福祉センター利用状況</t>
    <phoneticPr fontId="3"/>
  </si>
  <si>
    <t>(健康医療課)</t>
    <rPh sb="3" eb="5">
      <t>イリョウ</t>
    </rPh>
    <phoneticPr fontId="3"/>
  </si>
  <si>
    <t>180  介護保険給付状況</t>
    <phoneticPr fontId="3"/>
  </si>
  <si>
    <t>(各年4月現在)(福祉総合支援課)</t>
    <rPh sb="9" eb="15">
      <t>フクシソウゴウシエン</t>
    </rPh>
    <rPh sb="15" eb="16">
      <t>カ</t>
    </rPh>
    <phoneticPr fontId="3"/>
  </si>
  <si>
    <t>181  介護保険料収納状況</t>
    <phoneticPr fontId="3"/>
  </si>
  <si>
    <t>182  要介護（要支援）認定者数</t>
    <phoneticPr fontId="3"/>
  </si>
  <si>
    <t>183　老人憩の家数及び利用状況</t>
    <phoneticPr fontId="3"/>
  </si>
  <si>
    <t>184　生きがいセンター利用状況</t>
    <phoneticPr fontId="3"/>
  </si>
  <si>
    <t>185　シルバー人材センター就労状況</t>
    <phoneticPr fontId="3"/>
  </si>
  <si>
    <t>186  国民健康保険給付状況（その１）</t>
    <phoneticPr fontId="3"/>
  </si>
  <si>
    <t>187　国民健康保険料収納状況</t>
    <phoneticPr fontId="3"/>
  </si>
  <si>
    <t>188　勤労者福祉サービスセンター加入状況</t>
    <rPh sb="4" eb="7">
      <t>キンロウシャ</t>
    </rPh>
    <rPh sb="7" eb="9">
      <t>フクシ</t>
    </rPh>
    <rPh sb="17" eb="19">
      <t>カニュウ</t>
    </rPh>
    <rPh sb="19" eb="21">
      <t>ジョウキョウ</t>
    </rPh>
    <phoneticPr fontId="3"/>
  </si>
  <si>
    <t>189　国民年金受給状況</t>
    <phoneticPr fontId="3"/>
  </si>
  <si>
    <t>190　国民年金被保険者の状況</t>
    <phoneticPr fontId="3"/>
  </si>
  <si>
    <t>191　医療費助成状況（その１）</t>
    <phoneticPr fontId="3"/>
  </si>
  <si>
    <t>192　医療費給付状況</t>
    <phoneticPr fontId="3"/>
  </si>
  <si>
    <t>193　法規別労働組合組織状況</t>
    <phoneticPr fontId="3"/>
  </si>
  <si>
    <t>194　一般職業紹介状況</t>
    <phoneticPr fontId="3"/>
  </si>
  <si>
    <t>195  新規中学校卒業者職業紹介状況</t>
    <phoneticPr fontId="3"/>
  </si>
  <si>
    <t>196　新規高等学校卒業者職業紹介状況</t>
    <phoneticPr fontId="3"/>
  </si>
  <si>
    <t>（こども家庭センター）</t>
    <rPh sb="4" eb="6">
      <t>カテイ</t>
    </rPh>
    <phoneticPr fontId="3"/>
  </si>
  <si>
    <t>(こども家庭センター)</t>
    <rPh sb="4" eb="6">
      <t>カテイ</t>
    </rPh>
    <phoneticPr fontId="3"/>
  </si>
  <si>
    <t>令和3年</t>
    <rPh sb="0" eb="2">
      <t>レイワ</t>
    </rPh>
    <rPh sb="3" eb="4">
      <t>ネン</t>
    </rPh>
    <phoneticPr fontId="3"/>
  </si>
  <si>
    <t>7年</t>
    <rPh sb="1" eb="2">
      <t>ネン</t>
    </rPh>
    <phoneticPr fontId="3"/>
  </si>
  <si>
    <t>令和7年度</t>
    <rPh sb="0" eb="2">
      <t>レイワ</t>
    </rPh>
    <rPh sb="3" eb="4">
      <t>ネン</t>
    </rPh>
    <rPh sb="4" eb="5">
      <t>ド</t>
    </rPh>
    <phoneticPr fontId="3"/>
  </si>
  <si>
    <t>令和2年度</t>
    <rPh sb="0" eb="2">
      <t>レイワ</t>
    </rPh>
    <rPh sb="3" eb="5">
      <t>ネンド</t>
    </rPh>
    <phoneticPr fontId="3"/>
  </si>
  <si>
    <t>6年度</t>
    <rPh sb="1" eb="3">
      <t>ネンド</t>
    </rPh>
    <phoneticPr fontId="3"/>
  </si>
  <si>
    <t>令和2年度</t>
    <rPh sb="0" eb="2">
      <t>レイワ</t>
    </rPh>
    <phoneticPr fontId="3"/>
  </si>
  <si>
    <t>7年1月</t>
    <rPh sb="1" eb="2">
      <t>ガツ</t>
    </rPh>
    <phoneticPr fontId="3"/>
  </si>
  <si>
    <t>6年度</t>
    <rPh sb="1" eb="2">
      <t>ネン</t>
    </rPh>
    <rPh sb="2" eb="3">
      <t>ド</t>
    </rPh>
    <phoneticPr fontId="3"/>
  </si>
  <si>
    <t>令和3年</t>
    <rPh sb="0" eb="1">
      <t>レイ</t>
    </rPh>
    <rPh sb="1" eb="2">
      <t>ワ</t>
    </rPh>
    <rPh sb="3" eb="4">
      <t>ネン</t>
    </rPh>
    <phoneticPr fontId="3"/>
  </si>
  <si>
    <t>6年度</t>
    <rPh sb="1" eb="3">
      <t>ネンド</t>
    </rPh>
    <phoneticPr fontId="2"/>
  </si>
  <si>
    <t>7年1月</t>
    <phoneticPr fontId="3"/>
  </si>
  <si>
    <t>（障がい福祉課）</t>
    <rPh sb="1" eb="2">
      <t>ショウ</t>
    </rPh>
    <rPh sb="4" eb="6">
      <t>フクシ</t>
    </rPh>
    <rPh sb="6" eb="7">
      <t>カ</t>
    </rPh>
    <phoneticPr fontId="3"/>
  </si>
  <si>
    <t>移送費</t>
    <phoneticPr fontId="3"/>
  </si>
  <si>
    <t>-</t>
    <phoneticPr fontId="3"/>
  </si>
  <si>
    <t>6年度</t>
    <phoneticPr fontId="3"/>
  </si>
  <si>
    <t>-</t>
    <phoneticPr fontId="3"/>
  </si>
  <si>
    <t>179　ねたきり等高齢者及びひとり暮らし高齢者数</t>
    <rPh sb="8" eb="12">
      <t>トウコウレイシャ</t>
    </rPh>
    <rPh sb="12" eb="13">
      <t>オヨ</t>
    </rPh>
    <rPh sb="20" eb="23">
      <t>コウレイシャ</t>
    </rPh>
    <rPh sb="23" eb="24">
      <t>スウ</t>
    </rPh>
    <phoneticPr fontId="3"/>
  </si>
  <si>
    <t>労働者派遣事業</t>
    <rPh sb="0" eb="3">
      <t>ロウドウシャ</t>
    </rPh>
    <rPh sb="3" eb="5">
      <t>ハケン</t>
    </rPh>
    <phoneticPr fontId="26"/>
  </si>
  <si>
    <t>就業延人員</t>
    <rPh sb="0" eb="2">
      <t>シュウギョウ</t>
    </rPh>
    <rPh sb="3" eb="5">
      <t>ジンイン</t>
    </rPh>
    <phoneticPr fontId="3"/>
  </si>
  <si>
    <t>契約金額</t>
    <rPh sb="0" eb="2">
      <t>ケイヤク</t>
    </rPh>
    <rPh sb="2" eb="4">
      <t>キンガク</t>
    </rPh>
    <phoneticPr fontId="26"/>
  </si>
  <si>
    <t>ひとり暮らし高齢者</t>
    <rPh sb="6" eb="9">
      <t>コウレイシャ</t>
    </rPh>
    <phoneticPr fontId="3"/>
  </si>
  <si>
    <t>-</t>
    <phoneticPr fontId="3"/>
  </si>
  <si>
    <t>就業延人員</t>
    <rPh sb="0" eb="2">
      <t>シュウギョウ</t>
    </rPh>
    <rPh sb="2" eb="3">
      <t>ノベ</t>
    </rPh>
    <rPh sb="3" eb="5">
      <t>ジンイン</t>
    </rPh>
    <phoneticPr fontId="3"/>
  </si>
  <si>
    <t>(注) 1 会員数は各年度末</t>
    <phoneticPr fontId="3"/>
  </si>
  <si>
    <t>（注）1 ホール及び会議室は、令和2年度に緊急事態宣言等により貸館中止期間あり、令和3、4年度はワクチン接種</t>
    <rPh sb="1" eb="2">
      <t>チュウ</t>
    </rPh>
    <rPh sb="8" eb="9">
      <t>オヨ</t>
    </rPh>
    <rPh sb="10" eb="13">
      <t>カイギシツ</t>
    </rPh>
    <rPh sb="15" eb="17">
      <t>レイワ</t>
    </rPh>
    <rPh sb="18" eb="19">
      <t>ネン</t>
    </rPh>
    <rPh sb="19" eb="20">
      <t>ド</t>
    </rPh>
    <rPh sb="21" eb="23">
      <t>キンキュウ</t>
    </rPh>
    <rPh sb="23" eb="25">
      <t>ジタイ</t>
    </rPh>
    <rPh sb="25" eb="27">
      <t>センゲン</t>
    </rPh>
    <rPh sb="27" eb="28">
      <t>トウ</t>
    </rPh>
    <rPh sb="31" eb="33">
      <t>カシカン</t>
    </rPh>
    <rPh sb="33" eb="35">
      <t>チュウシ</t>
    </rPh>
    <rPh sb="35" eb="37">
      <t>キカン</t>
    </rPh>
    <rPh sb="52" eb="54">
      <t>セッシュ</t>
    </rPh>
    <phoneticPr fontId="3"/>
  </si>
  <si>
    <t>　 　会場等として利用のため貸館を中止。令和5年度はホールのみ開館。</t>
    <rPh sb="14" eb="16">
      <t>カシカン</t>
    </rPh>
    <rPh sb="17" eb="19">
      <t>チュウシ</t>
    </rPh>
    <rPh sb="20" eb="22">
      <t>レイワ</t>
    </rPh>
    <rPh sb="23" eb="25">
      <t>ネンド</t>
    </rPh>
    <rPh sb="31" eb="33">
      <t>カイカン</t>
    </rPh>
    <phoneticPr fontId="3"/>
  </si>
  <si>
    <t>（福祉総合支援課)</t>
    <phoneticPr fontId="3"/>
  </si>
  <si>
    <t>(注)  敬老祝金は77歳、88歳、99歳及び100歳の高齢者が対象。</t>
    <phoneticPr fontId="3"/>
  </si>
  <si>
    <t>(注) 60歳以上人口は、住民基本台帳人口から算出。</t>
    <rPh sb="23" eb="25">
      <t>サンシュツ</t>
    </rPh>
    <phoneticPr fontId="3"/>
  </si>
  <si>
    <r>
      <t xml:space="preserve">ねたきり等高齢者
</t>
    </r>
    <r>
      <rPr>
        <sz val="6"/>
        <rFont val="ＭＳ 明朝"/>
        <family val="1"/>
        <charset val="128"/>
      </rPr>
      <t>※令和6年まではねたきり老人のみ</t>
    </r>
    <rPh sb="4" eb="5">
      <t>トウ</t>
    </rPh>
    <rPh sb="5" eb="8">
      <t>コウレイシャ</t>
    </rPh>
    <rPh sb="10" eb="12">
      <t>レイワ</t>
    </rPh>
    <rPh sb="13" eb="14">
      <t>ネン</t>
    </rPh>
    <rPh sb="21" eb="23">
      <t>ロウジン</t>
    </rPh>
    <phoneticPr fontId="3"/>
  </si>
  <si>
    <t xml:space="preserve">     3 令和７年度からひとり暮らし老人登録からひとり暮らし高齢者登録に名称を変更。</t>
    <rPh sb="7" eb="9">
      <t>レイワ</t>
    </rPh>
    <rPh sb="10" eb="12">
      <t>ネンド</t>
    </rPh>
    <rPh sb="17" eb="18">
      <t>グ</t>
    </rPh>
    <rPh sb="20" eb="22">
      <t>ロウジン</t>
    </rPh>
    <rPh sb="22" eb="24">
      <t>トウロク</t>
    </rPh>
    <rPh sb="29" eb="30">
      <t>グ</t>
    </rPh>
    <rPh sb="32" eb="35">
      <t>コウレイシャ</t>
    </rPh>
    <rPh sb="35" eb="37">
      <t>トウロク</t>
    </rPh>
    <rPh sb="38" eb="40">
      <t>メイショウ</t>
    </rPh>
    <rPh sb="41" eb="43">
      <t>ヘンコウ</t>
    </rPh>
    <phoneticPr fontId="3"/>
  </si>
  <si>
    <t xml:space="preserve">     4 令和７年度からねたきり老人登録と認知症老人登録を、ねたきり等高齢者登録に統合し名称を変更。</t>
    <rPh sb="7" eb="9">
      <t>レイワ</t>
    </rPh>
    <rPh sb="10" eb="12">
      <t>ネンド</t>
    </rPh>
    <rPh sb="18" eb="20">
      <t>ロウジン</t>
    </rPh>
    <rPh sb="20" eb="22">
      <t>トウロク</t>
    </rPh>
    <rPh sb="23" eb="26">
      <t>ニンチショウ</t>
    </rPh>
    <rPh sb="26" eb="28">
      <t>ロウジン</t>
    </rPh>
    <rPh sb="28" eb="30">
      <t>トウロク</t>
    </rPh>
    <rPh sb="36" eb="37">
      <t>トウ</t>
    </rPh>
    <rPh sb="37" eb="40">
      <t>コウレイシャ</t>
    </rPh>
    <rPh sb="40" eb="42">
      <t>トウロク</t>
    </rPh>
    <rPh sb="43" eb="45">
      <t>トウゴウ</t>
    </rPh>
    <rPh sb="46" eb="48">
      <t>メイショウ</t>
    </rPh>
    <rPh sb="49" eb="51">
      <t>ヘンコウ</t>
    </rPh>
    <phoneticPr fontId="3"/>
  </si>
  <si>
    <t xml:space="preserve">     2 令和７年度から就業人員を就業延人員に変更.</t>
    <rPh sb="7" eb="9">
      <t>レイワ</t>
    </rPh>
    <rPh sb="10" eb="12">
      <t>ネンド</t>
    </rPh>
    <rPh sb="14" eb="16">
      <t>シュウギョウ</t>
    </rPh>
    <rPh sb="16" eb="18">
      <t>ジンイン</t>
    </rPh>
    <rPh sb="19" eb="21">
      <t>シュウギョウ</t>
    </rPh>
    <rPh sb="21" eb="22">
      <t>ノベ</t>
    </rPh>
    <rPh sb="22" eb="24">
      <t>ジンイン</t>
    </rPh>
    <rPh sb="25" eb="27">
      <t>ヘンコウ</t>
    </rPh>
    <phoneticPr fontId="3"/>
  </si>
  <si>
    <t>(注) 食事療養の件数及び回数については、診療費の再掲。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</si>
</sst>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Red]\(#,##0\)"/>
    <numFmt numFmtId="177" formatCode="0.0"/>
    <numFmt numFmtId="178" formatCode="0.0_ "/>
    <numFmt numFmtId="179" formatCode="0.00_ "/>
    <numFmt numFmtId="180" formatCode="#,##0_ "/>
    <numFmt numFmtId="181" formatCode="00.00"/>
    <numFmt numFmtId="182" formatCode="_ * #,##0.0_ ;_ * \-#,##0.0_ ;_ * &quot;-&quot;_ ;_ @_ "/>
    <numFmt numFmtId="183" formatCode="_ * #,##0.00_ ;_ * \-#,##0.00_ ;_ * &quot;-&quot;_ ;_ @_ "/>
    <numFmt numFmtId="184" formatCode="#,##0.000000"/>
  </numFmts>
  <fonts count="2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0"/>
      <name val="ＭＳ 明朝"/>
      <family val="1"/>
      <charset val="128"/>
    </font>
    <font>
      <sz val="10"/>
      <name val="ＭＳ 明朝"/>
      <family val="1"/>
      <charset val="128"/>
    </font>
    <font>
      <sz val="12"/>
      <name val="ＭＳ 明朝"/>
      <family val="1"/>
      <charset val="128"/>
    </font>
    <font>
      <b/>
      <sz val="12"/>
      <name val="ＭＳ 明朝"/>
      <family val="1"/>
      <charset val="128"/>
    </font>
    <font>
      <sz val="9"/>
      <name val="ＭＳ 明朝"/>
      <family val="1"/>
      <charset val="128"/>
    </font>
    <font>
      <sz val="9"/>
      <name val="ＭＳ Ｐゴシック"/>
      <family val="3"/>
      <charset val="128"/>
    </font>
    <font>
      <sz val="12"/>
      <name val="ＭＳ Ｐゴシック"/>
      <family val="3"/>
      <charset val="128"/>
    </font>
    <font>
      <b/>
      <sz val="9"/>
      <name val="ＭＳ 明朝"/>
      <family val="1"/>
      <charset val="128"/>
    </font>
    <font>
      <b/>
      <sz val="13"/>
      <name val="ＭＳ 明朝"/>
      <family val="1"/>
      <charset val="128"/>
    </font>
    <font>
      <sz val="11"/>
      <name val="ＭＳ 明朝"/>
      <family val="1"/>
      <charset val="128"/>
    </font>
    <font>
      <sz val="13"/>
      <name val="ＭＳ 明朝"/>
      <family val="1"/>
      <charset val="128"/>
    </font>
    <font>
      <b/>
      <sz val="10"/>
      <name val="ＭＳ Ｐ明朝"/>
      <family val="1"/>
      <charset val="128"/>
    </font>
    <font>
      <sz val="11"/>
      <name val="ＭＳ Ｐ明朝"/>
      <family val="1"/>
      <charset val="128"/>
    </font>
    <font>
      <sz val="11.5"/>
      <name val="ＭＳ 明朝"/>
      <family val="1"/>
      <charset val="128"/>
    </font>
    <font>
      <sz val="10"/>
      <name val="ＭＳ Ｐ明朝"/>
      <family val="1"/>
      <charset val="128"/>
    </font>
    <font>
      <sz val="9"/>
      <name val="ＭＳ ゴシック"/>
      <family val="3"/>
      <charset val="128"/>
    </font>
    <font>
      <sz val="10"/>
      <name val="ＭＳ ゴシック"/>
      <family val="3"/>
      <charset val="128"/>
    </font>
    <font>
      <b/>
      <sz val="10"/>
      <name val="ＭＳ ゴシック"/>
      <family val="3"/>
      <charset val="128"/>
    </font>
    <font>
      <sz val="8"/>
      <name val="ＭＳ 明朝"/>
      <family val="1"/>
      <charset val="128"/>
    </font>
    <font>
      <strike/>
      <sz val="9"/>
      <name val="ＭＳ 明朝"/>
      <family val="1"/>
      <charset val="128"/>
    </font>
    <font>
      <sz val="13.5"/>
      <name val="ＭＳ 明朝"/>
      <family val="1"/>
      <charset val="128"/>
    </font>
    <font>
      <strike/>
      <sz val="10"/>
      <name val="ＭＳ 明朝"/>
      <family val="1"/>
      <charset val="128"/>
    </font>
    <font>
      <sz val="6"/>
      <name val="ＭＳ Ｐゴシック"/>
      <family val="2"/>
      <charset val="128"/>
      <scheme val="minor"/>
    </font>
    <font>
      <sz val="6"/>
      <name val="ＭＳ 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auto="1"/>
      </bottom>
      <diagonal/>
    </border>
  </borders>
  <cellStyleXfs count="6">
    <xf numFmtId="0" fontId="0" fillId="0" borderId="0">
      <alignment vertical="center"/>
    </xf>
    <xf numFmtId="38" fontId="2"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0" fontId="1" fillId="0" borderId="0">
      <alignment vertical="center"/>
    </xf>
    <xf numFmtId="0" fontId="1" fillId="0" borderId="0"/>
  </cellStyleXfs>
  <cellXfs count="386">
    <xf numFmtId="0" fontId="0" fillId="0" borderId="0" xfId="0">
      <alignment vertical="center"/>
    </xf>
    <xf numFmtId="0" fontId="6"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Border="1">
      <alignment vertical="center"/>
    </xf>
    <xf numFmtId="0" fontId="4" fillId="0" borderId="0" xfId="0" applyFont="1" applyBorder="1">
      <alignment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Alignment="1">
      <alignment horizontal="centerContinuous"/>
    </xf>
    <xf numFmtId="0" fontId="5" fillId="0" borderId="0" xfId="0" applyFont="1" applyBorder="1" applyAlignment="1">
      <alignment horizontal="centerContinuous" vertical="center"/>
    </xf>
    <xf numFmtId="0" fontId="5" fillId="0" borderId="0" xfId="0" applyFont="1" applyBorder="1" applyAlignment="1">
      <alignment horizontal="centerContinuous"/>
    </xf>
    <xf numFmtId="0" fontId="5" fillId="0" borderId="0" xfId="0" applyFont="1" applyAlignment="1">
      <alignment wrapText="1"/>
    </xf>
    <xf numFmtId="0" fontId="5" fillId="0" borderId="0" xfId="0" applyFont="1" applyAlignment="1">
      <alignment horizontal="right" vertical="center"/>
    </xf>
    <xf numFmtId="0" fontId="5" fillId="0" borderId="0" xfId="0" applyFont="1" applyAlignment="1">
      <alignment horizontal="center" wrapText="1"/>
    </xf>
    <xf numFmtId="0" fontId="7" fillId="0" borderId="0" xfId="0" applyFont="1">
      <alignment vertical="center"/>
    </xf>
    <xf numFmtId="3" fontId="5" fillId="0" borderId="0" xfId="0" applyNumberFormat="1" applyFont="1" applyFill="1" applyBorder="1" applyAlignment="1">
      <alignment horizontal="right"/>
    </xf>
    <xf numFmtId="0" fontId="7" fillId="0" borderId="0" xfId="0" applyFont="1" applyBorder="1">
      <alignment vertical="center"/>
    </xf>
    <xf numFmtId="0" fontId="8" fillId="0" borderId="0" xfId="0" applyFont="1" applyAlignment="1">
      <alignment horizontal="left"/>
    </xf>
    <xf numFmtId="0" fontId="5" fillId="0" borderId="0" xfId="0" applyFont="1" applyAlignment="1"/>
    <xf numFmtId="0" fontId="5" fillId="0" borderId="0" xfId="0" applyFont="1" applyAlignment="1">
      <alignment horizontal="right"/>
    </xf>
    <xf numFmtId="3" fontId="5" fillId="0" borderId="0" xfId="0" applyNumberFormat="1" applyFont="1">
      <alignment vertical="center"/>
    </xf>
    <xf numFmtId="0" fontId="5" fillId="0" borderId="0" xfId="0" applyFont="1" applyBorder="1" applyAlignment="1">
      <alignment horizontal="centerContinuous" vertical="center" wrapText="1"/>
    </xf>
    <xf numFmtId="0" fontId="6" fillId="0" borderId="0" xfId="0" applyFont="1" applyBorder="1">
      <alignment vertical="center"/>
    </xf>
    <xf numFmtId="0" fontId="5" fillId="0" borderId="0" xfId="0" applyFont="1" applyBorder="1" applyAlignment="1">
      <alignment horizontal="center"/>
    </xf>
    <xf numFmtId="0" fontId="8" fillId="0" borderId="0" xfId="0" applyFont="1" applyAlignment="1"/>
    <xf numFmtId="0" fontId="8" fillId="0" borderId="0" xfId="0" applyFont="1" applyBorder="1" applyAlignment="1"/>
    <xf numFmtId="0" fontId="5" fillId="0" borderId="0" xfId="0" applyFont="1" applyFill="1" applyBorder="1">
      <alignment vertical="center"/>
    </xf>
    <xf numFmtId="0" fontId="5" fillId="0" borderId="0" xfId="0" applyFont="1" applyFill="1">
      <alignment vertical="center"/>
    </xf>
    <xf numFmtId="0" fontId="8" fillId="0" borderId="0" xfId="0" applyFont="1">
      <alignment vertical="center"/>
    </xf>
    <xf numFmtId="38" fontId="5" fillId="0" borderId="0" xfId="0" applyNumberFormat="1" applyFont="1">
      <alignment vertical="center"/>
    </xf>
    <xf numFmtId="38" fontId="5" fillId="0" borderId="0" xfId="0" applyNumberFormat="1" applyFont="1" applyBorder="1">
      <alignment vertical="center"/>
    </xf>
    <xf numFmtId="0" fontId="10" fillId="0" borderId="0" xfId="0" applyFont="1">
      <alignment vertical="center"/>
    </xf>
    <xf numFmtId="0" fontId="7" fillId="0" borderId="0" xfId="0" applyFont="1" applyAlignment="1">
      <alignment horizontal="centerContinuous"/>
    </xf>
    <xf numFmtId="0" fontId="6" fillId="0" borderId="0" xfId="0" applyFont="1" applyAlignment="1">
      <alignment horizontal="centerContinuous"/>
    </xf>
    <xf numFmtId="0" fontId="8" fillId="0" borderId="0" xfId="0" applyFont="1" applyAlignment="1">
      <alignment horizontal="centerContinuous"/>
    </xf>
    <xf numFmtId="0" fontId="9" fillId="0" borderId="0" xfId="0" applyFont="1">
      <alignment vertical="center"/>
    </xf>
    <xf numFmtId="0" fontId="7" fillId="0" borderId="0" xfId="0" applyFont="1" applyAlignment="1"/>
    <xf numFmtId="0" fontId="11" fillId="0" borderId="0" xfId="0" applyFont="1" applyAlignment="1"/>
    <xf numFmtId="0" fontId="12" fillId="0" borderId="0" xfId="0" applyFont="1">
      <alignment vertical="center"/>
    </xf>
    <xf numFmtId="0" fontId="13" fillId="0" borderId="0" xfId="0" applyFont="1">
      <alignment vertical="center"/>
    </xf>
    <xf numFmtId="0" fontId="13" fillId="0" borderId="0" xfId="0" applyFont="1" applyAlignment="1">
      <alignment horizontal="center"/>
    </xf>
    <xf numFmtId="0" fontId="13" fillId="0" borderId="0" xfId="0" applyFont="1" applyAlignment="1"/>
    <xf numFmtId="0" fontId="5" fillId="0" borderId="0" xfId="0" applyFont="1" applyBorder="1" applyAlignment="1">
      <alignment horizontal="right" vertical="center" shrinkToFit="1"/>
    </xf>
    <xf numFmtId="0" fontId="13" fillId="0" borderId="0" xfId="0" applyFont="1" applyBorder="1">
      <alignment vertical="center"/>
    </xf>
    <xf numFmtId="0" fontId="9" fillId="0" borderId="0" xfId="0" applyFont="1" applyBorder="1">
      <alignment vertical="center"/>
    </xf>
    <xf numFmtId="0" fontId="14" fillId="0" borderId="0" xfId="0" applyFont="1" applyAlignment="1">
      <alignment horizontal="center" vertical="center"/>
    </xf>
    <xf numFmtId="0" fontId="5" fillId="0" borderId="0" xfId="0" applyFont="1" applyBorder="1" applyAlignment="1">
      <alignment horizontal="center" wrapText="1"/>
    </xf>
    <xf numFmtId="0" fontId="8" fillId="0" borderId="0" xfId="0" applyFont="1" applyAlignment="1">
      <alignment vertical="center"/>
    </xf>
    <xf numFmtId="176" fontId="5" fillId="0" borderId="0" xfId="0" applyNumberFormat="1" applyFont="1" applyBorder="1" applyAlignment="1"/>
    <xf numFmtId="0" fontId="8" fillId="0" borderId="0" xfId="0" applyFont="1" applyBorder="1" applyAlignment="1">
      <alignment horizontal="right" vertical="center"/>
    </xf>
    <xf numFmtId="38" fontId="8" fillId="0" borderId="0" xfId="0" applyNumberFormat="1" applyFont="1" applyBorder="1" applyAlignment="1">
      <alignment horizontal="right" vertical="center"/>
    </xf>
    <xf numFmtId="0" fontId="8" fillId="0" borderId="0" xfId="0" applyFont="1" applyBorder="1" applyAlignment="1">
      <alignment horizontal="right" vertical="center" shrinkToFit="1"/>
    </xf>
    <xf numFmtId="0" fontId="8" fillId="0" borderId="0" xfId="0" applyFont="1" applyAlignment="1">
      <alignment horizontal="right" vertical="center"/>
    </xf>
    <xf numFmtId="0" fontId="5" fillId="0" borderId="0" xfId="0" applyFont="1" applyAlignment="1">
      <alignment horizontal="center" vertical="center"/>
    </xf>
    <xf numFmtId="0" fontId="0" fillId="0" borderId="0" xfId="0" applyFont="1">
      <alignment vertical="center"/>
    </xf>
    <xf numFmtId="0" fontId="16" fillId="0" borderId="0" xfId="0" applyFont="1">
      <alignment vertical="center"/>
    </xf>
    <xf numFmtId="0" fontId="0" fillId="0" borderId="0" xfId="0" applyFont="1" applyBorder="1">
      <alignment vertical="center"/>
    </xf>
    <xf numFmtId="0" fontId="6" fillId="0" borderId="0" xfId="0" applyFont="1" applyAlignment="1"/>
    <xf numFmtId="0" fontId="17" fillId="0" borderId="0" xfId="0" applyFont="1" applyAlignment="1"/>
    <xf numFmtId="0" fontId="6" fillId="0" borderId="0" xfId="0" applyFont="1" applyAlignment="1">
      <alignment horizontal="right" vertical="center"/>
    </xf>
    <xf numFmtId="179" fontId="6" fillId="0" borderId="0" xfId="0" applyNumberFormat="1" applyFont="1">
      <alignment vertical="center"/>
    </xf>
    <xf numFmtId="178" fontId="6" fillId="0" borderId="0" xfId="0" applyNumberFormat="1" applyFont="1">
      <alignment vertical="center"/>
    </xf>
    <xf numFmtId="179" fontId="5" fillId="0" borderId="0" xfId="0" applyNumberFormat="1" applyFont="1" applyBorder="1">
      <alignment vertical="center"/>
    </xf>
    <xf numFmtId="2" fontId="5" fillId="0" borderId="0" xfId="0" applyNumberFormat="1" applyFont="1" applyAlignment="1">
      <alignment horizontal="right" vertical="center"/>
    </xf>
    <xf numFmtId="2" fontId="5" fillId="0" borderId="0" xfId="0" applyNumberFormat="1" applyFont="1" applyAlignment="1">
      <alignment horizontal="center" vertical="center"/>
    </xf>
    <xf numFmtId="177" fontId="5" fillId="0" borderId="0" xfId="0" applyNumberFormat="1" applyFont="1" applyAlignment="1">
      <alignment vertical="center"/>
    </xf>
    <xf numFmtId="2" fontId="5" fillId="0" borderId="0" xfId="0" applyNumberFormat="1" applyFont="1">
      <alignment vertical="center"/>
    </xf>
    <xf numFmtId="178" fontId="5" fillId="0" borderId="0" xfId="0" applyNumberFormat="1" applyFont="1" applyAlignment="1">
      <alignment horizontal="center" vertical="center"/>
    </xf>
    <xf numFmtId="49" fontId="8" fillId="0" borderId="0" xfId="0" applyNumberFormat="1" applyFont="1" applyBorder="1" applyAlignment="1">
      <alignment vertical="center"/>
    </xf>
    <xf numFmtId="49" fontId="8" fillId="0" borderId="0" xfId="0" applyNumberFormat="1" applyFont="1" applyAlignment="1">
      <alignment vertical="center"/>
    </xf>
    <xf numFmtId="179" fontId="5" fillId="0" borderId="0" xfId="0" applyNumberFormat="1" applyFont="1">
      <alignment vertical="center"/>
    </xf>
    <xf numFmtId="0" fontId="13" fillId="0" borderId="0" xfId="0" applyFont="1" applyFill="1" applyBorder="1" applyAlignment="1">
      <alignment horizontal="right" vertical="center"/>
    </xf>
    <xf numFmtId="0" fontId="15" fillId="0" borderId="0" xfId="0" applyFont="1" applyBorder="1" applyAlignment="1">
      <alignment horizontal="center" vertical="center"/>
    </xf>
    <xf numFmtId="0" fontId="5" fillId="0" borderId="12" xfId="0" applyFont="1" applyBorder="1" applyAlignment="1">
      <alignment horizontal="center" vertical="center"/>
    </xf>
    <xf numFmtId="0" fontId="8" fillId="0" borderId="1" xfId="0" applyFont="1" applyBorder="1" applyAlignment="1"/>
    <xf numFmtId="0" fontId="5" fillId="0" borderId="12" xfId="0" applyFont="1" applyBorder="1" applyAlignment="1">
      <alignment horizontal="center" vertical="center" wrapText="1"/>
    </xf>
    <xf numFmtId="0" fontId="5" fillId="0" borderId="8" xfId="0" applyFont="1" applyBorder="1" applyAlignment="1">
      <alignment horizontal="right" vertical="center"/>
    </xf>
    <xf numFmtId="41" fontId="5" fillId="0" borderId="9" xfId="0" applyNumberFormat="1" applyFont="1" applyBorder="1">
      <alignment vertical="center"/>
    </xf>
    <xf numFmtId="41" fontId="5" fillId="0" borderId="0" xfId="0" applyNumberFormat="1" applyFont="1" applyBorder="1">
      <alignment vertical="center"/>
    </xf>
    <xf numFmtId="0" fontId="5" fillId="0" borderId="10" xfId="0" applyFont="1" applyBorder="1" applyAlignment="1">
      <alignment horizontal="right" vertical="center"/>
    </xf>
    <xf numFmtId="3" fontId="13" fillId="0" borderId="0" xfId="0" applyNumberFormat="1" applyFont="1">
      <alignment vertical="center"/>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41" fontId="5" fillId="0" borderId="0" xfId="1" applyNumberFormat="1" applyFont="1" applyBorder="1" applyAlignment="1">
      <alignment vertical="center"/>
    </xf>
    <xf numFmtId="183" fontId="5" fillId="0" borderId="0" xfId="0" applyNumberFormat="1" applyFont="1" applyBorder="1">
      <alignment vertical="center"/>
    </xf>
    <xf numFmtId="184" fontId="4" fillId="0" borderId="0" xfId="0" applyNumberFormat="1" applyFont="1">
      <alignment vertical="center"/>
    </xf>
    <xf numFmtId="0" fontId="5" fillId="0" borderId="13" xfId="0" applyFont="1" applyBorder="1" applyAlignment="1">
      <alignment horizontal="center" vertical="center" shrinkToFit="1"/>
    </xf>
    <xf numFmtId="3" fontId="5" fillId="0" borderId="9" xfId="0" applyNumberFormat="1" applyFont="1" applyBorder="1" applyAlignment="1">
      <alignment vertical="center"/>
    </xf>
    <xf numFmtId="38" fontId="5" fillId="0" borderId="0" xfId="1" applyFont="1" applyBorder="1" applyAlignment="1">
      <alignment vertical="center"/>
    </xf>
    <xf numFmtId="3" fontId="5" fillId="0" borderId="0" xfId="0" applyNumberFormat="1" applyFont="1" applyBorder="1" applyAlignment="1">
      <alignment vertical="center"/>
    </xf>
    <xf numFmtId="0" fontId="5" fillId="0" borderId="1" xfId="0" applyFont="1" applyBorder="1" applyAlignment="1">
      <alignment horizontal="right" vertical="center"/>
    </xf>
    <xf numFmtId="0" fontId="8" fillId="0" borderId="1" xfId="0" applyFont="1" applyBorder="1" applyAlignment="1">
      <alignment horizontal="centerContinuous"/>
    </xf>
    <xf numFmtId="0" fontId="5" fillId="0" borderId="16" xfId="0" applyFont="1" applyBorder="1" applyAlignment="1">
      <alignment horizontal="right" vertical="center"/>
    </xf>
    <xf numFmtId="0" fontId="5" fillId="0" borderId="3" xfId="0" applyFont="1" applyBorder="1" applyAlignment="1">
      <alignment horizontal="right" vertical="center"/>
    </xf>
    <xf numFmtId="38" fontId="5" fillId="0" borderId="0" xfId="1" applyFont="1" applyBorder="1" applyAlignment="1">
      <alignment horizontal="right" vertical="center"/>
    </xf>
    <xf numFmtId="0" fontId="5" fillId="0" borderId="8"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0" xfId="1" applyNumberFormat="1" applyFont="1" applyBorder="1" applyAlignment="1">
      <alignment horizontal="right" vertical="center"/>
    </xf>
    <xf numFmtId="0" fontId="11" fillId="0" borderId="1" xfId="0" applyFont="1" applyBorder="1" applyAlignment="1">
      <alignment horizontal="centerContinuous"/>
    </xf>
    <xf numFmtId="41" fontId="5" fillId="0" borderId="0" xfId="0" applyNumberFormat="1" applyFont="1" applyBorder="1" applyAlignment="1">
      <alignment vertical="center"/>
    </xf>
    <xf numFmtId="0" fontId="19" fillId="0" borderId="0" xfId="0" applyFont="1">
      <alignment vertical="center"/>
    </xf>
    <xf numFmtId="0" fontId="20" fillId="0" borderId="0" xfId="0" applyFont="1">
      <alignment vertical="center"/>
    </xf>
    <xf numFmtId="38" fontId="20" fillId="0" borderId="0" xfId="0" applyNumberFormat="1" applyFont="1" applyBorder="1" applyAlignment="1">
      <alignment horizontal="right" vertical="center"/>
    </xf>
    <xf numFmtId="0" fontId="20" fillId="0" borderId="0" xfId="0" applyFont="1" applyBorder="1" applyAlignment="1">
      <alignment horizontal="right" vertical="center" shrinkToFit="1"/>
    </xf>
    <xf numFmtId="0" fontId="21" fillId="0" borderId="8" xfId="0" applyFont="1" applyBorder="1" applyAlignment="1">
      <alignment horizontal="right" vertical="center"/>
    </xf>
    <xf numFmtId="38" fontId="20" fillId="0" borderId="0" xfId="0" applyNumberFormat="1" applyFont="1">
      <alignment vertical="center"/>
    </xf>
    <xf numFmtId="0" fontId="5" fillId="0" borderId="2" xfId="0" applyFont="1" applyBorder="1" applyAlignment="1">
      <alignment horizontal="center" vertical="center" wrapText="1"/>
    </xf>
    <xf numFmtId="182" fontId="5" fillId="0" borderId="0" xfId="0" applyNumberFormat="1" applyFont="1" applyBorder="1" applyAlignment="1">
      <alignment vertical="center"/>
    </xf>
    <xf numFmtId="41" fontId="5" fillId="0" borderId="9" xfId="0" applyNumberFormat="1" applyFont="1" applyBorder="1" applyAlignment="1">
      <alignment vertical="center"/>
    </xf>
    <xf numFmtId="38" fontId="5" fillId="0" borderId="0" xfId="1" applyFont="1" applyBorder="1">
      <alignment vertical="center"/>
    </xf>
    <xf numFmtId="0" fontId="5" fillId="0" borderId="0" xfId="0" applyFont="1" applyAlignment="1">
      <alignment horizontal="centerContinuous" vertical="center"/>
    </xf>
    <xf numFmtId="0" fontId="5" fillId="0" borderId="3" xfId="0" applyFont="1" applyBorder="1" applyAlignment="1">
      <alignment horizontal="centerContinuous" vertical="center"/>
    </xf>
    <xf numFmtId="0" fontId="5" fillId="0" borderId="2" xfId="0" applyFont="1" applyBorder="1" applyAlignment="1">
      <alignment horizontal="centerContinuous" vertical="center"/>
    </xf>
    <xf numFmtId="0" fontId="5" fillId="0" borderId="8" xfId="0" applyFont="1" applyBorder="1" applyAlignment="1">
      <alignment horizontal="right"/>
    </xf>
    <xf numFmtId="3" fontId="5" fillId="0" borderId="0" xfId="1" applyNumberFormat="1" applyFont="1" applyBorder="1" applyAlignment="1"/>
    <xf numFmtId="0" fontId="5" fillId="0" borderId="10" xfId="0" applyFont="1" applyBorder="1" applyAlignment="1">
      <alignment horizontal="right"/>
    </xf>
    <xf numFmtId="176" fontId="5" fillId="0" borderId="0" xfId="0" applyNumberFormat="1" applyFont="1" applyAlignment="1"/>
    <xf numFmtId="0" fontId="8" fillId="0" borderId="1" xfId="0" applyFont="1" applyBorder="1">
      <alignment vertical="center"/>
    </xf>
    <xf numFmtId="3" fontId="5" fillId="0" borderId="0" xfId="0" applyNumberFormat="1" applyFont="1" applyBorder="1" applyAlignment="1">
      <alignment horizontal="right" vertical="center"/>
    </xf>
    <xf numFmtId="181" fontId="5" fillId="0" borderId="0" xfId="0" applyNumberFormat="1" applyFont="1" applyBorder="1" applyAlignment="1">
      <alignment horizontal="right" vertical="center"/>
    </xf>
    <xf numFmtId="0" fontId="8" fillId="0" borderId="1" xfId="0" applyFont="1" applyBorder="1" applyAlignment="1">
      <alignment horizontal="center"/>
    </xf>
    <xf numFmtId="0" fontId="5" fillId="0" borderId="6" xfId="0" applyFont="1" applyBorder="1" applyAlignment="1">
      <alignment horizontal="centerContinuous" vertical="center"/>
    </xf>
    <xf numFmtId="0" fontId="5" fillId="0" borderId="2" xfId="0" applyFont="1" applyBorder="1" applyAlignment="1">
      <alignment horizontal="center" vertical="center" shrinkToFit="1"/>
    </xf>
    <xf numFmtId="49" fontId="5" fillId="0" borderId="0" xfId="0" applyNumberFormat="1" applyFont="1" applyBorder="1" applyAlignment="1">
      <alignment horizontal="right" vertical="center"/>
    </xf>
    <xf numFmtId="38" fontId="5" fillId="0" borderId="9" xfId="1" applyFont="1" applyBorder="1" applyAlignment="1">
      <alignment vertical="center"/>
    </xf>
    <xf numFmtId="183" fontId="5" fillId="0" borderId="0" xfId="0" applyNumberFormat="1" applyFont="1" applyBorder="1" applyAlignment="1">
      <alignment vertical="center"/>
    </xf>
    <xf numFmtId="0" fontId="4" fillId="0" borderId="1" xfId="0" applyFont="1" applyBorder="1" applyAlignment="1">
      <alignment horizontal="right" vertical="center"/>
    </xf>
    <xf numFmtId="3" fontId="4" fillId="0" borderId="1" xfId="0" applyNumberFormat="1" applyFont="1" applyBorder="1" applyAlignment="1">
      <alignment vertical="center"/>
    </xf>
    <xf numFmtId="2" fontId="4" fillId="0" borderId="1" xfId="0" applyNumberFormat="1" applyFont="1" applyBorder="1" applyAlignment="1">
      <alignment vertical="center"/>
    </xf>
    <xf numFmtId="0" fontId="8" fillId="0" borderId="1" xfId="0" applyFont="1" applyBorder="1" applyAlignment="1">
      <alignment horizontal="left" vertical="center"/>
    </xf>
    <xf numFmtId="0" fontId="5" fillId="0" borderId="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40" fontId="5" fillId="0" borderId="0" xfId="1" applyNumberFormat="1" applyFont="1" applyBorder="1" applyAlignment="1">
      <alignment horizontal="right" vertical="center"/>
    </xf>
    <xf numFmtId="38" fontId="8" fillId="0" borderId="1" xfId="0" applyNumberFormat="1" applyFont="1" applyBorder="1" applyAlignment="1">
      <alignment horizontal="right"/>
    </xf>
    <xf numFmtId="41" fontId="5" fillId="0" borderId="15" xfId="0" applyNumberFormat="1" applyFont="1" applyBorder="1">
      <alignment vertical="center"/>
    </xf>
    <xf numFmtId="0" fontId="5"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Alignment="1">
      <alignment horizontal="right"/>
    </xf>
    <xf numFmtId="183" fontId="5" fillId="0" borderId="0" xfId="0" applyNumberFormat="1" applyFont="1" applyBorder="1" applyAlignment="1">
      <alignment horizontal="right" vertical="center"/>
    </xf>
    <xf numFmtId="0" fontId="8" fillId="0" borderId="0" xfId="0" applyFont="1" applyAlignment="1">
      <alignment horizontal="distributed" vertical="justify"/>
    </xf>
    <xf numFmtId="0" fontId="7" fillId="0" borderId="0" xfId="0" applyFont="1" applyBorder="1" applyAlignment="1"/>
    <xf numFmtId="0" fontId="5" fillId="0" borderId="15" xfId="0" applyFont="1" applyBorder="1" applyAlignment="1">
      <alignment horizontal="right" vertical="center"/>
    </xf>
    <xf numFmtId="0" fontId="5" fillId="0" borderId="0" xfId="0" applyNumberFormat="1" applyFont="1" applyBorder="1" applyAlignment="1">
      <alignment horizontal="right" vertical="center"/>
    </xf>
    <xf numFmtId="38" fontId="5" fillId="0" borderId="0" xfId="3" applyFont="1" applyBorder="1" applyAlignment="1">
      <alignment vertical="center"/>
    </xf>
    <xf numFmtId="38" fontId="5" fillId="0" borderId="0" xfId="3" applyFont="1" applyBorder="1" applyAlignment="1">
      <alignment horizontal="right" vertical="center"/>
    </xf>
    <xf numFmtId="38" fontId="5" fillId="0" borderId="0" xfId="3" applyFont="1" applyFill="1" applyBorder="1" applyAlignment="1">
      <alignment horizontal="right" vertical="center"/>
    </xf>
    <xf numFmtId="38" fontId="5" fillId="0" borderId="0" xfId="3" applyFont="1" applyFill="1" applyBorder="1" applyAlignment="1">
      <alignment vertical="center"/>
    </xf>
    <xf numFmtId="38" fontId="21" fillId="0" borderId="0" xfId="3" applyFont="1" applyFill="1" applyBorder="1" applyAlignment="1">
      <alignment vertical="center"/>
    </xf>
    <xf numFmtId="0" fontId="5" fillId="0" borderId="0" xfId="0" applyFont="1" applyBorder="1" applyAlignment="1">
      <alignment horizontal="right" vertical="center"/>
    </xf>
    <xf numFmtId="0" fontId="5" fillId="0" borderId="26" xfId="0" applyFont="1" applyBorder="1" applyAlignment="1">
      <alignment horizontal="right" vertical="center"/>
    </xf>
    <xf numFmtId="0" fontId="5" fillId="0" borderId="25" xfId="0" applyFont="1" applyBorder="1" applyAlignment="1">
      <alignment horizontal="right" vertical="center"/>
    </xf>
    <xf numFmtId="41" fontId="5" fillId="0" borderId="0" xfId="3" applyNumberFormat="1" applyFont="1" applyBorder="1" applyAlignment="1">
      <alignment vertical="center"/>
    </xf>
    <xf numFmtId="3" fontId="5" fillId="0" borderId="0" xfId="3" applyNumberFormat="1" applyFont="1" applyBorder="1" applyAlignment="1"/>
    <xf numFmtId="3" fontId="5" fillId="2" borderId="0" xfId="0" applyNumberFormat="1" applyFont="1" applyFill="1" applyBorder="1" applyAlignment="1">
      <alignment vertical="center"/>
    </xf>
    <xf numFmtId="41" fontId="5" fillId="0" borderId="0" xfId="3" applyNumberFormat="1" applyFont="1" applyBorder="1" applyAlignment="1">
      <alignment horizontal="right" vertical="center"/>
    </xf>
    <xf numFmtId="41" fontId="5" fillId="0" borderId="13" xfId="0" applyNumberFormat="1" applyFont="1" applyBorder="1" applyAlignment="1">
      <alignment horizontal="center" vertical="center"/>
    </xf>
    <xf numFmtId="38" fontId="5" fillId="0" borderId="13" xfId="1" applyFont="1" applyBorder="1" applyAlignment="1">
      <alignment horizontal="center" vertical="center"/>
    </xf>
    <xf numFmtId="40" fontId="5" fillId="0" borderId="0" xfId="3" applyNumberFormat="1" applyFont="1" applyBorder="1" applyAlignment="1">
      <alignment horizontal="right" vertical="center"/>
    </xf>
    <xf numFmtId="41" fontId="5" fillId="0" borderId="0" xfId="0" applyNumberFormat="1" applyFont="1" applyFill="1" applyBorder="1" applyAlignment="1">
      <alignment vertical="center"/>
    </xf>
    <xf numFmtId="49" fontId="5" fillId="0" borderId="8" xfId="0" quotePrefix="1" applyNumberFormat="1" applyFont="1" applyBorder="1" applyAlignment="1">
      <alignment horizontal="right" vertical="center"/>
    </xf>
    <xf numFmtId="41" fontId="5" fillId="0" borderId="9" xfId="3" applyNumberFormat="1" applyFont="1" applyFill="1" applyBorder="1" applyAlignment="1">
      <alignment horizontal="right" vertical="center"/>
    </xf>
    <xf numFmtId="41" fontId="5" fillId="0" borderId="0" xfId="3" applyNumberFormat="1" applyFont="1" applyFill="1" applyBorder="1" applyAlignment="1">
      <alignment horizontal="right" vertical="center"/>
    </xf>
    <xf numFmtId="0" fontId="5" fillId="0" borderId="10" xfId="0"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41" fontId="5" fillId="0" borderId="1" xfId="0" applyNumberFormat="1" applyFont="1" applyBorder="1" applyAlignment="1">
      <alignment vertical="center"/>
    </xf>
    <xf numFmtId="0" fontId="24" fillId="0" borderId="0" xfId="0" applyFont="1">
      <alignment vertical="center"/>
    </xf>
    <xf numFmtId="180" fontId="5" fillId="0" borderId="13" xfId="0" applyNumberFormat="1" applyFont="1" applyBorder="1" applyAlignment="1">
      <alignment horizontal="center" vertical="center"/>
    </xf>
    <xf numFmtId="0" fontId="5" fillId="0" borderId="13" xfId="0" applyFont="1" applyBorder="1" applyAlignment="1">
      <alignment horizontal="centerContinuous" vertical="center"/>
    </xf>
    <xf numFmtId="38" fontId="5" fillId="0" borderId="15" xfId="3" applyFont="1" applyBorder="1" applyAlignment="1">
      <alignment vertical="center"/>
    </xf>
    <xf numFmtId="38" fontId="5" fillId="0" borderId="15" xfId="3" applyFont="1" applyBorder="1" applyAlignment="1">
      <alignment horizontal="right" vertical="center"/>
    </xf>
    <xf numFmtId="3" fontId="5" fillId="0" borderId="0" xfId="3" applyNumberFormat="1" applyFont="1" applyBorder="1" applyAlignment="1">
      <alignment vertical="center"/>
    </xf>
    <xf numFmtId="38" fontId="5" fillId="0" borderId="2" xfId="3" applyFont="1" applyBorder="1" applyAlignment="1">
      <alignment vertical="center"/>
    </xf>
    <xf numFmtId="3" fontId="5" fillId="0" borderId="2" xfId="3" applyNumberFormat="1" applyFont="1" applyBorder="1" applyAlignment="1">
      <alignment vertical="center"/>
    </xf>
    <xf numFmtId="0" fontId="5" fillId="0" borderId="2" xfId="0" applyFont="1" applyBorder="1" applyAlignment="1">
      <alignment horizontal="right" vertical="center"/>
    </xf>
    <xf numFmtId="38" fontId="5" fillId="0" borderId="2" xfId="3" applyFont="1" applyBorder="1" applyAlignment="1">
      <alignment horizontal="right" vertical="center"/>
    </xf>
    <xf numFmtId="0" fontId="5" fillId="0" borderId="27" xfId="0" applyFont="1" applyBorder="1" applyAlignment="1">
      <alignment horizontal="right" vertical="center"/>
    </xf>
    <xf numFmtId="41" fontId="5" fillId="0" borderId="0" xfId="0" applyNumberFormat="1" applyFont="1">
      <alignment vertical="center"/>
    </xf>
    <xf numFmtId="41" fontId="5" fillId="0" borderId="1" xfId="3" applyNumberFormat="1" applyFont="1" applyBorder="1" applyAlignment="1">
      <alignment horizontal="right" vertical="center"/>
    </xf>
    <xf numFmtId="182" fontId="5" fillId="0" borderId="0" xfId="0" applyNumberFormat="1" applyFont="1" applyBorder="1" applyAlignment="1">
      <alignment horizontal="right" vertical="center"/>
    </xf>
    <xf numFmtId="49" fontId="21" fillId="0" borderId="8" xfId="0" applyNumberFormat="1" applyFont="1" applyBorder="1" applyAlignment="1">
      <alignment horizontal="right" vertical="center"/>
    </xf>
    <xf numFmtId="49" fontId="5" fillId="0" borderId="8" xfId="0" applyNumberFormat="1" applyFont="1" applyBorder="1" applyAlignment="1">
      <alignment horizontal="right" vertical="center"/>
    </xf>
    <xf numFmtId="49" fontId="5" fillId="0" borderId="10" xfId="0" applyNumberFormat="1" applyFont="1" applyBorder="1" applyAlignment="1">
      <alignment horizontal="right" vertical="center"/>
    </xf>
    <xf numFmtId="0" fontId="5" fillId="0" borderId="15" xfId="0" applyFont="1" applyBorder="1">
      <alignment vertical="center"/>
    </xf>
    <xf numFmtId="0" fontId="5" fillId="0" borderId="2" xfId="0" applyFont="1" applyBorder="1">
      <alignment vertical="center"/>
    </xf>
    <xf numFmtId="0" fontId="5" fillId="0" borderId="0" xfId="0" applyFont="1" applyAlignment="1">
      <alignment horizontal="right" vertical="center" wrapText="1"/>
    </xf>
    <xf numFmtId="0" fontId="8" fillId="0" borderId="1" xfId="0" applyFont="1" applyBorder="1" applyAlignment="1">
      <alignment horizontal="right"/>
    </xf>
    <xf numFmtId="0" fontId="7" fillId="0" borderId="0" xfId="0" applyFont="1" applyAlignment="1">
      <alignment horizontal="center"/>
    </xf>
    <xf numFmtId="0" fontId="8" fillId="0" borderId="1" xfId="0" applyFont="1" applyBorder="1" applyAlignment="1">
      <alignment horizontal="left"/>
    </xf>
    <xf numFmtId="0" fontId="5" fillId="0" borderId="3" xfId="0" applyFont="1" applyBorder="1" applyAlignment="1">
      <alignment horizontal="center" vertical="center"/>
    </xf>
    <xf numFmtId="0" fontId="8" fillId="0" borderId="0" xfId="0" applyFont="1" applyBorder="1" applyAlignment="1">
      <alignment horizontal="left"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8" fillId="0" borderId="18" xfId="0" applyFont="1" applyBorder="1" applyAlignment="1">
      <alignment horizontal="left" vertical="center"/>
    </xf>
    <xf numFmtId="0" fontId="5" fillId="0" borderId="3" xfId="0" applyFont="1" applyBorder="1" applyAlignment="1">
      <alignment horizontal="center" vertical="center" wrapText="1"/>
    </xf>
    <xf numFmtId="0" fontId="8" fillId="0" borderId="0" xfId="0" applyFont="1" applyAlignment="1">
      <alignment horizontal="left" vertical="center"/>
    </xf>
    <xf numFmtId="0" fontId="5" fillId="0" borderId="14" xfId="0" applyFont="1" applyBorder="1" applyAlignment="1">
      <alignment horizontal="center" vertical="center"/>
    </xf>
    <xf numFmtId="0" fontId="5" fillId="0" borderId="21" xfId="0" applyFont="1" applyBorder="1" applyAlignment="1">
      <alignment horizontal="center" vertical="center"/>
    </xf>
    <xf numFmtId="41" fontId="5" fillId="0" borderId="11" xfId="0" applyNumberFormat="1" applyFont="1" applyBorder="1">
      <alignment vertical="center"/>
    </xf>
    <xf numFmtId="41" fontId="5" fillId="0" borderId="1" xfId="0" applyNumberFormat="1" applyFont="1" applyBorder="1">
      <alignment vertical="center"/>
    </xf>
    <xf numFmtId="3" fontId="5" fillId="0" borderId="2" xfId="0" applyNumberFormat="1" applyFont="1" applyBorder="1">
      <alignment vertical="center"/>
    </xf>
    <xf numFmtId="38" fontId="20" fillId="0" borderId="0" xfId="1" applyFont="1" applyBorder="1" applyAlignment="1">
      <alignment horizontal="right" vertical="center"/>
    </xf>
    <xf numFmtId="182" fontId="5" fillId="0" borderId="1" xfId="0" applyNumberFormat="1" applyFont="1" applyBorder="1" applyAlignment="1">
      <alignment vertical="center"/>
    </xf>
    <xf numFmtId="41" fontId="5" fillId="0" borderId="0" xfId="0" applyNumberFormat="1" applyFont="1" applyAlignment="1">
      <alignment horizontal="right" vertical="center"/>
    </xf>
    <xf numFmtId="41" fontId="5" fillId="0" borderId="0" xfId="3" applyNumberFormat="1" applyFont="1" applyBorder="1">
      <alignment vertical="center"/>
    </xf>
    <xf numFmtId="41" fontId="5" fillId="0" borderId="11" xfId="0" applyNumberFormat="1" applyFont="1" applyBorder="1" applyAlignment="1">
      <alignment horizontal="right" vertical="center"/>
    </xf>
    <xf numFmtId="49" fontId="5" fillId="0" borderId="0" xfId="0" applyNumberFormat="1" applyFont="1" applyAlignment="1">
      <alignment horizontal="right" vertical="center"/>
    </xf>
    <xf numFmtId="38" fontId="5" fillId="0" borderId="0" xfId="0" applyNumberFormat="1" applyFont="1" applyAlignment="1">
      <alignment horizontal="right" vertical="center"/>
    </xf>
    <xf numFmtId="38" fontId="5" fillId="0" borderId="0" xfId="3" applyFont="1" applyBorder="1">
      <alignment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180" fontId="5" fillId="0" borderId="0" xfId="0" applyNumberFormat="1" applyFont="1">
      <alignment vertical="center"/>
    </xf>
    <xf numFmtId="176" fontId="5" fillId="0" borderId="0" xfId="3" applyNumberFormat="1" applyFont="1" applyBorder="1">
      <alignment vertical="center"/>
    </xf>
    <xf numFmtId="3" fontId="23" fillId="0" borderId="18" xfId="0" applyNumberFormat="1" applyFont="1" applyBorder="1">
      <alignment vertical="center"/>
    </xf>
    <xf numFmtId="0" fontId="25" fillId="0" borderId="0" xfId="0" applyFont="1">
      <alignment vertical="center"/>
    </xf>
    <xf numFmtId="0" fontId="23" fillId="0" borderId="0" xfId="0" applyFont="1">
      <alignment vertical="center"/>
    </xf>
    <xf numFmtId="0" fontId="5" fillId="0" borderId="3" xfId="0" applyFont="1" applyBorder="1" applyAlignment="1">
      <alignment horizontal="center" vertical="center" shrinkToFit="1"/>
    </xf>
    <xf numFmtId="41" fontId="5" fillId="0" borderId="1" xfId="0" applyNumberFormat="1" applyFont="1" applyBorder="1" applyAlignment="1">
      <alignment horizontal="right" vertical="center"/>
    </xf>
    <xf numFmtId="183" fontId="5" fillId="0" borderId="1" xfId="0" applyNumberFormat="1" applyFont="1" applyBorder="1" applyAlignment="1">
      <alignment horizontal="right" vertical="center"/>
    </xf>
    <xf numFmtId="183" fontId="5" fillId="0" borderId="1" xfId="0" applyNumberFormat="1" applyFont="1" applyBorder="1" applyAlignment="1">
      <alignment vertical="center"/>
    </xf>
    <xf numFmtId="0" fontId="8" fillId="0" borderId="1" xfId="0" applyFont="1" applyBorder="1" applyAlignment="1">
      <alignment horizontal="right"/>
    </xf>
    <xf numFmtId="0" fontId="8"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center" vertical="center"/>
    </xf>
    <xf numFmtId="41" fontId="5" fillId="0" borderId="9" xfId="3" applyNumberFormat="1" applyFont="1" applyBorder="1" applyAlignment="1">
      <alignment vertical="center"/>
    </xf>
    <xf numFmtId="41" fontId="5" fillId="0" borderId="9" xfId="3" applyNumberFormat="1" applyFont="1" applyBorder="1">
      <alignment vertical="center"/>
    </xf>
    <xf numFmtId="0" fontId="8" fillId="0" borderId="1" xfId="0" applyFont="1" applyBorder="1" applyAlignment="1">
      <alignment horizontal="right"/>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Border="1" applyAlignment="1">
      <alignment horizontal="center" vertical="center"/>
    </xf>
    <xf numFmtId="0" fontId="4" fillId="0" borderId="8" xfId="0" applyFont="1" applyBorder="1" applyAlignment="1">
      <alignment horizontal="right" vertical="center"/>
    </xf>
    <xf numFmtId="0" fontId="5" fillId="0" borderId="5" xfId="0" applyFont="1" applyBorder="1" applyAlignment="1">
      <alignment horizontal="centerContinuous" vertical="center"/>
    </xf>
    <xf numFmtId="0" fontId="8" fillId="0" borderId="1" xfId="0" applyFont="1" applyBorder="1" applyAlignment="1">
      <alignment horizontal="right"/>
    </xf>
    <xf numFmtId="0" fontId="7" fillId="0" borderId="0" xfId="0" applyFont="1" applyAlignment="1">
      <alignment horizontal="center"/>
    </xf>
    <xf numFmtId="0" fontId="8" fillId="0" borderId="1" xfId="0" applyFont="1" applyBorder="1" applyAlignment="1">
      <alignment horizontal="left"/>
    </xf>
    <xf numFmtId="0" fontId="7" fillId="0" borderId="0" xfId="0" applyFont="1" applyAlignment="1">
      <alignment horizontal="center" vertical="center"/>
    </xf>
    <xf numFmtId="0" fontId="8" fillId="0" borderId="0" xfId="0" applyFont="1" applyBorder="1" applyAlignment="1">
      <alignment horizontal="right"/>
    </xf>
    <xf numFmtId="0" fontId="5" fillId="0" borderId="3" xfId="0" applyFont="1" applyBorder="1" applyAlignment="1">
      <alignment horizontal="center" vertical="center"/>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8" fillId="0" borderId="0" xfId="0" applyFont="1" applyAlignment="1">
      <alignment horizontal="left"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8" fillId="0" borderId="0" xfId="0" applyFont="1" applyBorder="1" applyAlignment="1">
      <alignment vertical="center"/>
    </xf>
    <xf numFmtId="0" fontId="5" fillId="0" borderId="20" xfId="0" applyFont="1" applyBorder="1" applyAlignment="1">
      <alignment horizontal="center" vertical="center"/>
    </xf>
    <xf numFmtId="0" fontId="5" fillId="0" borderId="0" xfId="0" applyFont="1" applyBorder="1" applyAlignment="1">
      <alignment horizontal="center" vertical="center"/>
    </xf>
    <xf numFmtId="182" fontId="5" fillId="0" borderId="1" xfId="0" applyNumberFormat="1" applyFont="1" applyBorder="1" applyAlignment="1">
      <alignment horizontal="right" vertical="center"/>
    </xf>
    <xf numFmtId="41" fontId="5" fillId="0" borderId="1" xfId="3" applyNumberFormat="1" applyFont="1" applyBorder="1" applyAlignment="1">
      <alignment vertical="center"/>
    </xf>
    <xf numFmtId="183" fontId="5" fillId="0" borderId="1" xfId="0" applyNumberFormat="1" applyFont="1" applyBorder="1">
      <alignment vertical="center"/>
    </xf>
    <xf numFmtId="3" fontId="5" fillId="0" borderId="11" xfId="0" applyNumberFormat="1" applyFont="1" applyBorder="1">
      <alignment vertical="center"/>
    </xf>
    <xf numFmtId="3" fontId="5" fillId="0" borderId="1" xfId="0" applyNumberFormat="1" applyFont="1" applyBorder="1">
      <alignment vertical="center"/>
    </xf>
    <xf numFmtId="41" fontId="5" fillId="0" borderId="11" xfId="3" applyNumberFormat="1" applyFont="1" applyBorder="1" applyAlignment="1">
      <alignment vertical="center"/>
    </xf>
    <xf numFmtId="41" fontId="5" fillId="0" borderId="11" xfId="3" applyNumberFormat="1" applyFont="1" applyBorder="1">
      <alignment vertical="center"/>
    </xf>
    <xf numFmtId="41" fontId="5" fillId="0" borderId="1" xfId="3" applyNumberFormat="1" applyFont="1" applyBorder="1">
      <alignment vertical="center"/>
    </xf>
    <xf numFmtId="41" fontId="21" fillId="0" borderId="0" xfId="3" applyNumberFormat="1" applyFont="1" applyFill="1" applyBorder="1" applyAlignment="1">
      <alignment horizontal="right" vertical="center"/>
    </xf>
    <xf numFmtId="41" fontId="5" fillId="0" borderId="0" xfId="3" applyNumberFormat="1" applyFont="1" applyFill="1">
      <alignment vertical="center"/>
    </xf>
    <xf numFmtId="41" fontId="5" fillId="0" borderId="1" xfId="3" applyNumberFormat="1" applyFont="1" applyFill="1" applyBorder="1" applyAlignment="1">
      <alignment horizontal="right" vertical="center"/>
    </xf>
    <xf numFmtId="41" fontId="5" fillId="0" borderId="1" xfId="3" applyNumberFormat="1" applyFont="1" applyFill="1" applyBorder="1">
      <alignment vertical="center"/>
    </xf>
    <xf numFmtId="182" fontId="5" fillId="0" borderId="1" xfId="0" applyNumberFormat="1" applyFont="1" applyBorder="1">
      <alignment vertical="center"/>
    </xf>
    <xf numFmtId="49" fontId="5" fillId="0" borderId="1" xfId="0" applyNumberFormat="1" applyFont="1" applyBorder="1" applyAlignment="1">
      <alignment horizontal="right" vertical="center"/>
    </xf>
    <xf numFmtId="41" fontId="21" fillId="0" borderId="0" xfId="3" applyNumberFormat="1" applyFont="1" applyBorder="1">
      <alignment vertical="center"/>
    </xf>
    <xf numFmtId="41" fontId="5" fillId="0" borderId="0" xfId="3" applyNumberFormat="1" applyFont="1">
      <alignment vertical="center"/>
    </xf>
    <xf numFmtId="41" fontId="5" fillId="0" borderId="0" xfId="3" applyNumberFormat="1" applyFont="1" applyAlignment="1">
      <alignment horizontal="right" vertical="center"/>
    </xf>
    <xf numFmtId="41" fontId="21" fillId="0" borderId="0" xfId="3" applyNumberFormat="1" applyFont="1" applyBorder="1" applyAlignment="1">
      <alignment horizontal="right" vertical="center"/>
    </xf>
    <xf numFmtId="41" fontId="21" fillId="0" borderId="0" xfId="3" applyNumberFormat="1" applyFont="1" applyAlignment="1">
      <alignment horizontal="right" vertical="center"/>
    </xf>
    <xf numFmtId="3" fontId="5" fillId="0" borderId="1" xfId="3" applyNumberFormat="1" applyFont="1" applyBorder="1" applyAlignment="1"/>
    <xf numFmtId="3" fontId="5" fillId="0" borderId="1" xfId="3" applyNumberFormat="1" applyFont="1" applyBorder="1" applyAlignment="1">
      <alignment horizontal="right"/>
    </xf>
    <xf numFmtId="3" fontId="5" fillId="0" borderId="1" xfId="0" applyNumberFormat="1" applyFont="1" applyBorder="1" applyAlignment="1">
      <alignment horizontal="right" vertical="center"/>
    </xf>
    <xf numFmtId="3" fontId="5" fillId="0" borderId="1" xfId="0" applyNumberFormat="1" applyFont="1" applyBorder="1" applyAlignment="1">
      <alignment vertical="center"/>
    </xf>
    <xf numFmtId="0" fontId="5" fillId="0" borderId="1" xfId="0" applyFont="1" applyBorder="1" applyAlignment="1">
      <alignment vertical="center"/>
    </xf>
    <xf numFmtId="0" fontId="5" fillId="0" borderId="6" xfId="2" applyFont="1" applyBorder="1" applyAlignment="1">
      <alignment horizontal="centerContinuous" vertical="center"/>
    </xf>
    <xf numFmtId="0" fontId="5" fillId="0" borderId="3" xfId="2" applyFont="1" applyBorder="1" applyAlignment="1">
      <alignment horizontal="center" vertical="center"/>
    </xf>
    <xf numFmtId="0" fontId="5" fillId="0" borderId="3" xfId="2" applyFont="1" applyBorder="1" applyAlignment="1">
      <alignment horizontal="center" vertical="center" shrinkToFit="1"/>
    </xf>
    <xf numFmtId="0" fontId="5" fillId="0" borderId="2" xfId="2" applyFont="1" applyBorder="1" applyAlignment="1">
      <alignment horizontal="center" vertical="center"/>
    </xf>
    <xf numFmtId="3" fontId="5" fillId="0" borderId="0" xfId="2" applyNumberFormat="1" applyFont="1" applyAlignment="1">
      <alignment vertical="center"/>
    </xf>
    <xf numFmtId="0" fontId="5" fillId="0" borderId="0" xfId="2" applyFont="1" applyAlignment="1">
      <alignment vertical="center"/>
    </xf>
    <xf numFmtId="0" fontId="5" fillId="2" borderId="0" xfId="0" applyFont="1" applyFill="1" applyBorder="1" applyAlignment="1">
      <alignment vertical="center"/>
    </xf>
    <xf numFmtId="38" fontId="5" fillId="0" borderId="11" xfId="3" applyFont="1" applyBorder="1" applyAlignment="1">
      <alignment vertical="center"/>
    </xf>
    <xf numFmtId="3" fontId="5" fillId="2" borderId="1" xfId="0" applyNumberFormat="1" applyFont="1" applyFill="1" applyBorder="1">
      <alignment vertical="center"/>
    </xf>
    <xf numFmtId="3" fontId="5" fillId="0" borderId="1" xfId="2" applyNumberFormat="1" applyFont="1" applyBorder="1" applyAlignment="1">
      <alignment vertical="center"/>
    </xf>
    <xf numFmtId="0" fontId="5" fillId="2" borderId="1" xfId="0" applyFont="1" applyFill="1" applyBorder="1">
      <alignment vertical="center"/>
    </xf>
    <xf numFmtId="0" fontId="5" fillId="0" borderId="1" xfId="2" applyFont="1" applyBorder="1" applyAlignment="1">
      <alignment vertical="center"/>
    </xf>
    <xf numFmtId="0" fontId="5" fillId="0" borderId="0" xfId="0" applyFont="1" applyAlignment="1">
      <alignment horizontal="left"/>
    </xf>
    <xf numFmtId="180" fontId="5" fillId="0" borderId="9" xfId="0" applyNumberFormat="1" applyFont="1" applyBorder="1" applyAlignment="1">
      <alignment horizontal="right" vertical="center"/>
    </xf>
    <xf numFmtId="180" fontId="21" fillId="0" borderId="9" xfId="0" applyNumberFormat="1" applyFont="1" applyBorder="1" applyAlignment="1">
      <alignment horizontal="right" vertical="center"/>
    </xf>
    <xf numFmtId="41" fontId="21" fillId="0" borderId="0" xfId="0" applyNumberFormat="1" applyFont="1">
      <alignment vertical="center"/>
    </xf>
    <xf numFmtId="0" fontId="21" fillId="0" borderId="0" xfId="0" applyFont="1" applyBorder="1">
      <alignment vertical="center"/>
    </xf>
    <xf numFmtId="38" fontId="5" fillId="0" borderId="1" xfId="3" applyFont="1" applyBorder="1" applyAlignment="1">
      <alignment vertical="center"/>
    </xf>
    <xf numFmtId="41" fontId="5" fillId="0" borderId="11" xfId="3" applyNumberFormat="1" applyFont="1" applyBorder="1" applyAlignment="1">
      <alignment horizontal="right" vertical="center"/>
    </xf>
    <xf numFmtId="41" fontId="5" fillId="0" borderId="1" xfId="3" applyNumberFormat="1" applyFont="1" applyFill="1" applyBorder="1" applyAlignment="1">
      <alignment vertical="center"/>
    </xf>
    <xf numFmtId="38" fontId="5" fillId="0" borderId="1" xfId="3" applyFont="1" applyBorder="1" applyAlignment="1">
      <alignment horizontal="right" vertical="center"/>
    </xf>
    <xf numFmtId="40" fontId="5" fillId="0" borderId="1" xfId="3" applyNumberFormat="1" applyFont="1" applyBorder="1" applyAlignment="1">
      <alignment horizontal="right" vertical="center"/>
    </xf>
    <xf numFmtId="41" fontId="5" fillId="0" borderId="1" xfId="4" applyNumberFormat="1" applyFont="1" applyFill="1" applyBorder="1" applyAlignment="1">
      <alignment vertical="center"/>
    </xf>
    <xf numFmtId="41" fontId="5" fillId="0" borderId="1" xfId="4" applyNumberFormat="1" applyFont="1" applyBorder="1" applyAlignment="1">
      <alignment vertical="center"/>
    </xf>
    <xf numFmtId="41" fontId="5" fillId="2" borderId="1" xfId="0" applyNumberFormat="1" applyFont="1" applyFill="1" applyBorder="1" applyAlignment="1">
      <alignment vertical="center"/>
    </xf>
    <xf numFmtId="41" fontId="21" fillId="0" borderId="0" xfId="0" applyNumberFormat="1" applyFont="1" applyFill="1" applyAlignment="1">
      <alignment horizontal="right" vertical="center"/>
    </xf>
    <xf numFmtId="41" fontId="5" fillId="0" borderId="0" xfId="0" applyNumberFormat="1" applyFont="1" applyFill="1" applyAlignment="1">
      <alignment horizontal="right" vertical="center"/>
    </xf>
    <xf numFmtId="41" fontId="5" fillId="0" borderId="0" xfId="3" applyNumberFormat="1" applyFont="1" applyFill="1" applyAlignment="1">
      <alignment horizontal="right" vertical="center"/>
    </xf>
    <xf numFmtId="41" fontId="5" fillId="0" borderId="11" xfId="0" applyNumberFormat="1" applyFont="1" applyFill="1" applyBorder="1" applyAlignment="1">
      <alignment horizontal="right" vertical="center"/>
    </xf>
    <xf numFmtId="41" fontId="5" fillId="0" borderId="11" xfId="3" applyNumberFormat="1" applyFont="1" applyFill="1" applyBorder="1" applyAlignment="1">
      <alignment horizontal="right" vertical="center"/>
    </xf>
    <xf numFmtId="0" fontId="7" fillId="0" borderId="0" xfId="0" applyFont="1" applyBorder="1" applyAlignment="1">
      <alignment horizontal="center"/>
    </xf>
    <xf numFmtId="0" fontId="8" fillId="0" borderId="1" xfId="0" applyFont="1" applyBorder="1" applyAlignment="1">
      <alignment horizontal="right"/>
    </xf>
    <xf numFmtId="0" fontId="13" fillId="0" borderId="0" xfId="0" applyFont="1" applyBorder="1" applyAlignment="1">
      <alignment horizontal="center" vertical="center"/>
    </xf>
    <xf numFmtId="0" fontId="7" fillId="0" borderId="0" xfId="0" applyFont="1" applyAlignment="1">
      <alignment horizontal="center"/>
    </xf>
    <xf numFmtId="0" fontId="8" fillId="0" borderId="1" xfId="0" applyFont="1" applyBorder="1" applyAlignment="1">
      <alignment horizontal="left"/>
    </xf>
    <xf numFmtId="49" fontId="8" fillId="0" borderId="0" xfId="0" applyNumberFormat="1" applyFont="1" applyBorder="1" applyAlignment="1">
      <alignment horizontal="left" vertical="center" wrapText="1"/>
    </xf>
    <xf numFmtId="0" fontId="7" fillId="0" borderId="0" xfId="0" applyFont="1" applyAlignment="1">
      <alignment horizontal="center" vertical="center"/>
    </xf>
    <xf numFmtId="0" fontId="8" fillId="0" borderId="0" xfId="0" applyFont="1" applyBorder="1" applyAlignment="1">
      <alignment horizontal="right"/>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2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8" fillId="0" borderId="0" xfId="0" applyFont="1" applyBorder="1" applyAlignment="1">
      <alignment horizontal="left"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49" fontId="7" fillId="0" borderId="0" xfId="0" applyNumberFormat="1" applyFont="1" applyAlignment="1">
      <alignment horizontal="center" vertical="center"/>
    </xf>
    <xf numFmtId="0" fontId="8" fillId="0" borderId="18" xfId="0" applyFont="1" applyBorder="1" applyAlignment="1">
      <alignment horizontal="left" vertical="center"/>
    </xf>
    <xf numFmtId="0" fontId="5" fillId="0" borderId="24"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center" vertical="center"/>
    </xf>
    <xf numFmtId="0" fontId="8" fillId="0" borderId="0" xfId="0" applyFont="1" applyBorder="1" applyAlignment="1">
      <alignment horizontal="left"/>
    </xf>
    <xf numFmtId="0" fontId="23" fillId="0" borderId="0" xfId="0" applyFont="1" applyAlignment="1">
      <alignment horizontal="left" vertical="center"/>
    </xf>
    <xf numFmtId="0" fontId="5" fillId="0" borderId="2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8" fillId="0" borderId="0" xfId="0" applyFont="1" applyAlignment="1">
      <alignment horizontal="left" vertical="center"/>
    </xf>
    <xf numFmtId="0" fontId="8" fillId="0" borderId="0" xfId="0" applyFont="1" applyBorder="1" applyAlignment="1">
      <alignment horizontal="left"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Border="1" applyAlignment="1">
      <alignment horizontal="center" vertical="center"/>
    </xf>
    <xf numFmtId="0" fontId="5" fillId="0" borderId="14"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5" xfId="0" applyFont="1" applyBorder="1" applyAlignment="1">
      <alignment horizontal="center" vertical="center" wrapText="1"/>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Fill="1" applyBorder="1" applyAlignment="1">
      <alignment horizontal="center"/>
    </xf>
    <xf numFmtId="0" fontId="5" fillId="0" borderId="0" xfId="0" applyFont="1" applyBorder="1" applyAlignment="1">
      <alignment horizontal="left" vertical="center"/>
    </xf>
    <xf numFmtId="0" fontId="5" fillId="0" borderId="18" xfId="0" applyFont="1" applyBorder="1" applyAlignment="1">
      <alignment horizontal="center"/>
    </xf>
    <xf numFmtId="0" fontId="8" fillId="0" borderId="1" xfId="0" applyFont="1" applyBorder="1" applyAlignment="1">
      <alignment horizontal="right" vertical="center"/>
    </xf>
    <xf numFmtId="0" fontId="8" fillId="0" borderId="0" xfId="0" applyFont="1" applyBorder="1" applyAlignment="1">
      <alignment vertical="center"/>
    </xf>
    <xf numFmtId="0" fontId="5" fillId="0" borderId="20" xfId="0" applyFont="1" applyBorder="1" applyAlignment="1">
      <alignment horizontal="center" vertical="center"/>
    </xf>
    <xf numFmtId="0" fontId="5" fillId="0" borderId="0" xfId="0" applyFont="1" applyBorder="1" applyAlignment="1">
      <alignment horizontal="center" vertical="center"/>
    </xf>
    <xf numFmtId="0" fontId="0" fillId="0" borderId="19"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 xfId="0" applyFont="1" applyBorder="1" applyAlignment="1">
      <alignment horizontal="center" vertical="center"/>
    </xf>
    <xf numFmtId="38" fontId="8" fillId="0" borderId="1" xfId="0" applyNumberFormat="1" applyFont="1" applyBorder="1" applyAlignment="1">
      <alignment horizontal="left"/>
    </xf>
    <xf numFmtId="0" fontId="5" fillId="0" borderId="18" xfId="0" applyFont="1" applyBorder="1" applyAlignment="1">
      <alignment horizontal="left" vertical="center"/>
    </xf>
    <xf numFmtId="0" fontId="8" fillId="0" borderId="18" xfId="0" applyFont="1" applyFill="1" applyBorder="1" applyAlignment="1">
      <alignment horizontal="left" vertical="center"/>
    </xf>
    <xf numFmtId="3" fontId="5" fillId="0" borderId="17" xfId="0" applyNumberFormat="1" applyFont="1" applyBorder="1" applyAlignment="1">
      <alignment horizontal="center" vertical="center"/>
    </xf>
    <xf numFmtId="3" fontId="5" fillId="0" borderId="2" xfId="0" applyNumberFormat="1" applyFont="1" applyBorder="1" applyAlignment="1">
      <alignment horizontal="center" vertical="center"/>
    </xf>
    <xf numFmtId="0" fontId="18" fillId="0" borderId="24"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2" xfId="0" applyFont="1" applyBorder="1" applyAlignment="1">
      <alignment horizontal="center" vertical="center"/>
    </xf>
    <xf numFmtId="0" fontId="6" fillId="0" borderId="0" xfId="0" applyFont="1" applyAlignment="1">
      <alignment horizontal="center"/>
    </xf>
    <xf numFmtId="0" fontId="17" fillId="0" borderId="18" xfId="0" applyFont="1" applyBorder="1" applyAlignment="1">
      <alignment horizontal="left"/>
    </xf>
    <xf numFmtId="0" fontId="18" fillId="0" borderId="22" xfId="0" applyFont="1" applyBorder="1" applyAlignment="1">
      <alignment horizontal="center" vertical="center"/>
    </xf>
    <xf numFmtId="0" fontId="18" fillId="0" borderId="3" xfId="0" applyFont="1" applyBorder="1" applyAlignment="1">
      <alignment horizontal="center" vertical="center"/>
    </xf>
    <xf numFmtId="0" fontId="5" fillId="0" borderId="7" xfId="0" applyFont="1" applyBorder="1">
      <alignment vertical="center"/>
    </xf>
    <xf numFmtId="0" fontId="5" fillId="0" borderId="23" xfId="0" applyFont="1" applyBorder="1" applyAlignment="1">
      <alignment horizontal="center" vertical="center" wrapText="1" shrinkToFit="1"/>
    </xf>
    <xf numFmtId="0" fontId="5" fillId="0" borderId="7" xfId="0" applyFont="1" applyBorder="1" applyAlignment="1">
      <alignment horizontal="center" vertical="center" wrapText="1" shrinkToFit="1"/>
    </xf>
    <xf numFmtId="49" fontId="8" fillId="0" borderId="18" xfId="0" applyNumberFormat="1" applyFont="1" applyBorder="1" applyAlignment="1">
      <alignment horizontal="left" vertical="center"/>
    </xf>
    <xf numFmtId="49" fontId="8" fillId="0" borderId="0" xfId="0" applyNumberFormat="1" applyFont="1" applyAlignment="1">
      <alignment horizontal="left" vertical="center"/>
    </xf>
  </cellXfs>
  <cellStyles count="6">
    <cellStyle name="桁区切り" xfId="1" builtinId="6"/>
    <cellStyle name="桁区切り 2" xfId="3" xr:uid="{00000000-0005-0000-0000-000001000000}"/>
    <cellStyle name="標準" xfId="0" builtinId="0"/>
    <cellStyle name="標準 2" xfId="2" xr:uid="{00000000-0005-0000-0000-000003000000}"/>
    <cellStyle name="標準 2 2" xfId="5" xr:uid="{00000000-0005-0000-0000-000004000000}"/>
    <cellStyle name="標準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0</xdr:rowOff>
    </xdr:from>
    <xdr:to>
      <xdr:col>1</xdr:col>
      <xdr:colOff>152400</xdr:colOff>
      <xdr:row>0</xdr:row>
      <xdr:rowOff>0</xdr:rowOff>
    </xdr:to>
    <xdr:sp macro="" textlink="">
      <xdr:nvSpPr>
        <xdr:cNvPr id="1437" name="AutoShape 1">
          <a:extLst>
            <a:ext uri="{FF2B5EF4-FFF2-40B4-BE49-F238E27FC236}">
              <a16:creationId xmlns:a16="http://schemas.microsoft.com/office/drawing/2014/main" id="{00000000-0008-0000-0600-00009D050000}"/>
            </a:ext>
          </a:extLst>
        </xdr:cNvPr>
        <xdr:cNvSpPr>
          <a:spLocks/>
        </xdr:cNvSpPr>
      </xdr:nvSpPr>
      <xdr:spPr bwMode="auto">
        <a:xfrm>
          <a:off x="704850" y="0"/>
          <a:ext cx="85725"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66675</xdr:colOff>
      <xdr:row>0</xdr:row>
      <xdr:rowOff>0</xdr:rowOff>
    </xdr:from>
    <xdr:to>
      <xdr:col>1</xdr:col>
      <xdr:colOff>142875</xdr:colOff>
      <xdr:row>0</xdr:row>
      <xdr:rowOff>0</xdr:rowOff>
    </xdr:to>
    <xdr:sp macro="" textlink="">
      <xdr:nvSpPr>
        <xdr:cNvPr id="1438" name="AutoShape 2">
          <a:extLst>
            <a:ext uri="{FF2B5EF4-FFF2-40B4-BE49-F238E27FC236}">
              <a16:creationId xmlns:a16="http://schemas.microsoft.com/office/drawing/2014/main" id="{00000000-0008-0000-0600-00009E050000}"/>
            </a:ext>
          </a:extLst>
        </xdr:cNvPr>
        <xdr:cNvSpPr>
          <a:spLocks/>
        </xdr:cNvSpPr>
      </xdr:nvSpPr>
      <xdr:spPr bwMode="auto">
        <a:xfrm>
          <a:off x="704850" y="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9"/>
  <sheetViews>
    <sheetView showGridLines="0" tabSelected="1" zoomScale="90" zoomScaleNormal="90" zoomScaleSheetLayoutView="100" workbookViewId="0">
      <selection sqref="A1:D1"/>
    </sheetView>
  </sheetViews>
  <sheetFormatPr defaultColWidth="9" defaultRowHeight="13" x14ac:dyDescent="0.2"/>
  <cols>
    <col min="1" max="1" width="15.6328125" style="40" customWidth="1"/>
    <col min="2" max="4" width="22.6328125" style="40" customWidth="1"/>
    <col min="5" max="16384" width="9" style="40"/>
  </cols>
  <sheetData>
    <row r="1" spans="1:6" s="1" customFormat="1" ht="17.25" customHeight="1" x14ac:dyDescent="0.2">
      <c r="A1" s="311" t="s">
        <v>353</v>
      </c>
      <c r="B1" s="311"/>
      <c r="C1" s="311"/>
      <c r="D1" s="311"/>
    </row>
    <row r="2" spans="1:6" s="25" customFormat="1" ht="12" customHeight="1" thickBot="1" x14ac:dyDescent="0.25">
      <c r="A2" s="75" t="s">
        <v>84</v>
      </c>
      <c r="B2" s="75"/>
      <c r="C2" s="312" t="s">
        <v>354</v>
      </c>
      <c r="D2" s="312"/>
    </row>
    <row r="3" spans="1:6" ht="30" customHeight="1" thickTop="1" x14ac:dyDescent="0.2">
      <c r="A3" s="247" t="s">
        <v>5</v>
      </c>
      <c r="B3" s="74" t="s">
        <v>222</v>
      </c>
      <c r="C3" s="76" t="s">
        <v>3</v>
      </c>
      <c r="D3" s="246" t="s">
        <v>4</v>
      </c>
    </row>
    <row r="4" spans="1:6" ht="23.15" customHeight="1" x14ac:dyDescent="0.2">
      <c r="A4" s="77" t="s">
        <v>387</v>
      </c>
      <c r="B4" s="182">
        <v>300</v>
      </c>
      <c r="C4" s="182">
        <v>121</v>
      </c>
      <c r="D4" s="182">
        <v>179</v>
      </c>
    </row>
    <row r="5" spans="1:6" ht="23.15" customHeight="1" x14ac:dyDescent="0.2">
      <c r="A5" s="77" t="s">
        <v>328</v>
      </c>
      <c r="B5" s="182">
        <v>295</v>
      </c>
      <c r="C5" s="182">
        <v>117</v>
      </c>
      <c r="D5" s="182">
        <v>178</v>
      </c>
    </row>
    <row r="6" spans="1:6" ht="23.15" customHeight="1" x14ac:dyDescent="0.2">
      <c r="A6" s="77" t="s">
        <v>342</v>
      </c>
      <c r="B6" s="78">
        <v>286</v>
      </c>
      <c r="C6" s="182">
        <v>115</v>
      </c>
      <c r="D6" s="182">
        <v>171</v>
      </c>
    </row>
    <row r="7" spans="1:6" ht="23.15" customHeight="1" x14ac:dyDescent="0.2">
      <c r="A7" s="77" t="s">
        <v>346</v>
      </c>
      <c r="B7" s="182">
        <v>292</v>
      </c>
      <c r="C7" s="182">
        <v>117</v>
      </c>
      <c r="D7" s="182">
        <v>175</v>
      </c>
    </row>
    <row r="8" spans="1:6" ht="23.15" customHeight="1" thickBot="1" x14ac:dyDescent="0.25">
      <c r="A8" s="80" t="s">
        <v>388</v>
      </c>
      <c r="B8" s="203">
        <v>291</v>
      </c>
      <c r="C8" s="204">
        <v>117</v>
      </c>
      <c r="D8" s="204">
        <v>174</v>
      </c>
      <c r="F8" s="81"/>
    </row>
    <row r="9" spans="1:6" ht="6" customHeight="1" thickTop="1" x14ac:dyDescent="0.2">
      <c r="A9" s="313"/>
      <c r="B9" s="313"/>
      <c r="C9" s="313"/>
      <c r="D9" s="313"/>
    </row>
  </sheetData>
  <customSheetViews>
    <customSheetView guid="{228E9C78-87FA-4404-BA90-3368E90D386B}" showRuler="0">
      <selection activeCell="C21" sqref="C21"/>
      <pageMargins left="0.78740157480314965" right="0.78740157480314965" top="0.78740157480314965" bottom="0.98425196850393704" header="0.51181102362204722" footer="0.51181102362204722"/>
      <pageSetup paperSize="9" orientation="portrait" r:id="rId1"/>
      <headerFooter alignWithMargins="0"/>
    </customSheetView>
    <customSheetView guid="{46A64006-5BDF-48E9-AFE8-74E23F90E042}" showRuler="0">
      <selection activeCell="E1" sqref="E1"/>
      <pageMargins left="0.78740157480314965" right="0.59055118110236227" top="0.78740157480314965" bottom="0.98425196850393704" header="0.51181102362204722" footer="0.51181102362204722"/>
      <pageSetup paperSize="9" orientation="portrait" r:id="rId2"/>
      <headerFooter alignWithMargins="0"/>
    </customSheetView>
  </customSheetViews>
  <mergeCells count="3">
    <mergeCell ref="A1:D1"/>
    <mergeCell ref="C2:D2"/>
    <mergeCell ref="A9:D9"/>
  </mergeCells>
  <phoneticPr fontId="3"/>
  <pageMargins left="0.78740157480314965" right="0.59055118110236227" top="0.78740157480314965" bottom="0.98425196850393704" header="0.51181102362204722" footer="0.51181102362204722"/>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41"/>
  <sheetViews>
    <sheetView showGridLines="0" zoomScale="90" zoomScaleNormal="90" zoomScaleSheetLayoutView="100" workbookViewId="0">
      <selection activeCell="D2" sqref="D2"/>
    </sheetView>
  </sheetViews>
  <sheetFormatPr defaultColWidth="11" defaultRowHeight="15" customHeight="1" x14ac:dyDescent="0.2"/>
  <cols>
    <col min="1" max="1" width="16.6328125" style="3" customWidth="1"/>
    <col min="2" max="2" width="13" style="3" customWidth="1"/>
    <col min="3" max="7" width="11.26953125" style="3" customWidth="1"/>
    <col min="8" max="9" width="8.7265625" style="3" customWidth="1"/>
    <col min="10" max="11" width="11.26953125" style="3" customWidth="1"/>
    <col min="12" max="12" width="12.7265625" style="3" customWidth="1"/>
    <col min="13" max="16384" width="11" style="3"/>
  </cols>
  <sheetData>
    <row r="1" spans="1:15" ht="15" customHeight="1" x14ac:dyDescent="0.2">
      <c r="A1" s="314" t="s">
        <v>365</v>
      </c>
      <c r="B1" s="314"/>
      <c r="C1" s="314"/>
      <c r="D1" s="314"/>
      <c r="E1" s="314"/>
      <c r="F1" s="314"/>
      <c r="G1" s="314"/>
      <c r="H1" s="141"/>
      <c r="I1" s="141"/>
      <c r="J1" s="141"/>
      <c r="K1" s="141"/>
      <c r="L1" s="141"/>
      <c r="M1" s="15"/>
      <c r="N1" s="15"/>
    </row>
    <row r="2" spans="1:15" ht="12" customHeight="1" thickBot="1" x14ac:dyDescent="0.25">
      <c r="A2" s="25" t="s">
        <v>266</v>
      </c>
      <c r="B2" s="25"/>
      <c r="C2" s="25"/>
      <c r="E2" s="25"/>
      <c r="F2" s="138"/>
      <c r="G2" s="138" t="s">
        <v>366</v>
      </c>
      <c r="H2" s="25"/>
      <c r="I2" s="25"/>
      <c r="J2" s="25"/>
      <c r="K2" s="25"/>
      <c r="L2" s="25"/>
      <c r="M2" s="25"/>
    </row>
    <row r="3" spans="1:15" ht="15" customHeight="1" thickTop="1" x14ac:dyDescent="0.2">
      <c r="A3" s="249" t="s">
        <v>180</v>
      </c>
      <c r="B3" s="74" t="s">
        <v>222</v>
      </c>
      <c r="C3" s="74" t="s">
        <v>267</v>
      </c>
      <c r="D3" s="74" t="s">
        <v>259</v>
      </c>
      <c r="E3" s="249" t="s">
        <v>268</v>
      </c>
      <c r="F3" s="74" t="s">
        <v>269</v>
      </c>
      <c r="G3" s="246" t="s">
        <v>270</v>
      </c>
      <c r="H3" s="4"/>
      <c r="M3" s="73"/>
      <c r="N3" s="73"/>
      <c r="O3" s="73"/>
    </row>
    <row r="4" spans="1:15" ht="15" customHeight="1" x14ac:dyDescent="0.2">
      <c r="A4" s="77" t="s">
        <v>392</v>
      </c>
      <c r="B4" s="155">
        <v>28376</v>
      </c>
      <c r="C4" s="155">
        <v>6398</v>
      </c>
      <c r="D4" s="155">
        <v>947</v>
      </c>
      <c r="E4" s="155">
        <v>1703</v>
      </c>
      <c r="F4" s="155">
        <v>2052</v>
      </c>
      <c r="G4" s="155">
        <v>1180</v>
      </c>
      <c r="H4" s="4"/>
      <c r="M4" s="73"/>
      <c r="N4" s="73"/>
      <c r="O4" s="73"/>
    </row>
    <row r="5" spans="1:15" ht="15" customHeight="1" x14ac:dyDescent="0.2">
      <c r="A5" s="77" t="s">
        <v>329</v>
      </c>
      <c r="B5" s="208">
        <v>44469</v>
      </c>
      <c r="C5" s="155">
        <v>18351</v>
      </c>
      <c r="D5" s="155">
        <v>1157</v>
      </c>
      <c r="E5" s="155">
        <v>1944</v>
      </c>
      <c r="F5" s="155">
        <v>2781</v>
      </c>
      <c r="G5" s="155">
        <v>1464</v>
      </c>
      <c r="H5" s="4"/>
      <c r="M5" s="73"/>
      <c r="N5" s="73"/>
      <c r="O5" s="73"/>
    </row>
    <row r="6" spans="1:15" ht="15" customHeight="1" x14ac:dyDescent="0.2">
      <c r="A6" s="77" t="s">
        <v>344</v>
      </c>
      <c r="B6" s="208">
        <v>105015</v>
      </c>
      <c r="C6" s="155">
        <v>61215</v>
      </c>
      <c r="D6" s="155">
        <v>805</v>
      </c>
      <c r="E6" s="155">
        <v>1586</v>
      </c>
      <c r="F6" s="155">
        <v>5308</v>
      </c>
      <c r="G6" s="155">
        <v>416</v>
      </c>
      <c r="H6" s="4"/>
      <c r="M6" s="73"/>
      <c r="N6" s="73"/>
      <c r="O6" s="73"/>
    </row>
    <row r="7" spans="1:15" ht="15" customHeight="1" x14ac:dyDescent="0.2">
      <c r="A7" s="77" t="s">
        <v>348</v>
      </c>
      <c r="B7" s="208">
        <v>64155</v>
      </c>
      <c r="C7" s="209">
        <v>18123</v>
      </c>
      <c r="D7" s="209">
        <v>1747</v>
      </c>
      <c r="E7" s="209">
        <v>2602</v>
      </c>
      <c r="F7" s="209">
        <v>3750</v>
      </c>
      <c r="G7" s="209">
        <v>2317</v>
      </c>
    </row>
    <row r="8" spans="1:15" ht="15" customHeight="1" x14ac:dyDescent="0.2">
      <c r="A8" s="237" t="s">
        <v>391</v>
      </c>
      <c r="B8" s="306">
        <v>66042</v>
      </c>
      <c r="C8" s="271">
        <v>16897</v>
      </c>
      <c r="D8" s="271">
        <v>2033</v>
      </c>
      <c r="E8" s="271">
        <v>2700</v>
      </c>
      <c r="F8" s="271">
        <v>4332</v>
      </c>
      <c r="G8" s="271">
        <v>2676</v>
      </c>
    </row>
    <row r="9" spans="1:15" ht="15" customHeight="1" x14ac:dyDescent="0.2">
      <c r="A9" s="186" t="s">
        <v>315</v>
      </c>
      <c r="B9" s="162">
        <v>5521</v>
      </c>
      <c r="C9" s="155">
        <v>1448</v>
      </c>
      <c r="D9" s="272">
        <v>158</v>
      </c>
      <c r="E9" s="272">
        <v>261</v>
      </c>
      <c r="F9" s="272">
        <v>348</v>
      </c>
      <c r="G9" s="272">
        <v>174</v>
      </c>
    </row>
    <row r="10" spans="1:15" ht="15" customHeight="1" x14ac:dyDescent="0.2">
      <c r="A10" s="186" t="s">
        <v>316</v>
      </c>
      <c r="B10" s="162">
        <v>5148</v>
      </c>
      <c r="C10" s="155">
        <v>1174</v>
      </c>
      <c r="D10" s="272">
        <v>143</v>
      </c>
      <c r="E10" s="272">
        <v>229</v>
      </c>
      <c r="F10" s="272">
        <v>375</v>
      </c>
      <c r="G10" s="272">
        <v>210</v>
      </c>
    </row>
    <row r="11" spans="1:15" ht="15" customHeight="1" x14ac:dyDescent="0.2">
      <c r="A11" s="186" t="s">
        <v>35</v>
      </c>
      <c r="B11" s="307">
        <v>7256</v>
      </c>
      <c r="C11" s="208">
        <v>2983</v>
      </c>
      <c r="D11" s="272">
        <v>230</v>
      </c>
      <c r="E11" s="272">
        <v>231</v>
      </c>
      <c r="F11" s="272">
        <v>359</v>
      </c>
      <c r="G11" s="272">
        <v>237</v>
      </c>
    </row>
    <row r="12" spans="1:15" ht="15" customHeight="1" x14ac:dyDescent="0.2">
      <c r="A12" s="186" t="s">
        <v>36</v>
      </c>
      <c r="B12" s="307">
        <v>5451</v>
      </c>
      <c r="C12" s="208">
        <v>1365</v>
      </c>
      <c r="D12" s="272">
        <v>163</v>
      </c>
      <c r="E12" s="272">
        <v>254</v>
      </c>
      <c r="F12" s="272">
        <v>378</v>
      </c>
      <c r="G12" s="272">
        <v>181</v>
      </c>
    </row>
    <row r="13" spans="1:15" ht="15" customHeight="1" x14ac:dyDescent="0.2">
      <c r="A13" s="186" t="s">
        <v>37</v>
      </c>
      <c r="B13" s="307">
        <v>4853</v>
      </c>
      <c r="C13" s="208">
        <v>1331</v>
      </c>
      <c r="D13" s="272">
        <v>137</v>
      </c>
      <c r="E13" s="272">
        <v>213</v>
      </c>
      <c r="F13" s="272">
        <v>267</v>
      </c>
      <c r="G13" s="272">
        <v>169</v>
      </c>
      <c r="H13" s="13"/>
    </row>
    <row r="14" spans="1:15" ht="15" customHeight="1" x14ac:dyDescent="0.2">
      <c r="A14" s="186" t="s">
        <v>38</v>
      </c>
      <c r="B14" s="308">
        <v>5260</v>
      </c>
      <c r="C14" s="273">
        <v>1296</v>
      </c>
      <c r="D14" s="273">
        <v>189</v>
      </c>
      <c r="E14" s="273">
        <v>243</v>
      </c>
      <c r="F14" s="273">
        <v>357</v>
      </c>
      <c r="G14" s="273">
        <v>214</v>
      </c>
      <c r="H14" s="13"/>
    </row>
    <row r="15" spans="1:15" ht="15" customHeight="1" x14ac:dyDescent="0.2">
      <c r="A15" s="186" t="s">
        <v>39</v>
      </c>
      <c r="B15" s="307">
        <v>5229</v>
      </c>
      <c r="C15" s="208">
        <v>979</v>
      </c>
      <c r="D15" s="272">
        <v>193</v>
      </c>
      <c r="E15" s="272">
        <v>224</v>
      </c>
      <c r="F15" s="272">
        <v>353</v>
      </c>
      <c r="G15" s="272">
        <v>206</v>
      </c>
      <c r="H15" s="13"/>
    </row>
    <row r="16" spans="1:15" ht="15" customHeight="1" x14ac:dyDescent="0.2">
      <c r="A16" s="186" t="s">
        <v>40</v>
      </c>
      <c r="B16" s="307">
        <v>5640</v>
      </c>
      <c r="C16" s="208">
        <v>1279</v>
      </c>
      <c r="D16" s="272">
        <v>179</v>
      </c>
      <c r="E16" s="272">
        <v>212</v>
      </c>
      <c r="F16" s="272">
        <v>396</v>
      </c>
      <c r="G16" s="272">
        <v>215</v>
      </c>
    </row>
    <row r="17" spans="1:15" ht="15" customHeight="1" x14ac:dyDescent="0.2">
      <c r="A17" s="186" t="s">
        <v>41</v>
      </c>
      <c r="B17" s="307">
        <v>5116</v>
      </c>
      <c r="C17" s="208">
        <v>1207</v>
      </c>
      <c r="D17" s="272">
        <v>142</v>
      </c>
      <c r="E17" s="272">
        <v>192</v>
      </c>
      <c r="F17" s="272">
        <v>317</v>
      </c>
      <c r="G17" s="272">
        <v>221</v>
      </c>
    </row>
    <row r="18" spans="1:15" ht="15" customHeight="1" x14ac:dyDescent="0.2">
      <c r="A18" s="160" t="s">
        <v>393</v>
      </c>
      <c r="B18" s="307">
        <v>5144</v>
      </c>
      <c r="C18" s="208">
        <v>1154</v>
      </c>
      <c r="D18" s="272">
        <v>155</v>
      </c>
      <c r="E18" s="272">
        <v>190</v>
      </c>
      <c r="F18" s="272">
        <v>359</v>
      </c>
      <c r="G18" s="272">
        <v>270</v>
      </c>
    </row>
    <row r="19" spans="1:15" ht="15" customHeight="1" x14ac:dyDescent="0.2">
      <c r="A19" s="186" t="s">
        <v>42</v>
      </c>
      <c r="B19" s="162">
        <v>5754</v>
      </c>
      <c r="C19" s="155">
        <v>1286</v>
      </c>
      <c r="D19" s="155">
        <v>179</v>
      </c>
      <c r="E19" s="155">
        <v>233</v>
      </c>
      <c r="F19" s="155">
        <v>410</v>
      </c>
      <c r="G19" s="155">
        <v>335</v>
      </c>
    </row>
    <row r="20" spans="1:15" ht="15" customHeight="1" thickBot="1" x14ac:dyDescent="0.25">
      <c r="A20" s="270" t="s">
        <v>43</v>
      </c>
      <c r="B20" s="309">
        <v>5670</v>
      </c>
      <c r="C20" s="222">
        <v>1395</v>
      </c>
      <c r="D20" s="183">
        <v>165</v>
      </c>
      <c r="E20" s="183">
        <v>218</v>
      </c>
      <c r="F20" s="183">
        <v>413</v>
      </c>
      <c r="G20" s="183">
        <v>244</v>
      </c>
    </row>
    <row r="21" spans="1:15" ht="6.75" customHeight="1" thickTop="1" thickBot="1" x14ac:dyDescent="0.25">
      <c r="A21" s="211"/>
      <c r="B21" s="212"/>
      <c r="C21" s="213"/>
      <c r="D21" s="213"/>
      <c r="E21" s="213"/>
      <c r="F21" s="213"/>
      <c r="G21" s="213"/>
      <c r="H21" s="110"/>
      <c r="I21" s="110"/>
      <c r="J21" s="110"/>
      <c r="K21" s="110"/>
      <c r="L21" s="110"/>
    </row>
    <row r="22" spans="1:15" ht="15" customHeight="1" thickTop="1" x14ac:dyDescent="0.2">
      <c r="A22" s="249" t="s">
        <v>180</v>
      </c>
      <c r="B22" s="74" t="s">
        <v>271</v>
      </c>
      <c r="C22" s="74" t="s">
        <v>272</v>
      </c>
      <c r="D22" s="214" t="s">
        <v>273</v>
      </c>
      <c r="E22" s="214" t="s">
        <v>274</v>
      </c>
      <c r="F22" s="215" t="s">
        <v>258</v>
      </c>
      <c r="G22" s="213"/>
      <c r="H22" s="110"/>
      <c r="I22" s="110"/>
      <c r="J22" s="110"/>
      <c r="K22" s="110"/>
      <c r="L22" s="110"/>
      <c r="M22" s="110"/>
    </row>
    <row r="23" spans="1:15" ht="15" customHeight="1" x14ac:dyDescent="0.2">
      <c r="A23" s="77" t="s">
        <v>392</v>
      </c>
      <c r="B23" s="152">
        <v>1465</v>
      </c>
      <c r="C23" s="155" t="s">
        <v>12</v>
      </c>
      <c r="D23" s="209">
        <v>13947</v>
      </c>
      <c r="E23" s="155" t="s">
        <v>12</v>
      </c>
      <c r="F23" s="209">
        <v>684</v>
      </c>
      <c r="G23" s="216"/>
      <c r="H23" s="110"/>
      <c r="I23" s="110"/>
      <c r="J23" s="110"/>
      <c r="K23" s="110"/>
      <c r="L23" s="110"/>
      <c r="M23" s="110"/>
    </row>
    <row r="24" spans="1:15" ht="15" customHeight="1" x14ac:dyDescent="0.2">
      <c r="A24" s="77" t="s">
        <v>329</v>
      </c>
      <c r="B24" s="152">
        <v>2704</v>
      </c>
      <c r="C24" s="209">
        <v>301</v>
      </c>
      <c r="D24" s="209">
        <v>14948</v>
      </c>
      <c r="E24" s="155" t="s">
        <v>12</v>
      </c>
      <c r="F24" s="209">
        <v>819</v>
      </c>
      <c r="G24" s="213"/>
      <c r="H24" s="4"/>
      <c r="M24" s="73"/>
      <c r="N24" s="73"/>
      <c r="O24" s="73"/>
    </row>
    <row r="25" spans="1:15" ht="15" customHeight="1" x14ac:dyDescent="0.2">
      <c r="A25" s="77" t="s">
        <v>344</v>
      </c>
      <c r="B25" s="152">
        <v>7551</v>
      </c>
      <c r="C25" s="209">
        <v>2857</v>
      </c>
      <c r="D25" s="209">
        <v>24116</v>
      </c>
      <c r="E25" s="155" t="s">
        <v>12</v>
      </c>
      <c r="F25" s="209">
        <v>1161</v>
      </c>
      <c r="G25" s="213"/>
      <c r="H25" s="4"/>
      <c r="M25" s="73"/>
      <c r="N25" s="73"/>
      <c r="O25" s="73"/>
    </row>
    <row r="26" spans="1:15" ht="15" customHeight="1" x14ac:dyDescent="0.2">
      <c r="A26" s="77" t="s">
        <v>348</v>
      </c>
      <c r="B26" s="152">
        <v>5665</v>
      </c>
      <c r="C26" s="155">
        <v>1952</v>
      </c>
      <c r="D26" s="209">
        <v>26590</v>
      </c>
      <c r="E26" s="155" t="s">
        <v>12</v>
      </c>
      <c r="F26" s="209">
        <v>1409</v>
      </c>
      <c r="G26" s="213"/>
      <c r="H26" s="4"/>
      <c r="M26" s="73"/>
      <c r="N26" s="73"/>
      <c r="O26" s="73"/>
    </row>
    <row r="27" spans="1:15" ht="15" customHeight="1" x14ac:dyDescent="0.2">
      <c r="A27" s="185" t="s">
        <v>391</v>
      </c>
      <c r="B27" s="274">
        <v>5739</v>
      </c>
      <c r="C27" s="275">
        <v>2254</v>
      </c>
      <c r="D27" s="274">
        <v>27145</v>
      </c>
      <c r="E27" s="155" t="s">
        <v>12</v>
      </c>
      <c r="F27" s="275">
        <v>2266</v>
      </c>
      <c r="G27" s="217"/>
      <c r="H27" s="110"/>
      <c r="I27" s="110"/>
      <c r="J27" s="110"/>
      <c r="K27" s="110"/>
      <c r="L27" s="110"/>
      <c r="M27" s="110"/>
    </row>
    <row r="28" spans="1:15" ht="15" customHeight="1" x14ac:dyDescent="0.2">
      <c r="A28" s="186" t="s">
        <v>330</v>
      </c>
      <c r="B28" s="273">
        <v>531</v>
      </c>
      <c r="C28" s="273">
        <v>188</v>
      </c>
      <c r="D28" s="273">
        <v>2245</v>
      </c>
      <c r="E28" s="155" t="s">
        <v>12</v>
      </c>
      <c r="F28" s="155">
        <v>168</v>
      </c>
      <c r="G28" s="217"/>
      <c r="H28" s="110"/>
      <c r="I28" s="110"/>
      <c r="J28" s="110"/>
      <c r="K28" s="110"/>
      <c r="L28" s="110"/>
      <c r="M28" s="110"/>
    </row>
    <row r="29" spans="1:15" ht="15" customHeight="1" x14ac:dyDescent="0.2">
      <c r="A29" s="186" t="s">
        <v>331</v>
      </c>
      <c r="B29" s="273">
        <v>564</v>
      </c>
      <c r="C29" s="273">
        <v>175</v>
      </c>
      <c r="D29" s="273">
        <v>2133</v>
      </c>
      <c r="E29" s="155" t="s">
        <v>12</v>
      </c>
      <c r="F29" s="273">
        <v>145</v>
      </c>
      <c r="G29" s="217"/>
      <c r="H29" s="110"/>
      <c r="I29" s="110"/>
      <c r="J29" s="110"/>
      <c r="K29" s="110"/>
      <c r="L29" s="110"/>
      <c r="M29" s="110"/>
    </row>
    <row r="30" spans="1:15" ht="15" customHeight="1" x14ac:dyDescent="0.2">
      <c r="A30" s="186" t="s">
        <v>35</v>
      </c>
      <c r="B30" s="273">
        <v>563</v>
      </c>
      <c r="C30" s="273">
        <v>218</v>
      </c>
      <c r="D30" s="273">
        <v>2292</v>
      </c>
      <c r="E30" s="155" t="s">
        <v>12</v>
      </c>
      <c r="F30" s="273">
        <v>143</v>
      </c>
      <c r="G30" s="217"/>
      <c r="H30" s="110"/>
      <c r="I30" s="110"/>
      <c r="J30" s="110"/>
      <c r="K30" s="110"/>
      <c r="L30" s="110"/>
      <c r="M30" s="110"/>
    </row>
    <row r="31" spans="1:15" ht="15" customHeight="1" x14ac:dyDescent="0.2">
      <c r="A31" s="186" t="s">
        <v>36</v>
      </c>
      <c r="B31" s="273">
        <v>497</v>
      </c>
      <c r="C31" s="273">
        <v>187</v>
      </c>
      <c r="D31" s="273">
        <v>2231</v>
      </c>
      <c r="E31" s="155" t="s">
        <v>12</v>
      </c>
      <c r="F31" s="273">
        <v>195</v>
      </c>
      <c r="G31" s="217"/>
      <c r="H31" s="110"/>
      <c r="I31" s="110"/>
      <c r="J31" s="110"/>
      <c r="K31" s="110"/>
      <c r="L31" s="110"/>
      <c r="M31" s="110"/>
    </row>
    <row r="32" spans="1:15" ht="15" customHeight="1" x14ac:dyDescent="0.2">
      <c r="A32" s="186" t="s">
        <v>37</v>
      </c>
      <c r="B32" s="273">
        <v>372</v>
      </c>
      <c r="C32" s="273">
        <v>94</v>
      </c>
      <c r="D32" s="273">
        <v>2117</v>
      </c>
      <c r="E32" s="155" t="s">
        <v>12</v>
      </c>
      <c r="F32" s="273">
        <v>153</v>
      </c>
      <c r="G32" s="217"/>
      <c r="H32" s="110"/>
      <c r="I32" s="110"/>
      <c r="J32" s="110"/>
      <c r="K32" s="110"/>
      <c r="L32" s="110"/>
      <c r="M32" s="110"/>
    </row>
    <row r="33" spans="1:13" ht="15" customHeight="1" x14ac:dyDescent="0.2">
      <c r="A33" s="186" t="s">
        <v>38</v>
      </c>
      <c r="B33" s="273">
        <v>473</v>
      </c>
      <c r="C33" s="273">
        <v>148</v>
      </c>
      <c r="D33" s="273">
        <v>2156</v>
      </c>
      <c r="E33" s="155" t="s">
        <v>12</v>
      </c>
      <c r="F33" s="273">
        <v>184</v>
      </c>
      <c r="G33" s="217"/>
      <c r="H33" s="110"/>
      <c r="I33" s="110"/>
      <c r="J33" s="110"/>
      <c r="K33" s="110"/>
      <c r="L33" s="110"/>
      <c r="M33" s="110"/>
    </row>
    <row r="34" spans="1:13" ht="15" customHeight="1" x14ac:dyDescent="0.2">
      <c r="A34" s="186" t="s">
        <v>39</v>
      </c>
      <c r="B34" s="273">
        <v>432</v>
      </c>
      <c r="C34" s="273">
        <v>257</v>
      </c>
      <c r="D34" s="273">
        <v>2351</v>
      </c>
      <c r="E34" s="155" t="s">
        <v>12</v>
      </c>
      <c r="F34" s="273">
        <v>234</v>
      </c>
      <c r="G34" s="217"/>
      <c r="H34" s="110"/>
      <c r="I34" s="110"/>
      <c r="J34" s="110"/>
      <c r="K34" s="110"/>
      <c r="L34" s="110"/>
      <c r="M34" s="110"/>
    </row>
    <row r="35" spans="1:13" ht="15" customHeight="1" x14ac:dyDescent="0.2">
      <c r="A35" s="186" t="s">
        <v>40</v>
      </c>
      <c r="B35" s="273">
        <v>572</v>
      </c>
      <c r="C35" s="273">
        <v>275</v>
      </c>
      <c r="D35" s="273">
        <v>2295</v>
      </c>
      <c r="E35" s="155" t="s">
        <v>12</v>
      </c>
      <c r="F35" s="273">
        <v>217</v>
      </c>
      <c r="G35" s="217"/>
      <c r="H35" s="110"/>
      <c r="I35" s="110"/>
      <c r="J35" s="110"/>
      <c r="K35" s="110"/>
      <c r="L35" s="110"/>
      <c r="M35" s="110"/>
    </row>
    <row r="36" spans="1:13" ht="15" customHeight="1" x14ac:dyDescent="0.2">
      <c r="A36" s="186" t="s">
        <v>41</v>
      </c>
      <c r="B36" s="273">
        <v>405</v>
      </c>
      <c r="C36" s="273">
        <v>145</v>
      </c>
      <c r="D36" s="273">
        <v>2300</v>
      </c>
      <c r="E36" s="155" t="s">
        <v>12</v>
      </c>
      <c r="F36" s="273">
        <v>187</v>
      </c>
      <c r="G36" s="217"/>
      <c r="H36" s="110"/>
      <c r="I36" s="110"/>
      <c r="J36" s="110"/>
      <c r="K36" s="110"/>
      <c r="L36" s="110"/>
      <c r="M36" s="110"/>
    </row>
    <row r="37" spans="1:13" ht="15" customHeight="1" x14ac:dyDescent="0.2">
      <c r="A37" s="160" t="s">
        <v>393</v>
      </c>
      <c r="B37" s="273">
        <v>373</v>
      </c>
      <c r="C37" s="273">
        <v>153</v>
      </c>
      <c r="D37" s="273">
        <v>2294</v>
      </c>
      <c r="E37" s="155" t="s">
        <v>12</v>
      </c>
      <c r="F37" s="273">
        <v>196</v>
      </c>
      <c r="G37" s="217"/>
      <c r="H37" s="110"/>
      <c r="I37" s="110"/>
      <c r="J37" s="110"/>
      <c r="K37" s="110"/>
      <c r="L37" s="110"/>
      <c r="M37" s="110"/>
    </row>
    <row r="38" spans="1:13" ht="15" customHeight="1" x14ac:dyDescent="0.2">
      <c r="A38" s="186" t="s">
        <v>42</v>
      </c>
      <c r="B38" s="273">
        <v>452</v>
      </c>
      <c r="C38" s="273">
        <v>234</v>
      </c>
      <c r="D38" s="273">
        <v>2407</v>
      </c>
      <c r="E38" s="155" t="s">
        <v>12</v>
      </c>
      <c r="F38" s="155">
        <v>218</v>
      </c>
      <c r="G38" s="217"/>
      <c r="H38" s="110"/>
      <c r="I38" s="110"/>
      <c r="J38" s="110"/>
      <c r="K38" s="110"/>
      <c r="L38" s="110"/>
      <c r="M38" s="110"/>
    </row>
    <row r="39" spans="1:13" ht="15" customHeight="1" thickBot="1" x14ac:dyDescent="0.25">
      <c r="A39" s="187" t="s">
        <v>43</v>
      </c>
      <c r="B39" s="273">
        <v>505</v>
      </c>
      <c r="C39" s="273">
        <v>180</v>
      </c>
      <c r="D39" s="273">
        <v>2324</v>
      </c>
      <c r="E39" s="183" t="s">
        <v>400</v>
      </c>
      <c r="F39" s="183">
        <v>226</v>
      </c>
      <c r="G39" s="217"/>
      <c r="H39" s="110"/>
      <c r="I39" s="110"/>
      <c r="J39" s="110"/>
      <c r="K39" s="110"/>
      <c r="L39" s="110"/>
      <c r="M39" s="110"/>
    </row>
    <row r="40" spans="1:13" ht="5.25" customHeight="1" thickTop="1" x14ac:dyDescent="0.2">
      <c r="A40" s="218"/>
      <c r="B40" s="218"/>
      <c r="C40" s="218"/>
      <c r="D40" s="218"/>
      <c r="E40" s="219"/>
      <c r="F40" s="219"/>
    </row>
    <row r="41" spans="1:13" ht="13.5" customHeight="1" x14ac:dyDescent="0.2">
      <c r="A41" s="220"/>
      <c r="B41" s="219"/>
      <c r="C41" s="219"/>
      <c r="D41" s="219"/>
      <c r="E41" s="219"/>
      <c r="F41" s="219"/>
    </row>
  </sheetData>
  <customSheetViews>
    <customSheetView guid="{228E9C78-87FA-4404-BA90-3368E90D386B}" showRuler="0" topLeftCell="A4">
      <selection activeCell="E21" sqref="E21"/>
      <pageMargins left="0.78740157480314965" right="0.78740157480314965" top="0.39370078740157483" bottom="0.98425196850393704" header="0.51181102362204722" footer="0.51181102362204722"/>
      <pageSetup paperSize="9" orientation="portrait" r:id="rId1"/>
      <headerFooter alignWithMargins="0"/>
    </customSheetView>
    <customSheetView guid="{46A64006-5BDF-48E9-AFE8-74E23F90E042}" showRuler="0">
      <selection activeCell="B9" sqref="B9:D21"/>
      <pageMargins left="0.78740157480314965" right="0.59055118110236227" top="0.39370078740157483" bottom="0.98425196850393704" header="0.51181102362204722" footer="0.51181102362204722"/>
      <pageSetup paperSize="9" orientation="portrait" r:id="rId2"/>
      <headerFooter alignWithMargins="0"/>
    </customSheetView>
  </customSheetViews>
  <mergeCells count="1">
    <mergeCell ref="A1:G1"/>
  </mergeCells>
  <phoneticPr fontId="3"/>
  <pageMargins left="0.78740157480314965" right="0.59055118110236227" top="0.39370078740157483" bottom="0.98425196850393704" header="0.51181102362204722" footer="0.51181102362204722"/>
  <pageSetup paperSize="9" scale="94" fitToHeight="0" orientation="portrait" horizontalDpi="1200" verticalDpi="1200"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13"/>
  <sheetViews>
    <sheetView showGridLines="0" zoomScale="90" zoomScaleNormal="90" zoomScaleSheetLayoutView="100" workbookViewId="0">
      <selection activeCell="O14" sqref="O14"/>
    </sheetView>
  </sheetViews>
  <sheetFormatPr defaultColWidth="11" defaultRowHeight="15" customHeight="1" x14ac:dyDescent="0.2"/>
  <cols>
    <col min="1" max="1" width="8.7265625" style="3" customWidth="1"/>
    <col min="2" max="2" width="7.08984375" style="3" customWidth="1"/>
    <col min="3" max="13" width="6.6328125" style="3" customWidth="1"/>
    <col min="14" max="16384" width="11" style="3"/>
  </cols>
  <sheetData>
    <row r="1" spans="1:13" s="15" customFormat="1" ht="16.5" customHeight="1" x14ac:dyDescent="0.2">
      <c r="A1" s="314" t="s">
        <v>403</v>
      </c>
      <c r="B1" s="314"/>
      <c r="C1" s="314"/>
      <c r="D1" s="314"/>
      <c r="E1" s="314"/>
      <c r="F1" s="314"/>
      <c r="G1" s="314"/>
      <c r="H1" s="314"/>
      <c r="I1" s="314"/>
      <c r="J1" s="314"/>
      <c r="K1" s="314"/>
      <c r="L1" s="314"/>
      <c r="M1" s="314"/>
    </row>
    <row r="2" spans="1:13" s="25" customFormat="1" ht="12" customHeight="1" thickBot="1" x14ac:dyDescent="0.25">
      <c r="A2" s="241" t="s">
        <v>84</v>
      </c>
      <c r="B2" s="241"/>
      <c r="C2" s="75"/>
      <c r="D2" s="75"/>
      <c r="E2" s="75"/>
      <c r="F2" s="75"/>
      <c r="G2" s="75"/>
      <c r="H2" s="75"/>
      <c r="I2" s="75"/>
      <c r="J2" s="312" t="s">
        <v>368</v>
      </c>
      <c r="K2" s="312"/>
      <c r="L2" s="312"/>
      <c r="M2" s="312"/>
    </row>
    <row r="3" spans="1:13" s="6" customFormat="1" ht="35.5" customHeight="1" thickTop="1" x14ac:dyDescent="0.2">
      <c r="A3" s="319" t="s">
        <v>5</v>
      </c>
      <c r="B3" s="111" t="s">
        <v>0</v>
      </c>
      <c r="C3" s="111"/>
      <c r="D3" s="112"/>
      <c r="E3" s="346" t="s">
        <v>416</v>
      </c>
      <c r="F3" s="347"/>
      <c r="G3" s="348"/>
      <c r="H3" s="111" t="s">
        <v>407</v>
      </c>
      <c r="I3" s="111"/>
      <c r="J3" s="112"/>
      <c r="K3" s="111" t="s">
        <v>181</v>
      </c>
      <c r="L3" s="111"/>
      <c r="M3" s="113"/>
    </row>
    <row r="4" spans="1:13" s="6" customFormat="1" ht="18" customHeight="1" x14ac:dyDescent="0.2">
      <c r="A4" s="320"/>
      <c r="B4" s="82" t="s">
        <v>45</v>
      </c>
      <c r="C4" s="82" t="s">
        <v>46</v>
      </c>
      <c r="D4" s="82" t="s">
        <v>47</v>
      </c>
      <c r="E4" s="82" t="s">
        <v>45</v>
      </c>
      <c r="F4" s="82" t="s">
        <v>46</v>
      </c>
      <c r="G4" s="82" t="s">
        <v>47</v>
      </c>
      <c r="H4" s="82" t="s">
        <v>45</v>
      </c>
      <c r="I4" s="82" t="s">
        <v>46</v>
      </c>
      <c r="J4" s="82" t="s">
        <v>47</v>
      </c>
      <c r="K4" s="82" t="s">
        <v>45</v>
      </c>
      <c r="L4" s="82" t="s">
        <v>46</v>
      </c>
      <c r="M4" s="248" t="s">
        <v>47</v>
      </c>
    </row>
    <row r="5" spans="1:13" s="4" customFormat="1" ht="18" customHeight="1" x14ac:dyDescent="0.2">
      <c r="A5" s="114" t="s">
        <v>387</v>
      </c>
      <c r="B5" s="115">
        <v>2731</v>
      </c>
      <c r="C5" s="115">
        <v>743</v>
      </c>
      <c r="D5" s="115">
        <v>1988</v>
      </c>
      <c r="E5" s="115">
        <v>229</v>
      </c>
      <c r="F5" s="115">
        <v>85</v>
      </c>
      <c r="G5" s="115">
        <v>144</v>
      </c>
      <c r="H5" s="115">
        <v>2410</v>
      </c>
      <c r="I5" s="115">
        <v>629</v>
      </c>
      <c r="J5" s="115">
        <v>1781</v>
      </c>
      <c r="K5" s="115">
        <v>92</v>
      </c>
      <c r="L5" s="115">
        <v>29</v>
      </c>
      <c r="M5" s="115">
        <v>63</v>
      </c>
    </row>
    <row r="6" spans="1:13" s="4" customFormat="1" ht="18" customHeight="1" x14ac:dyDescent="0.2">
      <c r="A6" s="114" t="s">
        <v>328</v>
      </c>
      <c r="B6" s="115">
        <v>2658</v>
      </c>
      <c r="C6" s="115">
        <v>707</v>
      </c>
      <c r="D6" s="115">
        <v>1951</v>
      </c>
      <c r="E6" s="115">
        <v>217</v>
      </c>
      <c r="F6" s="115">
        <v>73</v>
      </c>
      <c r="G6" s="115">
        <v>144</v>
      </c>
      <c r="H6" s="115">
        <v>2367</v>
      </c>
      <c r="I6" s="115">
        <v>613</v>
      </c>
      <c r="J6" s="115">
        <v>1754</v>
      </c>
      <c r="K6" s="115">
        <v>74</v>
      </c>
      <c r="L6" s="115">
        <v>21</v>
      </c>
      <c r="M6" s="115">
        <v>53</v>
      </c>
    </row>
    <row r="7" spans="1:13" s="4" customFormat="1" ht="18" customHeight="1" x14ac:dyDescent="0.2">
      <c r="A7" s="114" t="s">
        <v>342</v>
      </c>
      <c r="B7" s="115">
        <v>2631</v>
      </c>
      <c r="C7" s="115">
        <v>676</v>
      </c>
      <c r="D7" s="115">
        <v>1955</v>
      </c>
      <c r="E7" s="115">
        <v>201</v>
      </c>
      <c r="F7" s="115">
        <v>67</v>
      </c>
      <c r="G7" s="115">
        <v>134</v>
      </c>
      <c r="H7" s="115">
        <v>2361</v>
      </c>
      <c r="I7" s="115">
        <v>592</v>
      </c>
      <c r="J7" s="115">
        <v>1769</v>
      </c>
      <c r="K7" s="115">
        <v>69</v>
      </c>
      <c r="L7" s="115">
        <v>17</v>
      </c>
      <c r="M7" s="115">
        <v>52</v>
      </c>
    </row>
    <row r="8" spans="1:13" s="49" customFormat="1" ht="18" customHeight="1" x14ac:dyDescent="0.2">
      <c r="A8" s="114" t="s">
        <v>346</v>
      </c>
      <c r="B8" s="153">
        <v>2777</v>
      </c>
      <c r="C8" s="153">
        <v>712</v>
      </c>
      <c r="D8" s="153">
        <v>2065</v>
      </c>
      <c r="E8" s="153">
        <v>207</v>
      </c>
      <c r="F8" s="153">
        <v>63</v>
      </c>
      <c r="G8" s="153">
        <v>144</v>
      </c>
      <c r="H8" s="153">
        <v>2497</v>
      </c>
      <c r="I8" s="153">
        <v>623</v>
      </c>
      <c r="J8" s="153">
        <v>1874</v>
      </c>
      <c r="K8" s="153">
        <v>73</v>
      </c>
      <c r="L8" s="153">
        <v>26</v>
      </c>
      <c r="M8" s="153">
        <v>47</v>
      </c>
    </row>
    <row r="9" spans="1:13" s="117" customFormat="1" ht="18" customHeight="1" thickBot="1" x14ac:dyDescent="0.25">
      <c r="A9" s="116" t="s">
        <v>388</v>
      </c>
      <c r="B9" s="276">
        <v>2807</v>
      </c>
      <c r="C9" s="276">
        <v>707</v>
      </c>
      <c r="D9" s="276">
        <v>2100</v>
      </c>
      <c r="E9" s="276">
        <v>241</v>
      </c>
      <c r="F9" s="276">
        <v>71</v>
      </c>
      <c r="G9" s="276">
        <v>170</v>
      </c>
      <c r="H9" s="276">
        <v>2566</v>
      </c>
      <c r="I9" s="276">
        <v>636</v>
      </c>
      <c r="J9" s="276">
        <v>1930</v>
      </c>
      <c r="K9" s="277" t="s">
        <v>408</v>
      </c>
      <c r="L9" s="277" t="s">
        <v>408</v>
      </c>
      <c r="M9" s="277" t="s">
        <v>408</v>
      </c>
    </row>
    <row r="10" spans="1:13" s="48" customFormat="1" ht="13.5" customHeight="1" thickTop="1" x14ac:dyDescent="0.2">
      <c r="A10" s="345" t="s">
        <v>287</v>
      </c>
      <c r="B10" s="345"/>
      <c r="C10" s="345"/>
      <c r="D10" s="345"/>
      <c r="E10" s="345"/>
      <c r="F10" s="345"/>
      <c r="G10" s="345"/>
      <c r="H10" s="345"/>
      <c r="I10" s="345"/>
      <c r="J10" s="345"/>
      <c r="K10" s="345"/>
      <c r="L10" s="345"/>
      <c r="M10" s="345"/>
    </row>
    <row r="11" spans="1:13" s="48" customFormat="1" ht="13.5" customHeight="1" x14ac:dyDescent="0.2">
      <c r="A11" s="344" t="s">
        <v>288</v>
      </c>
      <c r="B11" s="344"/>
      <c r="C11" s="344"/>
      <c r="D11" s="344"/>
      <c r="E11" s="344"/>
      <c r="F11" s="344"/>
      <c r="G11" s="344"/>
      <c r="H11" s="344"/>
      <c r="I11" s="344"/>
      <c r="J11" s="344"/>
      <c r="K11" s="344"/>
      <c r="L11" s="344"/>
      <c r="M11" s="344"/>
    </row>
    <row r="12" spans="1:13" s="25" customFormat="1" ht="13.5" customHeight="1" x14ac:dyDescent="0.2">
      <c r="A12" s="25" t="s">
        <v>417</v>
      </c>
    </row>
    <row r="13" spans="1:13" s="42" customFormat="1" ht="13.5" customHeight="1" x14ac:dyDescent="0.2">
      <c r="A13" s="251" t="s">
        <v>418</v>
      </c>
      <c r="B13" s="6"/>
      <c r="C13" s="6"/>
      <c r="D13" s="6"/>
      <c r="E13" s="6"/>
      <c r="F13" s="6"/>
      <c r="G13" s="6"/>
      <c r="H13" s="6"/>
      <c r="I13" s="6"/>
      <c r="J13" s="6"/>
      <c r="K13" s="6"/>
      <c r="L13" s="6"/>
      <c r="M13" s="6"/>
    </row>
  </sheetData>
  <customSheetViews>
    <customSheetView guid="{228E9C78-87FA-4404-BA90-3368E90D386B}" showRuler="0">
      <selection activeCell="J15" sqref="J15"/>
      <pageMargins left="0.78740157480314965" right="0.78740157480314965" top="0.39370078740157483" bottom="0.98425196850393704" header="0.51181102362204722" footer="0.51181102362204722"/>
      <pageSetup paperSize="9" orientation="portrait" r:id="rId1"/>
      <headerFooter alignWithMargins="0"/>
    </customSheetView>
    <customSheetView guid="{46A64006-5BDF-48E9-AFE8-74E23F90E042}" showPageBreaks="1" printArea="1" showRuler="0">
      <selection activeCell="B9" sqref="B9:M9"/>
      <pageMargins left="0.78740157480314965" right="0.59055118110236227" top="0.39370078740157483" bottom="0.59055118110236227" header="0.51181102362204722" footer="0.51181102362204722"/>
      <pageSetup paperSize="9" orientation="portrait" r:id="rId2"/>
      <headerFooter alignWithMargins="0"/>
    </customSheetView>
  </customSheetViews>
  <mergeCells count="6">
    <mergeCell ref="A11:M11"/>
    <mergeCell ref="A1:M1"/>
    <mergeCell ref="A3:A4"/>
    <mergeCell ref="A10:M10"/>
    <mergeCell ref="J2:M2"/>
    <mergeCell ref="E3:G3"/>
  </mergeCells>
  <phoneticPr fontId="3"/>
  <pageMargins left="0.78740157480314965" right="0.59055118110236227" top="0.39370078740157483" bottom="0.59055118110236227" header="0.51181102362204722" footer="0.51181102362204722"/>
  <pageSetup paperSize="9" orientation="portrait" horizontalDpi="1200" verticalDpi="1200"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8"/>
  <sheetViews>
    <sheetView showGridLines="0" zoomScale="90" zoomScaleNormal="90" zoomScaleSheetLayoutView="100" workbookViewId="0">
      <selection activeCell="I15" sqref="I15"/>
    </sheetView>
  </sheetViews>
  <sheetFormatPr defaultColWidth="9" defaultRowHeight="14" x14ac:dyDescent="0.2"/>
  <cols>
    <col min="1" max="1" width="9.7265625" style="1" customWidth="1"/>
    <col min="2" max="2" width="8.08984375" style="1" customWidth="1"/>
    <col min="3" max="3" width="9.6328125" style="1" customWidth="1"/>
    <col min="4" max="4" width="7.453125" style="1" customWidth="1"/>
    <col min="5" max="5" width="13.7265625" style="1" customWidth="1"/>
    <col min="6" max="6" width="7.453125" style="1" customWidth="1"/>
    <col min="7" max="7" width="11.7265625" style="1" customWidth="1"/>
    <col min="8" max="8" width="7.453125" style="1" customWidth="1"/>
    <col min="9" max="9" width="12.90625" style="1" bestFit="1" customWidth="1"/>
    <col min="10" max="16384" width="9" style="1"/>
  </cols>
  <sheetData>
    <row r="1" spans="1:9" ht="15.75" customHeight="1" x14ac:dyDescent="0.2">
      <c r="A1" s="317" t="s">
        <v>367</v>
      </c>
      <c r="B1" s="317"/>
      <c r="C1" s="317"/>
      <c r="D1" s="317"/>
      <c r="E1" s="317"/>
      <c r="F1" s="317"/>
      <c r="G1" s="317"/>
      <c r="H1" s="317"/>
      <c r="I1" s="317"/>
    </row>
    <row r="2" spans="1:9" s="25" customFormat="1" ht="12" customHeight="1" thickBot="1" x14ac:dyDescent="0.25">
      <c r="A2" s="193" t="s">
        <v>114</v>
      </c>
      <c r="B2" s="193"/>
      <c r="C2" s="75"/>
      <c r="D2" s="75"/>
      <c r="E2" s="75"/>
      <c r="F2" s="75"/>
      <c r="H2" s="75"/>
      <c r="I2" s="191" t="s">
        <v>290</v>
      </c>
    </row>
    <row r="3" spans="1:9" ht="17.25" customHeight="1" thickTop="1" x14ac:dyDescent="0.2">
      <c r="A3" s="319" t="s">
        <v>50</v>
      </c>
      <c r="B3" s="321" t="s">
        <v>115</v>
      </c>
      <c r="C3" s="321" t="s">
        <v>327</v>
      </c>
      <c r="D3" s="323" t="s">
        <v>48</v>
      </c>
      <c r="E3" s="324"/>
      <c r="F3" s="324"/>
      <c r="G3" s="337"/>
      <c r="H3" s="323" t="s">
        <v>48</v>
      </c>
      <c r="I3" s="324"/>
    </row>
    <row r="4" spans="1:9" ht="17.25" customHeight="1" x14ac:dyDescent="0.2">
      <c r="A4" s="327"/>
      <c r="B4" s="352"/>
      <c r="C4" s="352"/>
      <c r="D4" s="353" t="s">
        <v>116</v>
      </c>
      <c r="E4" s="354"/>
      <c r="F4" s="353" t="s">
        <v>117</v>
      </c>
      <c r="G4" s="354"/>
      <c r="H4" s="350" t="s">
        <v>118</v>
      </c>
      <c r="I4" s="351"/>
    </row>
    <row r="5" spans="1:9" ht="17.25" customHeight="1" x14ac:dyDescent="0.2">
      <c r="A5" s="320"/>
      <c r="B5" s="322"/>
      <c r="C5" s="322"/>
      <c r="D5" s="82" t="s">
        <v>1</v>
      </c>
      <c r="E5" s="82" t="s">
        <v>49</v>
      </c>
      <c r="F5" s="82" t="s">
        <v>1</v>
      </c>
      <c r="G5" s="201" t="s">
        <v>49</v>
      </c>
      <c r="H5" s="201" t="s">
        <v>1</v>
      </c>
      <c r="I5" s="201" t="s">
        <v>49</v>
      </c>
    </row>
    <row r="6" spans="1:9" ht="18" customHeight="1" x14ac:dyDescent="0.2">
      <c r="A6" s="77" t="s">
        <v>390</v>
      </c>
      <c r="B6" s="90">
        <v>57934</v>
      </c>
      <c r="C6" s="90">
        <v>8528</v>
      </c>
      <c r="D6" s="90">
        <v>220332</v>
      </c>
      <c r="E6" s="90">
        <v>12437922961</v>
      </c>
      <c r="F6" s="90">
        <v>22267</v>
      </c>
      <c r="G6" s="90">
        <v>263690697</v>
      </c>
      <c r="H6" s="90">
        <v>28016</v>
      </c>
      <c r="I6" s="90">
        <v>418173118</v>
      </c>
    </row>
    <row r="7" spans="1:9" s="23" customFormat="1" ht="18" customHeight="1" x14ac:dyDescent="0.2">
      <c r="A7" s="77" t="s">
        <v>329</v>
      </c>
      <c r="B7" s="90">
        <v>58383</v>
      </c>
      <c r="C7" s="90">
        <v>8944</v>
      </c>
      <c r="D7" s="90">
        <v>234466</v>
      </c>
      <c r="E7" s="90">
        <v>13115125396</v>
      </c>
      <c r="F7" s="90">
        <v>23747</v>
      </c>
      <c r="G7" s="90">
        <v>281445774</v>
      </c>
      <c r="H7" s="90">
        <v>28781</v>
      </c>
      <c r="I7" s="90">
        <v>420063187</v>
      </c>
    </row>
    <row r="8" spans="1:9" s="23" customFormat="1" ht="18" customHeight="1" x14ac:dyDescent="0.2">
      <c r="A8" s="77" t="s">
        <v>344</v>
      </c>
      <c r="B8" s="88">
        <v>58589</v>
      </c>
      <c r="C8" s="90">
        <v>9332</v>
      </c>
      <c r="D8" s="90">
        <v>249037</v>
      </c>
      <c r="E8" s="90">
        <v>13906544296</v>
      </c>
      <c r="F8" s="90">
        <v>23769</v>
      </c>
      <c r="G8" s="90">
        <v>281238654</v>
      </c>
      <c r="H8" s="90">
        <v>29918</v>
      </c>
      <c r="I8" s="90">
        <v>427967238</v>
      </c>
    </row>
    <row r="9" spans="1:9" s="23" customFormat="1" ht="18" customHeight="1" x14ac:dyDescent="0.2">
      <c r="A9" s="77" t="s">
        <v>348</v>
      </c>
      <c r="B9" s="90">
        <v>58908</v>
      </c>
      <c r="C9" s="90">
        <v>9838</v>
      </c>
      <c r="D9" s="90">
        <v>261418</v>
      </c>
      <c r="E9" s="90">
        <v>14673989810</v>
      </c>
      <c r="F9" s="90">
        <v>25226</v>
      </c>
      <c r="G9" s="90">
        <v>291230303</v>
      </c>
      <c r="H9" s="90">
        <v>31844</v>
      </c>
      <c r="I9" s="90">
        <v>463179149</v>
      </c>
    </row>
    <row r="10" spans="1:9" ht="18" customHeight="1" thickBot="1" x14ac:dyDescent="0.25">
      <c r="A10" s="80" t="s">
        <v>391</v>
      </c>
      <c r="B10" s="260">
        <v>59000</v>
      </c>
      <c r="C10" s="261">
        <v>10209</v>
      </c>
      <c r="D10" s="261">
        <v>271889</v>
      </c>
      <c r="E10" s="261">
        <v>15651578615</v>
      </c>
      <c r="F10" s="261">
        <v>27613</v>
      </c>
      <c r="G10" s="261">
        <v>328710744</v>
      </c>
      <c r="H10" s="261">
        <v>33514</v>
      </c>
      <c r="I10" s="261">
        <v>507789787</v>
      </c>
    </row>
    <row r="11" spans="1:9" ht="7.5" customHeight="1" thickTop="1" x14ac:dyDescent="0.2">
      <c r="A11" s="349"/>
      <c r="B11" s="349"/>
      <c r="C11" s="349"/>
      <c r="D11" s="349"/>
      <c r="E11" s="349"/>
      <c r="F11" s="349"/>
      <c r="G11" s="349"/>
      <c r="H11" s="349"/>
      <c r="I11" s="349"/>
    </row>
    <row r="18" spans="5:5" x14ac:dyDescent="0.2">
      <c r="E18" s="1" t="s">
        <v>119</v>
      </c>
    </row>
  </sheetData>
  <customSheetViews>
    <customSheetView guid="{228E9C78-87FA-4404-BA90-3368E90D386B}" showRuler="0">
      <selection activeCell="G13" sqref="G13"/>
      <pageMargins left="0.78740157480314965" right="0.78740157480314965" top="0.70866141732283472" bottom="0.98425196850393704" header="0.51181102362204722" footer="0.51181102362204722"/>
      <pageSetup paperSize="9" orientation="portrait" r:id="rId1"/>
      <headerFooter alignWithMargins="0">
        <oddHeader>&amp;L&amp;9 138  社会福祉　・　労働</oddHeader>
      </headerFooter>
    </customSheetView>
    <customSheetView guid="{46A64006-5BDF-48E9-AFE8-74E23F90E042}" showRuler="0">
      <selection activeCell="H10" sqref="H10"/>
      <pageMargins left="0.78740157480314965" right="0.59055118110236227" top="0.78740157480314965" bottom="0.98425196850393704" header="0.51181102362204722" footer="0.51181102362204722"/>
      <pageSetup paperSize="9" orientation="portrait" r:id="rId2"/>
      <headerFooter alignWithMargins="0"/>
    </customSheetView>
  </customSheetViews>
  <mergeCells count="10">
    <mergeCell ref="A11:I11"/>
    <mergeCell ref="H4:I4"/>
    <mergeCell ref="A1:I1"/>
    <mergeCell ref="A3:A5"/>
    <mergeCell ref="B3:B5"/>
    <mergeCell ref="C3:C5"/>
    <mergeCell ref="D3:G3"/>
    <mergeCell ref="D4:E4"/>
    <mergeCell ref="F4:G4"/>
    <mergeCell ref="H3:I3"/>
  </mergeCells>
  <phoneticPr fontId="3"/>
  <pageMargins left="0.78740157480314965" right="0.59055118110236227" top="0.78740157480314965" bottom="0.98425196850393704" header="0.51181102362204722" footer="0.51181102362204722"/>
  <pageSetup paperSize="9" orientation="portrait" horizontalDpi="1200" verticalDpi="1200"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10"/>
  <sheetViews>
    <sheetView showGridLines="0" zoomScale="90" zoomScaleNormal="90" zoomScaleSheetLayoutView="100" workbookViewId="0">
      <selection activeCell="A10" sqref="A10:H10"/>
    </sheetView>
  </sheetViews>
  <sheetFormatPr defaultColWidth="9" defaultRowHeight="13" x14ac:dyDescent="0.2"/>
  <cols>
    <col min="1" max="1" width="11.6328125" style="40" customWidth="1"/>
    <col min="2" max="2" width="13.7265625" style="40" customWidth="1"/>
    <col min="3" max="3" width="13.90625" style="40" customWidth="1"/>
    <col min="4" max="4" width="10.90625" style="40" customWidth="1"/>
    <col min="5" max="5" width="13.7265625" style="40" customWidth="1"/>
    <col min="6" max="6" width="10.7265625" style="40" customWidth="1"/>
    <col min="7" max="7" width="6.36328125" style="40" customWidth="1"/>
    <col min="8" max="8" width="9.36328125" style="40" customWidth="1"/>
    <col min="9" max="16384" width="9" style="40"/>
  </cols>
  <sheetData>
    <row r="1" spans="1:9" s="1" customFormat="1" ht="18.75" customHeight="1" x14ac:dyDescent="0.2">
      <c r="A1" s="355" t="s">
        <v>369</v>
      </c>
      <c r="B1" s="355"/>
      <c r="C1" s="355"/>
      <c r="D1" s="355"/>
      <c r="E1" s="355"/>
      <c r="F1" s="355"/>
      <c r="G1" s="355"/>
      <c r="H1" s="355"/>
    </row>
    <row r="2" spans="1:9" s="29" customFormat="1" ht="14.25" customHeight="1" thickBot="1" x14ac:dyDescent="0.25">
      <c r="A2" s="241" t="s">
        <v>231</v>
      </c>
      <c r="B2" s="241"/>
      <c r="C2" s="118"/>
      <c r="D2" s="118"/>
      <c r="E2" s="118"/>
      <c r="F2" s="239"/>
      <c r="G2" s="312" t="s">
        <v>291</v>
      </c>
      <c r="H2" s="312"/>
    </row>
    <row r="3" spans="1:9" s="44" customFormat="1" ht="18.75" customHeight="1" thickTop="1" x14ac:dyDescent="0.2">
      <c r="A3" s="319" t="s">
        <v>50</v>
      </c>
      <c r="B3" s="323" t="s">
        <v>120</v>
      </c>
      <c r="C3" s="324"/>
      <c r="D3" s="337"/>
      <c r="E3" s="330" t="s">
        <v>121</v>
      </c>
      <c r="F3" s="330" t="s">
        <v>122</v>
      </c>
      <c r="G3" s="330" t="s">
        <v>80</v>
      </c>
      <c r="H3" s="342" t="s">
        <v>123</v>
      </c>
    </row>
    <row r="4" spans="1:9" s="44" customFormat="1" ht="20.25" customHeight="1" x14ac:dyDescent="0.2">
      <c r="A4" s="320"/>
      <c r="B4" s="253" t="s">
        <v>124</v>
      </c>
      <c r="C4" s="82" t="s">
        <v>125</v>
      </c>
      <c r="D4" s="87" t="s">
        <v>83</v>
      </c>
      <c r="E4" s="332"/>
      <c r="F4" s="332"/>
      <c r="G4" s="332"/>
      <c r="H4" s="343"/>
    </row>
    <row r="5" spans="1:9" s="44" customFormat="1" ht="20.149999999999999" customHeight="1" x14ac:dyDescent="0.2">
      <c r="A5" s="77" t="s">
        <v>390</v>
      </c>
      <c r="B5" s="119">
        <v>3876108304</v>
      </c>
      <c r="C5" s="119">
        <v>3829000304</v>
      </c>
      <c r="D5" s="119">
        <v>47108000</v>
      </c>
      <c r="E5" s="119">
        <v>3827217398</v>
      </c>
      <c r="F5" s="119">
        <v>42334951</v>
      </c>
      <c r="G5" s="120">
        <v>98.74</v>
      </c>
      <c r="H5" s="119">
        <v>66092</v>
      </c>
      <c r="I5" s="16"/>
    </row>
    <row r="6" spans="1:9" s="23" customFormat="1" ht="20.149999999999999" customHeight="1" x14ac:dyDescent="0.2">
      <c r="A6" s="77" t="s">
        <v>329</v>
      </c>
      <c r="B6" s="119">
        <v>3934695911</v>
      </c>
      <c r="C6" s="119">
        <v>3892746279</v>
      </c>
      <c r="D6" s="119">
        <v>41949632</v>
      </c>
      <c r="E6" s="119">
        <v>3892403031</v>
      </c>
      <c r="F6" s="119">
        <v>37490284</v>
      </c>
      <c r="G6" s="120">
        <v>98.93</v>
      </c>
      <c r="H6" s="119">
        <v>66676</v>
      </c>
    </row>
    <row r="7" spans="1:9" s="23" customFormat="1" ht="20.149999999999999" customHeight="1" x14ac:dyDescent="0.2">
      <c r="A7" s="77" t="s">
        <v>344</v>
      </c>
      <c r="B7" s="119">
        <v>3956973722</v>
      </c>
      <c r="C7" s="119">
        <v>3918748928</v>
      </c>
      <c r="D7" s="119">
        <v>38224794</v>
      </c>
      <c r="E7" s="119">
        <v>3916627549</v>
      </c>
      <c r="F7" s="119">
        <v>34981072</v>
      </c>
      <c r="G7" s="120">
        <v>98.98</v>
      </c>
      <c r="H7" s="119">
        <v>66885.403881274644</v>
      </c>
    </row>
    <row r="8" spans="1:9" s="17" customFormat="1" ht="20.149999999999999" customHeight="1" x14ac:dyDescent="0.2">
      <c r="A8" s="77" t="s">
        <v>348</v>
      </c>
      <c r="B8" s="119">
        <v>3959704712</v>
      </c>
      <c r="C8" s="119">
        <v>3924195439</v>
      </c>
      <c r="D8" s="119">
        <v>35509273</v>
      </c>
      <c r="E8" s="119">
        <v>3918735182</v>
      </c>
      <c r="F8" s="119">
        <v>34702223</v>
      </c>
      <c r="G8" s="120">
        <v>98.97</v>
      </c>
      <c r="H8" s="119">
        <v>66615</v>
      </c>
    </row>
    <row r="9" spans="1:9" s="17" customFormat="1" ht="20.149999999999999" customHeight="1" thickBot="1" x14ac:dyDescent="0.25">
      <c r="A9" s="80" t="s">
        <v>391</v>
      </c>
      <c r="B9" s="278">
        <v>4826936626</v>
      </c>
      <c r="C9" s="278">
        <v>4791626464</v>
      </c>
      <c r="D9" s="278">
        <v>35310162</v>
      </c>
      <c r="E9" s="278">
        <v>4785626163</v>
      </c>
      <c r="F9" s="278">
        <v>33593162</v>
      </c>
      <c r="G9" s="91">
        <v>99.14</v>
      </c>
      <c r="H9" s="278">
        <v>81214.007864406783</v>
      </c>
    </row>
    <row r="10" spans="1:9" ht="6.75" customHeight="1" thickTop="1" x14ac:dyDescent="0.2">
      <c r="A10" s="313"/>
      <c r="B10" s="313"/>
      <c r="C10" s="313"/>
      <c r="D10" s="313"/>
      <c r="E10" s="313"/>
      <c r="F10" s="313"/>
      <c r="G10" s="313"/>
      <c r="H10" s="313"/>
    </row>
  </sheetData>
  <customSheetViews>
    <customSheetView guid="{228E9C78-87FA-4404-BA90-3368E90D386B}" showRuler="0">
      <selection activeCell="C13" sqref="C13"/>
      <pageMargins left="0.78740157480314965" right="0.59055118110236227" top="0.39370078740157483" bottom="0.98425196850393704" header="0.51181102362204722" footer="0.51181102362204722"/>
      <pageSetup paperSize="9" orientation="portrait" r:id="rId1"/>
      <headerFooter alignWithMargins="0"/>
    </customSheetView>
    <customSheetView guid="{46A64006-5BDF-48E9-AFE8-74E23F90E042}" showPageBreaks="1" printArea="1" showRuler="0">
      <selection activeCell="F9" sqref="E9:F9"/>
      <pageMargins left="0.78740157480314965" right="0.59055118110236227" top="0.39370078740157483" bottom="0.98425196850393704" header="0.51181102362204722" footer="0.51181102362204722"/>
      <pageSetup paperSize="9" orientation="portrait" r:id="rId2"/>
      <headerFooter alignWithMargins="0"/>
    </customSheetView>
  </customSheetViews>
  <mergeCells count="9">
    <mergeCell ref="A10:H10"/>
    <mergeCell ref="A1:H1"/>
    <mergeCell ref="A3:A4"/>
    <mergeCell ref="B3:D3"/>
    <mergeCell ref="E3:E4"/>
    <mergeCell ref="F3:F4"/>
    <mergeCell ref="G3:G4"/>
    <mergeCell ref="H3:H4"/>
    <mergeCell ref="G2:H2"/>
  </mergeCells>
  <phoneticPr fontId="3"/>
  <pageMargins left="0.78740157480314965" right="0.59055118110236227" top="0.39370078740157483" bottom="0.98425196850393704" header="0.51181102362204722" footer="0.51181102362204722"/>
  <pageSetup paperSize="9" orientation="portrait" horizontalDpi="1200" verticalDpi="1200"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J24"/>
  <sheetViews>
    <sheetView showGridLines="0" zoomScale="90" zoomScaleNormal="90" zoomScaleSheetLayoutView="100" workbookViewId="0">
      <selection activeCell="F6" sqref="F6"/>
    </sheetView>
  </sheetViews>
  <sheetFormatPr defaultColWidth="9" defaultRowHeight="12" x14ac:dyDescent="0.2"/>
  <cols>
    <col min="1" max="1" width="11.26953125" style="3" customWidth="1"/>
    <col min="2" max="2" width="10.36328125" style="3" customWidth="1"/>
    <col min="3" max="9" width="9.6328125" style="3" customWidth="1"/>
    <col min="10" max="16384" width="9" style="3"/>
  </cols>
  <sheetData>
    <row r="1" spans="1:10" s="1" customFormat="1" ht="16" customHeight="1" x14ac:dyDescent="0.2">
      <c r="A1" s="317" t="s">
        <v>370</v>
      </c>
      <c r="B1" s="317"/>
      <c r="C1" s="317"/>
      <c r="D1" s="317"/>
      <c r="E1" s="317"/>
      <c r="F1" s="317"/>
      <c r="G1" s="317"/>
      <c r="H1" s="317"/>
      <c r="I1" s="317"/>
    </row>
    <row r="2" spans="1:10" s="25" customFormat="1" ht="12" customHeight="1" thickBot="1" x14ac:dyDescent="0.25">
      <c r="A2" s="75" t="s">
        <v>232</v>
      </c>
      <c r="B2" s="75"/>
      <c r="C2" s="75"/>
      <c r="D2" s="121"/>
      <c r="E2" s="75"/>
      <c r="F2" s="75"/>
      <c r="G2" s="75"/>
      <c r="H2" s="312" t="s">
        <v>291</v>
      </c>
      <c r="I2" s="312"/>
    </row>
    <row r="3" spans="1:10" ht="21.75" customHeight="1" thickTop="1" x14ac:dyDescent="0.2">
      <c r="A3" s="247" t="s">
        <v>50</v>
      </c>
      <c r="B3" s="74" t="s">
        <v>0</v>
      </c>
      <c r="C3" s="74" t="s">
        <v>90</v>
      </c>
      <c r="D3" s="74" t="s">
        <v>91</v>
      </c>
      <c r="E3" s="246" t="s">
        <v>126</v>
      </c>
      <c r="F3" s="246" t="s">
        <v>127</v>
      </c>
      <c r="G3" s="246" t="s">
        <v>128</v>
      </c>
      <c r="H3" s="246" t="s">
        <v>129</v>
      </c>
      <c r="I3" s="246" t="s">
        <v>130</v>
      </c>
      <c r="J3" s="27"/>
    </row>
    <row r="4" spans="1:10" ht="18" customHeight="1" x14ac:dyDescent="0.2">
      <c r="A4" s="77" t="s">
        <v>339</v>
      </c>
      <c r="B4" s="79">
        <v>8528</v>
      </c>
      <c r="C4" s="79">
        <v>876</v>
      </c>
      <c r="D4" s="79">
        <v>1146</v>
      </c>
      <c r="E4" s="79">
        <v>1461</v>
      </c>
      <c r="F4" s="79">
        <v>1836</v>
      </c>
      <c r="G4" s="79">
        <v>1328</v>
      </c>
      <c r="H4" s="79">
        <v>1122</v>
      </c>
      <c r="I4" s="79">
        <v>759</v>
      </c>
    </row>
    <row r="5" spans="1:10" ht="18" customHeight="1" x14ac:dyDescent="0.2">
      <c r="A5" s="77" t="s">
        <v>332</v>
      </c>
      <c r="B5" s="79">
        <v>8944</v>
      </c>
      <c r="C5" s="79">
        <v>878</v>
      </c>
      <c r="D5" s="79">
        <v>1187</v>
      </c>
      <c r="E5" s="79">
        <v>1485</v>
      </c>
      <c r="F5" s="79">
        <v>1941</v>
      </c>
      <c r="G5" s="79">
        <v>1431</v>
      </c>
      <c r="H5" s="79">
        <v>1208</v>
      </c>
      <c r="I5" s="79">
        <v>814</v>
      </c>
    </row>
    <row r="6" spans="1:10" ht="18" customHeight="1" x14ac:dyDescent="0.2">
      <c r="A6" s="77" t="s">
        <v>345</v>
      </c>
      <c r="B6" s="79">
        <v>9332</v>
      </c>
      <c r="C6" s="79">
        <v>914</v>
      </c>
      <c r="D6" s="79">
        <v>1207</v>
      </c>
      <c r="E6" s="79">
        <v>1505</v>
      </c>
      <c r="F6" s="79">
        <v>2041</v>
      </c>
      <c r="G6" s="79">
        <v>1477</v>
      </c>
      <c r="H6" s="79">
        <v>1271</v>
      </c>
      <c r="I6" s="79">
        <v>917</v>
      </c>
    </row>
    <row r="7" spans="1:10" s="4" customFormat="1" ht="18" customHeight="1" x14ac:dyDescent="0.2">
      <c r="A7" s="77" t="s">
        <v>349</v>
      </c>
      <c r="B7" s="79">
        <v>9838</v>
      </c>
      <c r="C7" s="79">
        <v>957</v>
      </c>
      <c r="D7" s="79">
        <v>1336</v>
      </c>
      <c r="E7" s="79">
        <v>1551</v>
      </c>
      <c r="F7" s="79">
        <v>2184</v>
      </c>
      <c r="G7" s="79">
        <v>1561</v>
      </c>
      <c r="H7" s="79">
        <v>1363</v>
      </c>
      <c r="I7" s="79">
        <v>886</v>
      </c>
    </row>
    <row r="8" spans="1:10" ht="18" customHeight="1" thickBot="1" x14ac:dyDescent="0.25">
      <c r="A8" s="80" t="s">
        <v>394</v>
      </c>
      <c r="B8" s="204">
        <v>10209</v>
      </c>
      <c r="C8" s="204">
        <v>1062</v>
      </c>
      <c r="D8" s="204">
        <v>1398</v>
      </c>
      <c r="E8" s="204">
        <v>1503</v>
      </c>
      <c r="F8" s="204">
        <v>2323</v>
      </c>
      <c r="G8" s="204">
        <v>1637</v>
      </c>
      <c r="H8" s="204">
        <v>1426</v>
      </c>
      <c r="I8" s="204">
        <v>860</v>
      </c>
    </row>
    <row r="9" spans="1:10" s="25" customFormat="1" ht="6" customHeight="1" thickTop="1" x14ac:dyDescent="0.2">
      <c r="A9" s="356"/>
      <c r="B9" s="356"/>
      <c r="C9" s="356"/>
      <c r="D9" s="356"/>
      <c r="E9" s="356"/>
      <c r="F9" s="356"/>
      <c r="G9" s="356"/>
      <c r="H9" s="356"/>
      <c r="I9" s="356"/>
    </row>
    <row r="24" spans="7:7" x14ac:dyDescent="0.2">
      <c r="G24" s="28"/>
    </row>
  </sheetData>
  <customSheetViews>
    <customSheetView guid="{228E9C78-87FA-4404-BA90-3368E90D386B}" showRuler="0">
      <selection activeCell="F25" sqref="F25"/>
      <pageMargins left="0.78740157480314965" right="0.78740157480314965" top="0.39370078740157483" bottom="0.98425196850393704" header="0.51181102362204722" footer="0.51181102362204722"/>
      <pageSetup paperSize="9" orientation="portrait" r:id="rId1"/>
      <headerFooter alignWithMargins="0"/>
    </customSheetView>
    <customSheetView guid="{46A64006-5BDF-48E9-AFE8-74E23F90E042}" showRuler="0">
      <selection activeCell="C8" sqref="C8:I8"/>
      <pageMargins left="0.78740157480314965" right="0.59055118110236227" top="0.39370078740157483" bottom="0.98425196850393704" header="0.51181102362204722" footer="0.51181102362204722"/>
      <pageSetup paperSize="9" orientation="portrait" r:id="rId2"/>
      <headerFooter alignWithMargins="0"/>
    </customSheetView>
  </customSheetViews>
  <mergeCells count="3">
    <mergeCell ref="A1:I1"/>
    <mergeCell ref="H2:I2"/>
    <mergeCell ref="A9:I9"/>
  </mergeCells>
  <phoneticPr fontId="3"/>
  <pageMargins left="0.78740157480314965" right="0.59055118110236227" top="0.39370078740157483" bottom="0.98425196850393704" header="0.51181102362204722" footer="0.51181102362204722"/>
  <pageSetup paperSize="9" orientation="portrait" horizontalDpi="1200" verticalDpi="120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N11"/>
  <sheetViews>
    <sheetView showGridLines="0" zoomScale="85" zoomScaleNormal="85" zoomScaleSheetLayoutView="100" workbookViewId="0">
      <selection activeCell="J8" sqref="J8"/>
    </sheetView>
  </sheetViews>
  <sheetFormatPr defaultColWidth="11" defaultRowHeight="12" x14ac:dyDescent="0.2"/>
  <cols>
    <col min="1" max="1" width="11" style="3" customWidth="1"/>
    <col min="2" max="3" width="7.36328125" style="3" customWidth="1"/>
    <col min="4" max="4" width="8.453125" style="3" customWidth="1"/>
    <col min="5" max="13" width="6.08984375" style="3" customWidth="1"/>
    <col min="14" max="16384" width="11" style="3"/>
  </cols>
  <sheetData>
    <row r="1" spans="1:14" s="15" customFormat="1" ht="15.75" customHeight="1" x14ac:dyDescent="0.2">
      <c r="A1" s="314" t="s">
        <v>371</v>
      </c>
      <c r="B1" s="314"/>
      <c r="C1" s="314"/>
      <c r="D1" s="314"/>
      <c r="E1" s="314"/>
      <c r="F1" s="314"/>
      <c r="G1" s="314"/>
      <c r="H1" s="314"/>
      <c r="I1" s="314"/>
      <c r="J1" s="314"/>
      <c r="K1" s="314"/>
      <c r="L1" s="314"/>
      <c r="M1" s="314"/>
    </row>
    <row r="2" spans="1:14" s="25" customFormat="1" ht="12" customHeight="1" thickBot="1" x14ac:dyDescent="0.25">
      <c r="A2" s="315" t="s">
        <v>233</v>
      </c>
      <c r="B2" s="315"/>
      <c r="C2" s="241"/>
      <c r="D2" s="75"/>
      <c r="E2" s="75"/>
      <c r="F2" s="75"/>
      <c r="G2" s="75"/>
      <c r="H2" s="75"/>
      <c r="I2" s="75"/>
      <c r="J2" s="75"/>
      <c r="K2" s="312" t="s">
        <v>350</v>
      </c>
      <c r="L2" s="312"/>
      <c r="M2" s="312"/>
      <c r="N2" s="26"/>
    </row>
    <row r="3" spans="1:14" s="6" customFormat="1" ht="16.5" customHeight="1" thickTop="1" x14ac:dyDescent="0.2">
      <c r="A3" s="319" t="s">
        <v>50</v>
      </c>
      <c r="B3" s="321" t="s">
        <v>98</v>
      </c>
      <c r="C3" s="323" t="s">
        <v>99</v>
      </c>
      <c r="D3" s="337"/>
      <c r="E3" s="122" t="s">
        <v>100</v>
      </c>
      <c r="F3" s="122"/>
      <c r="G3" s="122"/>
      <c r="H3" s="122"/>
      <c r="I3" s="122"/>
      <c r="J3" s="122"/>
      <c r="K3" s="122"/>
      <c r="L3" s="122"/>
      <c r="M3" s="122"/>
      <c r="N3" s="24"/>
    </row>
    <row r="4" spans="1:14" s="6" customFormat="1" ht="16.5" customHeight="1" x14ac:dyDescent="0.2">
      <c r="A4" s="320"/>
      <c r="B4" s="322"/>
      <c r="C4" s="82" t="s">
        <v>1</v>
      </c>
      <c r="D4" s="253" t="s">
        <v>34</v>
      </c>
      <c r="E4" s="87" t="s">
        <v>51</v>
      </c>
      <c r="F4" s="87" t="s">
        <v>52</v>
      </c>
      <c r="G4" s="87" t="s">
        <v>53</v>
      </c>
      <c r="H4" s="87" t="s">
        <v>54</v>
      </c>
      <c r="I4" s="87" t="s">
        <v>55</v>
      </c>
      <c r="J4" s="87" t="s">
        <v>56</v>
      </c>
      <c r="K4" s="87" t="s">
        <v>57</v>
      </c>
      <c r="L4" s="87" t="s">
        <v>58</v>
      </c>
      <c r="M4" s="123" t="s">
        <v>234</v>
      </c>
      <c r="N4" s="24"/>
    </row>
    <row r="5" spans="1:14" ht="18" customHeight="1" x14ac:dyDescent="0.2">
      <c r="A5" s="77" t="s">
        <v>339</v>
      </c>
      <c r="B5" s="90">
        <v>42</v>
      </c>
      <c r="C5" s="90">
        <v>5099</v>
      </c>
      <c r="D5" s="90">
        <v>44207</v>
      </c>
      <c r="E5" s="143">
        <v>1</v>
      </c>
      <c r="F5" s="8">
        <v>10</v>
      </c>
      <c r="G5" s="8">
        <v>5</v>
      </c>
      <c r="H5" s="8">
        <v>4</v>
      </c>
      <c r="I5" s="8">
        <v>5</v>
      </c>
      <c r="J5" s="8">
        <v>9</v>
      </c>
      <c r="K5" s="8">
        <v>2</v>
      </c>
      <c r="L5" s="8">
        <v>5</v>
      </c>
      <c r="M5" s="8">
        <v>1</v>
      </c>
      <c r="N5" s="4"/>
    </row>
    <row r="6" spans="1:14" s="8" customFormat="1" ht="18" customHeight="1" x14ac:dyDescent="0.2">
      <c r="A6" s="77" t="s">
        <v>332</v>
      </c>
      <c r="B6" s="90">
        <v>42</v>
      </c>
      <c r="C6" s="90">
        <v>7343</v>
      </c>
      <c r="D6" s="90">
        <v>61346</v>
      </c>
      <c r="E6" s="143">
        <v>1</v>
      </c>
      <c r="F6" s="8">
        <v>10</v>
      </c>
      <c r="G6" s="8">
        <v>5</v>
      </c>
      <c r="H6" s="8">
        <v>4</v>
      </c>
      <c r="I6" s="8">
        <v>5</v>
      </c>
      <c r="J6" s="8">
        <v>9</v>
      </c>
      <c r="K6" s="8">
        <v>2</v>
      </c>
      <c r="L6" s="8">
        <v>5</v>
      </c>
      <c r="M6" s="8">
        <v>1</v>
      </c>
    </row>
    <row r="7" spans="1:14" s="8" customFormat="1" ht="18" customHeight="1" x14ac:dyDescent="0.2">
      <c r="A7" s="77" t="s">
        <v>345</v>
      </c>
      <c r="B7" s="90">
        <v>42</v>
      </c>
      <c r="C7" s="90">
        <v>10054</v>
      </c>
      <c r="D7" s="90">
        <v>88613</v>
      </c>
      <c r="E7" s="124">
        <v>1</v>
      </c>
      <c r="F7" s="8">
        <v>10</v>
      </c>
      <c r="G7" s="8">
        <v>5</v>
      </c>
      <c r="H7" s="8">
        <v>4</v>
      </c>
      <c r="I7" s="8">
        <v>5</v>
      </c>
      <c r="J7" s="8">
        <v>9</v>
      </c>
      <c r="K7" s="8">
        <v>2</v>
      </c>
      <c r="L7" s="8">
        <v>5</v>
      </c>
      <c r="M7" s="8">
        <v>1</v>
      </c>
    </row>
    <row r="8" spans="1:14" s="8" customFormat="1" ht="18" customHeight="1" x14ac:dyDescent="0.2">
      <c r="A8" s="77" t="s">
        <v>349</v>
      </c>
      <c r="B8" s="90">
        <v>42</v>
      </c>
      <c r="C8" s="90">
        <v>10609</v>
      </c>
      <c r="D8" s="90">
        <v>98488</v>
      </c>
      <c r="E8" s="124">
        <v>1</v>
      </c>
      <c r="F8" s="8">
        <v>10</v>
      </c>
      <c r="G8" s="8">
        <v>5</v>
      </c>
      <c r="H8" s="8">
        <v>4</v>
      </c>
      <c r="I8" s="8">
        <v>5</v>
      </c>
      <c r="J8" s="8">
        <v>9</v>
      </c>
      <c r="K8" s="8">
        <v>2</v>
      </c>
      <c r="L8" s="8">
        <v>5</v>
      </c>
      <c r="M8" s="8">
        <v>1</v>
      </c>
    </row>
    <row r="9" spans="1:14" s="7" customFormat="1" ht="18" customHeight="1" thickBot="1" x14ac:dyDescent="0.25">
      <c r="A9" s="80" t="s">
        <v>394</v>
      </c>
      <c r="B9" s="279">
        <v>42</v>
      </c>
      <c r="C9" s="279">
        <v>10429</v>
      </c>
      <c r="D9" s="279">
        <v>101785</v>
      </c>
      <c r="E9" s="280">
        <v>1</v>
      </c>
      <c r="F9" s="280">
        <v>10</v>
      </c>
      <c r="G9" s="280">
        <v>5</v>
      </c>
      <c r="H9" s="280">
        <v>4</v>
      </c>
      <c r="I9" s="280">
        <v>5</v>
      </c>
      <c r="J9" s="280">
        <v>9</v>
      </c>
      <c r="K9" s="280">
        <v>2</v>
      </c>
      <c r="L9" s="280">
        <v>5</v>
      </c>
      <c r="M9" s="280">
        <v>1</v>
      </c>
      <c r="N9" s="8"/>
    </row>
    <row r="10" spans="1:14" ht="6" customHeight="1" thickTop="1" x14ac:dyDescent="0.2">
      <c r="A10" s="357"/>
      <c r="B10" s="357"/>
      <c r="C10" s="357"/>
      <c r="D10" s="357"/>
      <c r="E10" s="357"/>
      <c r="F10" s="357"/>
      <c r="G10" s="357"/>
      <c r="H10" s="357"/>
      <c r="I10" s="357"/>
      <c r="J10" s="357"/>
      <c r="K10" s="357"/>
      <c r="L10" s="357"/>
      <c r="M10" s="357"/>
      <c r="N10" s="4"/>
    </row>
    <row r="11" spans="1:14" s="42" customFormat="1" ht="18.75" customHeight="1" x14ac:dyDescent="0.2">
      <c r="A11" s="6"/>
      <c r="B11" s="6"/>
      <c r="C11" s="6"/>
      <c r="D11" s="6"/>
      <c r="E11" s="6"/>
      <c r="F11" s="6"/>
      <c r="G11" s="6"/>
      <c r="H11" s="6"/>
      <c r="I11" s="6"/>
      <c r="J11" s="6"/>
      <c r="K11" s="6"/>
      <c r="L11" s="6"/>
      <c r="M11" s="6"/>
    </row>
  </sheetData>
  <customSheetViews>
    <customSheetView guid="{228E9C78-87FA-4404-BA90-3368E90D386B}" showRuler="0">
      <selection activeCell="F19" sqref="F19"/>
      <pageMargins left="0.78740157480314965" right="0.70866141732283472" top="0.39370078740157483" bottom="0.98425196850393704" header="0.51181102362204722" footer="0.51181102362204722"/>
      <pageSetup paperSize="9" orientation="portrait" r:id="rId1"/>
      <headerFooter alignWithMargins="0"/>
    </customSheetView>
    <customSheetView guid="{46A64006-5BDF-48E9-AFE8-74E23F90E042}" showPageBreaks="1" printArea="1" showRuler="0">
      <selection activeCell="B9" sqref="B9:M9"/>
      <pageMargins left="0.78740157480314965" right="0.59055118110236227" top="0.51181102362204722" bottom="0.59055118110236227" header="0.51181102362204722" footer="0.51181102362204722"/>
      <pageSetup paperSize="9" orientation="portrait" r:id="rId2"/>
      <headerFooter alignWithMargins="0"/>
    </customSheetView>
  </customSheetViews>
  <mergeCells count="7">
    <mergeCell ref="A10:M10"/>
    <mergeCell ref="A1:M1"/>
    <mergeCell ref="A3:A4"/>
    <mergeCell ref="B3:B4"/>
    <mergeCell ref="C3:D3"/>
    <mergeCell ref="K2:M2"/>
    <mergeCell ref="A2:B2"/>
  </mergeCells>
  <phoneticPr fontId="3"/>
  <pageMargins left="0.78740157480314965" right="0.59055118110236227" top="0.51181102362204722" bottom="0.59055118110236227" header="0.51181102362204722" footer="0.51181102362204722"/>
  <pageSetup paperSize="9" orientation="portrait" horizontalDpi="1200" verticalDpi="1200"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F22"/>
  <sheetViews>
    <sheetView showGridLines="0" zoomScale="90" zoomScaleNormal="90" zoomScaleSheetLayoutView="100" workbookViewId="0">
      <selection activeCell="F9" sqref="F9"/>
    </sheetView>
  </sheetViews>
  <sheetFormatPr defaultColWidth="11" defaultRowHeight="15" customHeight="1" x14ac:dyDescent="0.2"/>
  <cols>
    <col min="1" max="1" width="14.08984375" style="3" customWidth="1"/>
    <col min="2" max="2" width="15" style="3" customWidth="1"/>
    <col min="3" max="6" width="14.36328125" style="3" customWidth="1"/>
    <col min="7" max="16384" width="11" style="3"/>
  </cols>
  <sheetData>
    <row r="1" spans="1:6" s="15" customFormat="1" ht="15" customHeight="1" x14ac:dyDescent="0.2">
      <c r="A1" s="314" t="s">
        <v>372</v>
      </c>
      <c r="B1" s="314"/>
      <c r="C1" s="314"/>
      <c r="D1" s="314"/>
      <c r="E1" s="314"/>
      <c r="F1" s="314"/>
    </row>
    <row r="2" spans="1:6" s="25" customFormat="1" ht="12" customHeight="1" thickBot="1" x14ac:dyDescent="0.25">
      <c r="A2" s="75" t="s">
        <v>30</v>
      </c>
      <c r="B2" s="75"/>
      <c r="C2" s="75"/>
      <c r="D2" s="75"/>
      <c r="E2" s="75"/>
      <c r="F2" s="239" t="s">
        <v>398</v>
      </c>
    </row>
    <row r="3" spans="1:6" s="6" customFormat="1" ht="15" customHeight="1" thickTop="1" x14ac:dyDescent="0.2">
      <c r="A3" s="319" t="s">
        <v>31</v>
      </c>
      <c r="B3" s="330" t="s">
        <v>0</v>
      </c>
      <c r="C3" s="330" t="s">
        <v>93</v>
      </c>
      <c r="D3" s="330" t="s">
        <v>189</v>
      </c>
      <c r="E3" s="113" t="s">
        <v>59</v>
      </c>
      <c r="F3" s="113"/>
    </row>
    <row r="4" spans="1:6" s="6" customFormat="1" ht="15" customHeight="1" x14ac:dyDescent="0.2">
      <c r="A4" s="320"/>
      <c r="B4" s="332"/>
      <c r="C4" s="332"/>
      <c r="D4" s="332"/>
      <c r="E4" s="244" t="s">
        <v>1</v>
      </c>
      <c r="F4" s="248" t="s">
        <v>92</v>
      </c>
    </row>
    <row r="5" spans="1:6" s="4" customFormat="1" ht="15" customHeight="1" x14ac:dyDescent="0.2">
      <c r="A5" s="77" t="s">
        <v>390</v>
      </c>
      <c r="B5" s="294">
        <v>5009</v>
      </c>
      <c r="C5" s="100">
        <v>975</v>
      </c>
      <c r="D5" s="100">
        <v>3671</v>
      </c>
      <c r="E5" s="100">
        <v>55</v>
      </c>
      <c r="F5" s="100">
        <v>363</v>
      </c>
    </row>
    <row r="6" spans="1:6" s="4" customFormat="1" ht="15" customHeight="1" x14ac:dyDescent="0.2">
      <c r="A6" s="77" t="s">
        <v>329</v>
      </c>
      <c r="B6" s="109">
        <v>6262</v>
      </c>
      <c r="C6" s="100">
        <v>2276</v>
      </c>
      <c r="D6" s="100">
        <v>3809</v>
      </c>
      <c r="E6" s="100">
        <v>37</v>
      </c>
      <c r="F6" s="100">
        <v>177</v>
      </c>
    </row>
    <row r="7" spans="1:6" s="4" customFormat="1" ht="15" customHeight="1" x14ac:dyDescent="0.2">
      <c r="A7" s="77" t="s">
        <v>344</v>
      </c>
      <c r="B7" s="100">
        <v>6346</v>
      </c>
      <c r="C7" s="100">
        <v>2453</v>
      </c>
      <c r="D7" s="100">
        <v>3815</v>
      </c>
      <c r="E7" s="100">
        <v>44</v>
      </c>
      <c r="F7" s="100">
        <v>78</v>
      </c>
    </row>
    <row r="8" spans="1:6" s="4" customFormat="1" ht="15" customHeight="1" x14ac:dyDescent="0.2">
      <c r="A8" s="77" t="s">
        <v>348</v>
      </c>
      <c r="B8" s="109">
        <v>6310</v>
      </c>
      <c r="C8" s="100">
        <v>2358</v>
      </c>
      <c r="D8" s="100">
        <v>3875</v>
      </c>
      <c r="E8" s="100">
        <v>40</v>
      </c>
      <c r="F8" s="100">
        <v>77</v>
      </c>
    </row>
    <row r="9" spans="1:6" s="297" customFormat="1" ht="15" customHeight="1" x14ac:dyDescent="0.2">
      <c r="A9" s="237" t="s">
        <v>391</v>
      </c>
      <c r="B9" s="295">
        <v>6783</v>
      </c>
      <c r="C9" s="296">
        <v>2414</v>
      </c>
      <c r="D9" s="296">
        <v>4263</v>
      </c>
      <c r="E9" s="296">
        <v>66</v>
      </c>
      <c r="F9" s="296">
        <v>106</v>
      </c>
    </row>
    <row r="10" spans="1:6" ht="15" customHeight="1" x14ac:dyDescent="0.2">
      <c r="A10" s="77" t="s">
        <v>315</v>
      </c>
      <c r="B10" s="78">
        <v>634</v>
      </c>
      <c r="C10" s="182">
        <v>224</v>
      </c>
      <c r="D10" s="182">
        <v>387</v>
      </c>
      <c r="E10" s="182">
        <v>6</v>
      </c>
      <c r="F10" s="182">
        <v>23</v>
      </c>
    </row>
    <row r="11" spans="1:6" ht="15" customHeight="1" x14ac:dyDescent="0.2">
      <c r="A11" s="77" t="s">
        <v>316</v>
      </c>
      <c r="B11" s="78">
        <v>615</v>
      </c>
      <c r="C11" s="182">
        <v>227</v>
      </c>
      <c r="D11" s="182">
        <v>384</v>
      </c>
      <c r="E11" s="182">
        <v>3</v>
      </c>
      <c r="F11" s="182">
        <v>4</v>
      </c>
    </row>
    <row r="12" spans="1:6" ht="15" customHeight="1" x14ac:dyDescent="0.2">
      <c r="A12" s="77" t="s">
        <v>35</v>
      </c>
      <c r="B12" s="78">
        <v>594</v>
      </c>
      <c r="C12" s="182">
        <v>218</v>
      </c>
      <c r="D12" s="182">
        <v>369</v>
      </c>
      <c r="E12" s="182">
        <v>4</v>
      </c>
      <c r="F12" s="182">
        <v>7</v>
      </c>
    </row>
    <row r="13" spans="1:6" ht="15" customHeight="1" x14ac:dyDescent="0.2">
      <c r="A13" s="77" t="s">
        <v>36</v>
      </c>
      <c r="B13" s="78">
        <v>630</v>
      </c>
      <c r="C13" s="182">
        <v>224</v>
      </c>
      <c r="D13" s="182">
        <v>402</v>
      </c>
      <c r="E13" s="182">
        <v>3</v>
      </c>
      <c r="F13" s="182">
        <v>4</v>
      </c>
    </row>
    <row r="14" spans="1:6" ht="15" customHeight="1" x14ac:dyDescent="0.2">
      <c r="A14" s="77" t="s">
        <v>37</v>
      </c>
      <c r="B14" s="78">
        <v>501</v>
      </c>
      <c r="C14" s="182">
        <v>188</v>
      </c>
      <c r="D14" s="182">
        <v>309</v>
      </c>
      <c r="E14" s="182">
        <v>4</v>
      </c>
      <c r="F14" s="182">
        <v>4</v>
      </c>
    </row>
    <row r="15" spans="1:6" ht="15" customHeight="1" x14ac:dyDescent="0.2">
      <c r="A15" s="77" t="s">
        <v>38</v>
      </c>
      <c r="B15" s="294">
        <v>560</v>
      </c>
      <c r="C15" s="182">
        <v>196</v>
      </c>
      <c r="D15" s="182">
        <v>336</v>
      </c>
      <c r="E15" s="182">
        <v>15</v>
      </c>
      <c r="F15" s="182">
        <v>28</v>
      </c>
    </row>
    <row r="16" spans="1:6" ht="15" customHeight="1" x14ac:dyDescent="0.2">
      <c r="A16" s="77" t="s">
        <v>39</v>
      </c>
      <c r="B16" s="294">
        <v>636</v>
      </c>
      <c r="C16" s="182">
        <v>228</v>
      </c>
      <c r="D16" s="182">
        <v>403</v>
      </c>
      <c r="E16" s="182">
        <v>4</v>
      </c>
      <c r="F16" s="182">
        <v>5</v>
      </c>
    </row>
    <row r="17" spans="1:6" ht="15" customHeight="1" x14ac:dyDescent="0.2">
      <c r="A17" s="77" t="s">
        <v>40</v>
      </c>
      <c r="B17" s="294">
        <v>559</v>
      </c>
      <c r="C17" s="182">
        <v>208</v>
      </c>
      <c r="D17" s="182">
        <v>345</v>
      </c>
      <c r="E17" s="182">
        <v>5</v>
      </c>
      <c r="F17" s="182">
        <v>6</v>
      </c>
    </row>
    <row r="18" spans="1:6" ht="15" customHeight="1" x14ac:dyDescent="0.2">
      <c r="A18" s="77" t="s">
        <v>41</v>
      </c>
      <c r="B18" s="294">
        <v>550</v>
      </c>
      <c r="C18" s="182">
        <v>202</v>
      </c>
      <c r="D18" s="182">
        <v>337</v>
      </c>
      <c r="E18" s="182">
        <v>10</v>
      </c>
      <c r="F18" s="182">
        <v>11</v>
      </c>
    </row>
    <row r="19" spans="1:6" ht="15" customHeight="1" x14ac:dyDescent="0.2">
      <c r="A19" s="160" t="s">
        <v>393</v>
      </c>
      <c r="B19" s="78">
        <v>514</v>
      </c>
      <c r="C19" s="182">
        <v>166</v>
      </c>
      <c r="D19" s="182">
        <v>334</v>
      </c>
      <c r="E19" s="182">
        <v>12</v>
      </c>
      <c r="F19" s="182">
        <v>14</v>
      </c>
    </row>
    <row r="20" spans="1:6" ht="15" customHeight="1" x14ac:dyDescent="0.2">
      <c r="A20" s="77" t="s">
        <v>42</v>
      </c>
      <c r="B20" s="78">
        <v>470</v>
      </c>
      <c r="C20" s="182">
        <v>153</v>
      </c>
      <c r="D20" s="182">
        <v>317</v>
      </c>
      <c r="E20" s="208">
        <v>0</v>
      </c>
      <c r="F20" s="208">
        <v>0</v>
      </c>
    </row>
    <row r="21" spans="1:6" ht="15" customHeight="1" thickBot="1" x14ac:dyDescent="0.25">
      <c r="A21" s="80" t="s">
        <v>43</v>
      </c>
      <c r="B21" s="203">
        <v>520</v>
      </c>
      <c r="C21" s="204">
        <v>180</v>
      </c>
      <c r="D21" s="204">
        <v>340</v>
      </c>
      <c r="E21" s="222">
        <v>0</v>
      </c>
      <c r="F21" s="222">
        <v>0</v>
      </c>
    </row>
    <row r="22" spans="1:6" ht="6.75" customHeight="1" thickTop="1" x14ac:dyDescent="0.2">
      <c r="A22" s="358"/>
      <c r="B22" s="358"/>
      <c r="C22" s="358"/>
      <c r="D22" s="358"/>
      <c r="E22" s="358"/>
      <c r="F22" s="358"/>
    </row>
  </sheetData>
  <customSheetViews>
    <customSheetView guid="{228E9C78-87FA-4404-BA90-3368E90D386B}" showRuler="0">
      <selection activeCell="D19" sqref="D19"/>
      <pageMargins left="0.78740157480314965" right="0.78740157480314965" top="0.70866141732283472" bottom="0.98425196850393704" header="0.51181102362204722" footer="0.51181102362204722"/>
      <pageSetup paperSize="9" orientation="portrait" r:id="rId1"/>
      <headerFooter alignWithMargins="0">
        <oddHeader>&amp;R&amp;"ＭＳ ゴシック,標準"&amp;9社会福祉・労働　139</oddHeader>
      </headerFooter>
    </customSheetView>
    <customSheetView guid="{46A64006-5BDF-48E9-AFE8-74E23F90E042}" showRuler="0">
      <selection activeCell="H13" sqref="H13"/>
      <pageMargins left="0.78740157480314965" right="0.59055118110236227" top="0.70866141732283472" bottom="0.98425196850393704" header="0.51181102362204722" footer="0.51181102362204722"/>
      <pageSetup paperSize="9" orientation="portrait" r:id="rId2"/>
      <headerFooter alignWithMargins="0"/>
    </customSheetView>
  </customSheetViews>
  <mergeCells count="6">
    <mergeCell ref="A22:F22"/>
    <mergeCell ref="A1:F1"/>
    <mergeCell ref="A3:A4"/>
    <mergeCell ref="B3:B4"/>
    <mergeCell ref="C3:C4"/>
    <mergeCell ref="D3:D4"/>
  </mergeCells>
  <phoneticPr fontId="3"/>
  <pageMargins left="0.78740157480314965" right="0.59055118110236227" top="0.70866141732283472" bottom="0.98425196850393704" header="0.51181102362204722" footer="0.51181102362204722"/>
  <pageSetup paperSize="9" orientation="portrait" horizontalDpi="1200" verticalDpi="1200"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N11"/>
  <sheetViews>
    <sheetView showGridLines="0" zoomScale="90" zoomScaleNormal="90" zoomScaleSheetLayoutView="100" workbookViewId="0">
      <selection sqref="A1:K1"/>
    </sheetView>
  </sheetViews>
  <sheetFormatPr defaultColWidth="11" defaultRowHeight="15" customHeight="1" x14ac:dyDescent="0.2"/>
  <cols>
    <col min="1" max="1" width="9.90625" style="3" customWidth="1"/>
    <col min="2" max="2" width="7" style="3" customWidth="1"/>
    <col min="3" max="4" width="6.6328125" style="3" customWidth="1"/>
    <col min="5" max="5" width="11.7265625" style="3" customWidth="1"/>
    <col min="6" max="6" width="6.6328125" style="3" customWidth="1"/>
    <col min="7" max="7" width="7.26953125" style="3" customWidth="1"/>
    <col min="8" max="8" width="11.7265625" style="3" customWidth="1"/>
    <col min="9" max="10" width="5.6328125" style="3" customWidth="1"/>
    <col min="11" max="11" width="10.08984375" style="3" customWidth="1"/>
    <col min="12" max="13" width="5.7265625" style="3" customWidth="1"/>
    <col min="14" max="16384" width="11" style="3"/>
  </cols>
  <sheetData>
    <row r="1" spans="1:14" s="15" customFormat="1" ht="16.5" customHeight="1" x14ac:dyDescent="0.2">
      <c r="A1" s="317" t="s">
        <v>373</v>
      </c>
      <c r="B1" s="317"/>
      <c r="C1" s="317"/>
      <c r="D1" s="317"/>
      <c r="E1" s="317"/>
      <c r="F1" s="317"/>
      <c r="G1" s="317"/>
      <c r="H1" s="317"/>
      <c r="I1" s="317"/>
      <c r="J1" s="317"/>
      <c r="K1" s="317"/>
    </row>
    <row r="2" spans="1:14" s="29" customFormat="1" ht="12" customHeight="1" thickBot="1" x14ac:dyDescent="0.25">
      <c r="A2" s="241" t="s">
        <v>235</v>
      </c>
      <c r="B2" s="241"/>
      <c r="C2" s="118"/>
      <c r="D2" s="118"/>
      <c r="E2" s="118"/>
      <c r="F2" s="118"/>
      <c r="G2" s="118"/>
      <c r="H2" s="118"/>
      <c r="I2" s="312"/>
      <c r="J2" s="312"/>
      <c r="K2" s="312"/>
      <c r="M2" s="359" t="s">
        <v>413</v>
      </c>
      <c r="N2" s="359"/>
    </row>
    <row r="3" spans="1:14" s="6" customFormat="1" ht="16.5" customHeight="1" thickTop="1" x14ac:dyDescent="0.2">
      <c r="A3" s="319" t="s">
        <v>50</v>
      </c>
      <c r="B3" s="330" t="s">
        <v>60</v>
      </c>
      <c r="C3" s="113" t="s">
        <v>0</v>
      </c>
      <c r="D3" s="113"/>
      <c r="E3" s="112"/>
      <c r="F3" s="113" t="s">
        <v>61</v>
      </c>
      <c r="G3" s="113"/>
      <c r="H3" s="112"/>
      <c r="I3" s="113" t="s">
        <v>62</v>
      </c>
      <c r="J3" s="113"/>
      <c r="K3" s="238"/>
      <c r="L3" s="281" t="s">
        <v>404</v>
      </c>
      <c r="M3" s="281"/>
      <c r="N3" s="281"/>
    </row>
    <row r="4" spans="1:14" s="6" customFormat="1" ht="16.5" customHeight="1" x14ac:dyDescent="0.2">
      <c r="A4" s="320"/>
      <c r="B4" s="332"/>
      <c r="C4" s="244" t="s">
        <v>1</v>
      </c>
      <c r="D4" s="221" t="s">
        <v>409</v>
      </c>
      <c r="E4" s="244" t="s">
        <v>63</v>
      </c>
      <c r="F4" s="244" t="s">
        <v>1</v>
      </c>
      <c r="G4" s="221" t="s">
        <v>405</v>
      </c>
      <c r="H4" s="244" t="s">
        <v>64</v>
      </c>
      <c r="I4" s="244" t="s">
        <v>1</v>
      </c>
      <c r="J4" s="221" t="s">
        <v>405</v>
      </c>
      <c r="K4" s="244" t="s">
        <v>65</v>
      </c>
      <c r="L4" s="282" t="s">
        <v>1</v>
      </c>
      <c r="M4" s="283" t="s">
        <v>405</v>
      </c>
      <c r="N4" s="284" t="s">
        <v>406</v>
      </c>
    </row>
    <row r="5" spans="1:14" ht="22" customHeight="1" x14ac:dyDescent="0.2">
      <c r="A5" s="77" t="s">
        <v>390</v>
      </c>
      <c r="B5" s="125">
        <v>1054</v>
      </c>
      <c r="C5" s="90">
        <v>4435</v>
      </c>
      <c r="D5" s="90">
        <v>86236</v>
      </c>
      <c r="E5" s="285">
        <f t="shared" ref="E5:E7" si="0">H5+K5+N5</f>
        <v>470491808</v>
      </c>
      <c r="F5" s="90">
        <v>4432</v>
      </c>
      <c r="G5" s="90">
        <v>85692</v>
      </c>
      <c r="H5" s="90">
        <v>452135242</v>
      </c>
      <c r="I5" s="90">
        <v>2</v>
      </c>
      <c r="J5" s="8">
        <v>544</v>
      </c>
      <c r="K5" s="90">
        <v>1966390</v>
      </c>
      <c r="L5" s="285">
        <v>1</v>
      </c>
      <c r="M5" s="286">
        <v>3168</v>
      </c>
      <c r="N5" s="285">
        <v>16390176</v>
      </c>
    </row>
    <row r="6" spans="1:14" s="4" customFormat="1" ht="22" customHeight="1" x14ac:dyDescent="0.2">
      <c r="A6" s="77" t="s">
        <v>329</v>
      </c>
      <c r="B6" s="89">
        <v>1015</v>
      </c>
      <c r="C6" s="90">
        <v>4510</v>
      </c>
      <c r="D6" s="90">
        <v>81828</v>
      </c>
      <c r="E6" s="285">
        <f t="shared" si="0"/>
        <v>432777242</v>
      </c>
      <c r="F6" s="90">
        <v>4505</v>
      </c>
      <c r="G6" s="90">
        <v>81328</v>
      </c>
      <c r="H6" s="90">
        <v>414305381</v>
      </c>
      <c r="I6" s="90">
        <v>2</v>
      </c>
      <c r="J6" s="8">
        <v>500</v>
      </c>
      <c r="K6" s="90">
        <v>1936940</v>
      </c>
      <c r="L6" s="285">
        <v>3</v>
      </c>
      <c r="M6" s="286">
        <v>2870</v>
      </c>
      <c r="N6" s="285">
        <v>16534921</v>
      </c>
    </row>
    <row r="7" spans="1:14" s="4" customFormat="1" ht="22" customHeight="1" x14ac:dyDescent="0.2">
      <c r="A7" s="77" t="s">
        <v>344</v>
      </c>
      <c r="B7" s="89">
        <v>998</v>
      </c>
      <c r="C7" s="90">
        <v>4487</v>
      </c>
      <c r="D7" s="90">
        <v>83766</v>
      </c>
      <c r="E7" s="285">
        <f t="shared" si="0"/>
        <v>455507992</v>
      </c>
      <c r="F7" s="90">
        <v>4480</v>
      </c>
      <c r="G7" s="90">
        <v>83239</v>
      </c>
      <c r="H7" s="90">
        <v>437644707</v>
      </c>
      <c r="I7" s="90">
        <v>2</v>
      </c>
      <c r="J7" s="8">
        <v>527</v>
      </c>
      <c r="K7" s="90">
        <v>1867610</v>
      </c>
      <c r="L7" s="285">
        <v>5</v>
      </c>
      <c r="M7" s="286">
        <v>2697</v>
      </c>
      <c r="N7" s="285">
        <v>15995675</v>
      </c>
    </row>
    <row r="8" spans="1:14" s="4" customFormat="1" ht="22" customHeight="1" x14ac:dyDescent="0.2">
      <c r="A8" s="77" t="s">
        <v>348</v>
      </c>
      <c r="B8" s="144">
        <v>1023</v>
      </c>
      <c r="C8" s="90">
        <v>4351</v>
      </c>
      <c r="D8" s="154">
        <v>84178</v>
      </c>
      <c r="E8" s="285">
        <f>H8+K8+N8</f>
        <v>469147574</v>
      </c>
      <c r="F8" s="154">
        <v>4345</v>
      </c>
      <c r="G8" s="154">
        <v>84036</v>
      </c>
      <c r="H8" s="154">
        <v>453656700</v>
      </c>
      <c r="I8" s="154">
        <v>1</v>
      </c>
      <c r="J8" s="287">
        <v>142</v>
      </c>
      <c r="K8" s="154">
        <v>376300</v>
      </c>
      <c r="L8" s="285">
        <v>5</v>
      </c>
      <c r="M8" s="286">
        <v>2631</v>
      </c>
      <c r="N8" s="285">
        <v>15114574</v>
      </c>
    </row>
    <row r="9" spans="1:14" ht="22" customHeight="1" thickBot="1" x14ac:dyDescent="0.25">
      <c r="A9" s="80" t="s">
        <v>391</v>
      </c>
      <c r="B9" s="288">
        <v>1036</v>
      </c>
      <c r="C9" s="261">
        <v>4525</v>
      </c>
      <c r="D9" s="289">
        <v>85260</v>
      </c>
      <c r="E9" s="290">
        <f>H9+K9+N9</f>
        <v>477235535</v>
      </c>
      <c r="F9" s="289">
        <v>4524</v>
      </c>
      <c r="G9" s="289">
        <v>85128</v>
      </c>
      <c r="H9" s="289">
        <v>462980221</v>
      </c>
      <c r="I9" s="289">
        <v>1</v>
      </c>
      <c r="J9" s="291">
        <v>132</v>
      </c>
      <c r="K9" s="289">
        <v>460930</v>
      </c>
      <c r="L9" s="290">
        <v>8</v>
      </c>
      <c r="M9" s="292">
        <v>2009</v>
      </c>
      <c r="N9" s="290">
        <v>13794384</v>
      </c>
    </row>
    <row r="10" spans="1:14" s="19" customFormat="1" ht="13.5" customHeight="1" thickTop="1" x14ac:dyDescent="0.2">
      <c r="A10" s="325" t="s">
        <v>410</v>
      </c>
      <c r="B10" s="325"/>
      <c r="C10" s="325"/>
      <c r="D10" s="325"/>
      <c r="E10" s="325"/>
      <c r="F10" s="325"/>
      <c r="G10" s="325"/>
      <c r="H10" s="325"/>
      <c r="I10" s="325"/>
      <c r="J10" s="325"/>
      <c r="K10" s="325"/>
      <c r="L10" s="293"/>
    </row>
    <row r="11" spans="1:14" ht="15" customHeight="1" x14ac:dyDescent="0.2">
      <c r="A11" s="29" t="s">
        <v>419</v>
      </c>
      <c r="B11" s="29"/>
      <c r="C11" s="29"/>
      <c r="D11" s="29"/>
      <c r="E11" s="29"/>
      <c r="F11" s="29"/>
      <c r="G11" s="29"/>
      <c r="H11" s="29"/>
      <c r="I11" s="29"/>
      <c r="J11" s="29"/>
      <c r="K11" s="29"/>
    </row>
  </sheetData>
  <customSheetViews>
    <customSheetView guid="{228E9C78-87FA-4404-BA90-3368E90D386B}" showRuler="0">
      <selection activeCell="E15" sqref="E15"/>
      <pageMargins left="0.78740157480314965" right="0.59055118110236227" top="0.39370078740157483" bottom="0.98425196850393704" header="0.51181102362204722" footer="0.51181102362204722"/>
      <pageSetup paperSize="9" orientation="portrait" r:id="rId1"/>
      <headerFooter alignWithMargins="0"/>
    </customSheetView>
    <customSheetView guid="{46A64006-5BDF-48E9-AFE8-74E23F90E042}" showRuler="0">
      <selection activeCell="B9" sqref="B9:K9"/>
      <pageMargins left="0.78740157480314965" right="0.59055118110236227" top="0.51181102362204722" bottom="0.98425196850393704" header="0.51181102362204722" footer="0.51181102362204722"/>
      <pageSetup paperSize="9" orientation="portrait" r:id="rId2"/>
      <headerFooter alignWithMargins="0"/>
    </customSheetView>
  </customSheetViews>
  <mergeCells count="6">
    <mergeCell ref="M2:N2"/>
    <mergeCell ref="A10:K10"/>
    <mergeCell ref="A1:K1"/>
    <mergeCell ref="I2:K2"/>
    <mergeCell ref="A3:A4"/>
    <mergeCell ref="B3:B4"/>
  </mergeCells>
  <phoneticPr fontId="3"/>
  <pageMargins left="0.78740157480314965" right="0.59055118110236227" top="0.51181102362204722" bottom="0.98425196850393704" header="0.51181102362204722" footer="0.51181102362204722"/>
  <pageSetup paperSize="9" orientation="portrait" horizontalDpi="1200" verticalDpi="1200"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M28"/>
  <sheetViews>
    <sheetView showGridLines="0" zoomScaleNormal="100" zoomScaleSheetLayoutView="100" workbookViewId="0">
      <selection sqref="A1:G1"/>
    </sheetView>
  </sheetViews>
  <sheetFormatPr defaultColWidth="11" defaultRowHeight="15" customHeight="1" x14ac:dyDescent="0.2"/>
  <cols>
    <col min="1" max="1" width="11.36328125" style="3" customWidth="1"/>
    <col min="2" max="3" width="11" style="3" customWidth="1"/>
    <col min="4" max="4" width="10.08984375" style="3" customWidth="1"/>
    <col min="5" max="5" width="17" style="3" customWidth="1"/>
    <col min="6" max="6" width="10.08984375" style="3" customWidth="1"/>
    <col min="7" max="7" width="17" style="3" customWidth="1"/>
    <col min="8" max="16384" width="11" style="3"/>
  </cols>
  <sheetData>
    <row r="1" spans="1:13" s="15" customFormat="1" ht="17.25" customHeight="1" x14ac:dyDescent="0.2">
      <c r="A1" s="317" t="s">
        <v>374</v>
      </c>
      <c r="B1" s="317"/>
      <c r="C1" s="317"/>
      <c r="D1" s="317"/>
      <c r="E1" s="317"/>
      <c r="F1" s="317"/>
      <c r="G1" s="317"/>
    </row>
    <row r="2" spans="1:13" s="25" customFormat="1" ht="12" customHeight="1" thickBot="1" x14ac:dyDescent="0.25">
      <c r="A2" s="315" t="s">
        <v>236</v>
      </c>
      <c r="B2" s="315"/>
      <c r="C2" s="75"/>
      <c r="D2" s="75"/>
      <c r="E2" s="75"/>
      <c r="F2" s="75"/>
      <c r="G2" s="239" t="s">
        <v>237</v>
      </c>
    </row>
    <row r="3" spans="1:13" s="6" customFormat="1" ht="16.5" customHeight="1" thickTop="1" x14ac:dyDescent="0.2">
      <c r="A3" s="319" t="s">
        <v>50</v>
      </c>
      <c r="B3" s="330" t="s">
        <v>66</v>
      </c>
      <c r="C3" s="330" t="s">
        <v>67</v>
      </c>
      <c r="D3" s="113" t="s">
        <v>68</v>
      </c>
      <c r="E3" s="113"/>
      <c r="F3" s="113"/>
      <c r="G3" s="113"/>
    </row>
    <row r="4" spans="1:13" s="6" customFormat="1" ht="16.5" customHeight="1" x14ac:dyDescent="0.2">
      <c r="A4" s="327"/>
      <c r="B4" s="331"/>
      <c r="C4" s="331"/>
      <c r="D4" s="113" t="s">
        <v>69</v>
      </c>
      <c r="E4" s="112"/>
      <c r="F4" s="113" t="s">
        <v>70</v>
      </c>
      <c r="G4" s="113"/>
    </row>
    <row r="5" spans="1:13" s="6" customFormat="1" ht="16.5" customHeight="1" x14ac:dyDescent="0.2">
      <c r="A5" s="320"/>
      <c r="B5" s="332"/>
      <c r="C5" s="332"/>
      <c r="D5" s="244" t="s">
        <v>1</v>
      </c>
      <c r="E5" s="244" t="s">
        <v>49</v>
      </c>
      <c r="F5" s="244" t="s">
        <v>1</v>
      </c>
      <c r="G5" s="248" t="s">
        <v>49</v>
      </c>
    </row>
    <row r="6" spans="1:13" ht="20.149999999999999" customHeight="1" x14ac:dyDescent="0.2">
      <c r="A6" s="77" t="s">
        <v>390</v>
      </c>
      <c r="B6" s="100">
        <v>31346</v>
      </c>
      <c r="C6" s="100">
        <v>48120</v>
      </c>
      <c r="D6" s="100">
        <v>707792</v>
      </c>
      <c r="E6" s="100">
        <v>11969115217</v>
      </c>
      <c r="F6" s="100">
        <v>14387</v>
      </c>
      <c r="G6" s="100">
        <v>117991317</v>
      </c>
    </row>
    <row r="7" spans="1:13" s="4" customFormat="1" ht="20.149999999999999" customHeight="1" x14ac:dyDescent="0.2">
      <c r="A7" s="77" t="s">
        <v>329</v>
      </c>
      <c r="B7" s="100">
        <v>30947</v>
      </c>
      <c r="C7" s="100">
        <v>46755</v>
      </c>
      <c r="D7" s="100">
        <v>741591</v>
      </c>
      <c r="E7" s="100">
        <v>12627730972</v>
      </c>
      <c r="F7" s="100">
        <v>14297</v>
      </c>
      <c r="G7" s="100">
        <v>113724686</v>
      </c>
    </row>
    <row r="8" spans="1:13" s="4" customFormat="1" ht="20.149999999999999" customHeight="1" x14ac:dyDescent="0.2">
      <c r="A8" s="77" t="s">
        <v>344</v>
      </c>
      <c r="B8" s="109">
        <v>29736</v>
      </c>
      <c r="C8" s="100">
        <v>44365</v>
      </c>
      <c r="D8" s="100">
        <v>730347</v>
      </c>
      <c r="E8" s="100">
        <v>12115804486</v>
      </c>
      <c r="F8" s="100">
        <v>13961</v>
      </c>
      <c r="G8" s="100">
        <v>108636765</v>
      </c>
    </row>
    <row r="9" spans="1:13" s="4" customFormat="1" ht="20.149999999999999" customHeight="1" x14ac:dyDescent="0.2">
      <c r="A9" s="77" t="s">
        <v>348</v>
      </c>
      <c r="B9" s="100">
        <v>28853</v>
      </c>
      <c r="C9" s="100">
        <v>42499</v>
      </c>
      <c r="D9" s="100">
        <v>708516</v>
      </c>
      <c r="E9" s="100">
        <v>11929812883</v>
      </c>
      <c r="F9" s="100">
        <v>13873</v>
      </c>
      <c r="G9" s="100">
        <v>117548951</v>
      </c>
    </row>
    <row r="10" spans="1:13" ht="20.149999999999999" customHeight="1" thickBot="1" x14ac:dyDescent="0.25">
      <c r="A10" s="80" t="s">
        <v>391</v>
      </c>
      <c r="B10" s="203">
        <v>27870</v>
      </c>
      <c r="C10" s="204">
        <v>40125</v>
      </c>
      <c r="D10" s="204">
        <v>678146</v>
      </c>
      <c r="E10" s="204">
        <v>11692498045</v>
      </c>
      <c r="F10" s="204">
        <v>13336</v>
      </c>
      <c r="G10" s="204">
        <v>127039696</v>
      </c>
    </row>
    <row r="11" spans="1:13" s="25" customFormat="1" ht="13.5" customHeight="1" thickTop="1" x14ac:dyDescent="0.2">
      <c r="A11" s="360" t="s">
        <v>278</v>
      </c>
      <c r="B11" s="360"/>
      <c r="C11" s="360"/>
      <c r="D11" s="360"/>
      <c r="E11" s="360"/>
      <c r="F11" s="360"/>
      <c r="G11" s="360"/>
    </row>
    <row r="12" spans="1:13" ht="13.5" customHeight="1" x14ac:dyDescent="0.2"/>
    <row r="13" spans="1:13" ht="13.5" customHeight="1" x14ac:dyDescent="0.2"/>
    <row r="14" spans="1:13" s="6" customFormat="1" ht="15" customHeight="1" x14ac:dyDescent="0.2">
      <c r="A14" s="3"/>
      <c r="B14" s="3"/>
      <c r="C14" s="3"/>
      <c r="D14" s="3"/>
      <c r="E14" s="3"/>
      <c r="F14" s="3"/>
      <c r="G14" s="3"/>
      <c r="H14" s="3"/>
      <c r="I14" s="3"/>
      <c r="J14" s="3"/>
      <c r="K14" s="9"/>
      <c r="L14" s="9"/>
      <c r="M14" s="9"/>
    </row>
    <row r="15" spans="1:13" s="6" customFormat="1" ht="15" customHeight="1" x14ac:dyDescent="0.2">
      <c r="A15" s="3"/>
      <c r="B15" s="3"/>
      <c r="C15" s="3"/>
      <c r="D15" s="3"/>
      <c r="E15" s="3"/>
      <c r="F15" s="3"/>
      <c r="G15" s="3"/>
      <c r="H15" s="3"/>
      <c r="I15" s="3"/>
      <c r="J15" s="3"/>
    </row>
    <row r="25" spans="1:10" s="6" customFormat="1" ht="15" customHeight="1" x14ac:dyDescent="0.2">
      <c r="A25" s="3"/>
      <c r="B25" s="3"/>
      <c r="C25" s="3"/>
      <c r="D25" s="3"/>
      <c r="E25" s="3"/>
      <c r="F25" s="3"/>
      <c r="G25" s="3"/>
      <c r="H25" s="3"/>
      <c r="I25" s="3"/>
      <c r="J25" s="3"/>
    </row>
    <row r="26" spans="1:10" s="6" customFormat="1" ht="15" customHeight="1" x14ac:dyDescent="0.2">
      <c r="A26" s="3"/>
      <c r="B26" s="3"/>
      <c r="C26" s="3"/>
      <c r="D26" s="3"/>
      <c r="E26" s="3"/>
      <c r="F26" s="3"/>
      <c r="G26" s="3"/>
      <c r="H26" s="3"/>
      <c r="I26" s="3"/>
      <c r="J26" s="3"/>
    </row>
    <row r="27" spans="1:10" s="6" customFormat="1" ht="15" customHeight="1" x14ac:dyDescent="0.2">
      <c r="A27" s="3"/>
      <c r="B27" s="3"/>
      <c r="C27" s="3"/>
      <c r="D27" s="3"/>
      <c r="E27" s="3"/>
      <c r="F27" s="3"/>
      <c r="G27" s="3"/>
      <c r="H27" s="3"/>
      <c r="I27" s="3"/>
      <c r="J27" s="3"/>
    </row>
    <row r="28" spans="1:10" s="6" customFormat="1" ht="15" customHeight="1" x14ac:dyDescent="0.2">
      <c r="A28" s="3"/>
      <c r="B28" s="3"/>
      <c r="C28" s="3"/>
      <c r="D28" s="3"/>
      <c r="E28" s="3"/>
      <c r="F28" s="3"/>
      <c r="G28" s="3"/>
      <c r="H28" s="3"/>
      <c r="I28" s="3"/>
      <c r="J28" s="3"/>
    </row>
  </sheetData>
  <mergeCells count="6">
    <mergeCell ref="A11:G11"/>
    <mergeCell ref="A2:B2"/>
    <mergeCell ref="A1:G1"/>
    <mergeCell ref="A3:A5"/>
    <mergeCell ref="B3:B5"/>
    <mergeCell ref="C3:C5"/>
  </mergeCells>
  <phoneticPr fontId="3"/>
  <pageMargins left="0.78740157480314965" right="0.59055118110236227" top="0.51181102362204722" bottom="0.59055118110236227" header="0.51181102362204722" footer="0.51181102362204722"/>
  <pageSetup paperSize="9"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I21"/>
  <sheetViews>
    <sheetView showGridLines="0" zoomScale="85" zoomScaleNormal="85" zoomScaleSheetLayoutView="100" workbookViewId="0">
      <selection activeCell="K21" sqref="K21"/>
    </sheetView>
  </sheetViews>
  <sheetFormatPr defaultColWidth="11" defaultRowHeight="12" x14ac:dyDescent="0.2"/>
  <cols>
    <col min="1" max="1" width="12.90625" style="3" customWidth="1"/>
    <col min="2" max="2" width="11" style="3" customWidth="1"/>
    <col min="3" max="3" width="10.6328125" style="3" customWidth="1"/>
    <col min="4" max="4" width="18.36328125" style="3" bestFit="1" customWidth="1"/>
    <col min="5" max="5" width="11" style="3" customWidth="1"/>
    <col min="6" max="6" width="10.6328125" style="3" customWidth="1"/>
    <col min="7" max="7" width="16.08984375" style="3" customWidth="1"/>
    <col min="8" max="16384" width="11" style="3"/>
  </cols>
  <sheetData>
    <row r="1" spans="1:9" s="15" customFormat="1" ht="16" customHeight="1" x14ac:dyDescent="0.2">
      <c r="A1" s="311" t="s">
        <v>101</v>
      </c>
      <c r="B1" s="311"/>
      <c r="C1" s="311"/>
      <c r="D1" s="311"/>
      <c r="E1" s="311"/>
      <c r="F1" s="311"/>
      <c r="G1" s="311"/>
      <c r="H1" s="37"/>
      <c r="I1" s="33"/>
    </row>
    <row r="2" spans="1:9" s="25" customFormat="1" ht="12" customHeight="1" thickBot="1" x14ac:dyDescent="0.25">
      <c r="A2" s="315" t="s">
        <v>238</v>
      </c>
      <c r="B2" s="315"/>
      <c r="C2" s="75"/>
      <c r="D2" s="75"/>
      <c r="E2" s="75"/>
      <c r="F2" s="75"/>
      <c r="G2" s="239" t="s">
        <v>237</v>
      </c>
    </row>
    <row r="3" spans="1:9" ht="16" customHeight="1" thickTop="1" x14ac:dyDescent="0.2">
      <c r="A3" s="319" t="s">
        <v>50</v>
      </c>
      <c r="B3" s="113" t="s">
        <v>69</v>
      </c>
      <c r="C3" s="113"/>
      <c r="D3" s="113"/>
      <c r="E3" s="113"/>
      <c r="F3" s="113"/>
      <c r="G3" s="113"/>
      <c r="H3" s="19"/>
      <c r="I3" s="9"/>
    </row>
    <row r="4" spans="1:9" ht="16" customHeight="1" x14ac:dyDescent="0.2">
      <c r="A4" s="327"/>
      <c r="B4" s="113" t="s">
        <v>71</v>
      </c>
      <c r="C4" s="113"/>
      <c r="D4" s="113"/>
      <c r="E4" s="112"/>
      <c r="F4" s="113" t="s">
        <v>72</v>
      </c>
      <c r="G4" s="113"/>
    </row>
    <row r="5" spans="1:9" ht="16" customHeight="1" x14ac:dyDescent="0.2">
      <c r="A5" s="320"/>
      <c r="B5" s="156" t="s">
        <v>301</v>
      </c>
      <c r="C5" s="157" t="s">
        <v>302</v>
      </c>
      <c r="D5" s="156" t="s">
        <v>303</v>
      </c>
      <c r="E5" s="244" t="s">
        <v>75</v>
      </c>
      <c r="F5" s="244" t="s">
        <v>1</v>
      </c>
      <c r="G5" s="248" t="s">
        <v>74</v>
      </c>
      <c r="I5" s="20"/>
    </row>
    <row r="6" spans="1:9" ht="16" customHeight="1" x14ac:dyDescent="0.2">
      <c r="A6" s="77" t="s">
        <v>390</v>
      </c>
      <c r="B6" s="100">
        <v>447762</v>
      </c>
      <c r="C6" s="89">
        <v>840114</v>
      </c>
      <c r="D6" s="100">
        <v>12626269737</v>
      </c>
      <c r="E6" s="126">
        <v>930.51</v>
      </c>
      <c r="F6" s="100">
        <v>258266</v>
      </c>
      <c r="G6" s="100">
        <v>3328744232</v>
      </c>
    </row>
    <row r="7" spans="1:9" s="4" customFormat="1" ht="16" customHeight="1" x14ac:dyDescent="0.2">
      <c r="A7" s="77" t="s">
        <v>329</v>
      </c>
      <c r="B7" s="100">
        <v>468033</v>
      </c>
      <c r="C7" s="89">
        <v>869960</v>
      </c>
      <c r="D7" s="100">
        <v>13431147195</v>
      </c>
      <c r="E7" s="126">
        <v>1001.03</v>
      </c>
      <c r="F7" s="100">
        <v>271607</v>
      </c>
      <c r="G7" s="100">
        <v>3367342778</v>
      </c>
    </row>
    <row r="8" spans="1:9" s="4" customFormat="1" ht="16" customHeight="1" x14ac:dyDescent="0.2">
      <c r="A8" s="77" t="s">
        <v>344</v>
      </c>
      <c r="B8" s="100">
        <v>462290</v>
      </c>
      <c r="C8" s="89">
        <v>846692</v>
      </c>
      <c r="D8" s="100">
        <v>12777760905</v>
      </c>
      <c r="E8" s="126">
        <v>1042.02</v>
      </c>
      <c r="F8" s="100">
        <v>265781</v>
      </c>
      <c r="G8" s="100">
        <v>3267879538</v>
      </c>
    </row>
    <row r="9" spans="1:9" s="4" customFormat="1" ht="16" customHeight="1" x14ac:dyDescent="0.2">
      <c r="A9" s="77" t="s">
        <v>348</v>
      </c>
      <c r="B9" s="100">
        <v>448016</v>
      </c>
      <c r="C9" s="144">
        <v>807949</v>
      </c>
      <c r="D9" s="100">
        <v>12646042591</v>
      </c>
      <c r="E9" s="126">
        <v>1054.18</v>
      </c>
      <c r="F9" s="100">
        <v>257825</v>
      </c>
      <c r="G9" s="100">
        <v>3140754277</v>
      </c>
    </row>
    <row r="10" spans="1:9" ht="16" customHeight="1" thickBot="1" x14ac:dyDescent="0.25">
      <c r="A10" s="80" t="s">
        <v>391</v>
      </c>
      <c r="B10" s="204">
        <v>429677</v>
      </c>
      <c r="C10" s="298">
        <v>774143</v>
      </c>
      <c r="D10" s="204">
        <v>12397249511</v>
      </c>
      <c r="E10" s="259">
        <v>1070.8399999999999</v>
      </c>
      <c r="F10" s="204">
        <v>245429</v>
      </c>
      <c r="G10" s="204">
        <v>3053124467</v>
      </c>
    </row>
    <row r="11" spans="1:9" s="2" customFormat="1" ht="10.5" customHeight="1" thickTop="1" thickBot="1" x14ac:dyDescent="0.25">
      <c r="A11" s="127"/>
      <c r="B11" s="128"/>
      <c r="C11" s="128"/>
      <c r="D11" s="128"/>
      <c r="E11" s="129"/>
      <c r="F11" s="128"/>
      <c r="G11" s="128"/>
    </row>
    <row r="12" spans="1:9" ht="16" customHeight="1" thickTop="1" x14ac:dyDescent="0.2">
      <c r="A12" s="319" t="s">
        <v>50</v>
      </c>
      <c r="B12" s="113" t="s">
        <v>69</v>
      </c>
      <c r="C12" s="113"/>
      <c r="D12" s="113"/>
      <c r="E12" s="10"/>
      <c r="F12" s="113"/>
      <c r="G12" s="113"/>
      <c r="H12" s="19"/>
    </row>
    <row r="13" spans="1:9" ht="16" customHeight="1" x14ac:dyDescent="0.2">
      <c r="A13" s="327"/>
      <c r="B13" s="353" t="s">
        <v>102</v>
      </c>
      <c r="C13" s="361"/>
      <c r="D13" s="354"/>
      <c r="E13" s="353" t="s">
        <v>103</v>
      </c>
      <c r="F13" s="361"/>
      <c r="G13" s="361"/>
    </row>
    <row r="14" spans="1:9" ht="16" customHeight="1" x14ac:dyDescent="0.2">
      <c r="A14" s="320"/>
      <c r="B14" s="244" t="s">
        <v>1</v>
      </c>
      <c r="C14" s="244" t="s">
        <v>104</v>
      </c>
      <c r="D14" s="244" t="s">
        <v>74</v>
      </c>
      <c r="E14" s="244" t="s">
        <v>1</v>
      </c>
      <c r="F14" s="244" t="s">
        <v>73</v>
      </c>
      <c r="G14" s="248" t="s">
        <v>74</v>
      </c>
    </row>
    <row r="15" spans="1:9" ht="16" customHeight="1" x14ac:dyDescent="0.2">
      <c r="A15" s="77" t="s">
        <v>390</v>
      </c>
      <c r="B15" s="98">
        <v>9274</v>
      </c>
      <c r="C15" s="98">
        <v>396086</v>
      </c>
      <c r="D15" s="100">
        <v>262893340</v>
      </c>
      <c r="E15" s="100">
        <v>1764</v>
      </c>
      <c r="F15" s="100">
        <v>9933</v>
      </c>
      <c r="G15" s="100">
        <v>119609620</v>
      </c>
    </row>
    <row r="16" spans="1:9" s="4" customFormat="1" ht="16" customHeight="1" x14ac:dyDescent="0.2">
      <c r="A16" s="77" t="s">
        <v>329</v>
      </c>
      <c r="B16" s="98">
        <v>9461</v>
      </c>
      <c r="C16" s="98">
        <v>402846</v>
      </c>
      <c r="D16" s="100">
        <v>266098808</v>
      </c>
      <c r="E16" s="100">
        <v>1951</v>
      </c>
      <c r="F16" s="100">
        <v>12019</v>
      </c>
      <c r="G16" s="100">
        <v>146001080</v>
      </c>
    </row>
    <row r="17" spans="1:7" s="4" customFormat="1" ht="16" customHeight="1" x14ac:dyDescent="0.2">
      <c r="A17" s="77" t="s">
        <v>344</v>
      </c>
      <c r="B17" s="98">
        <v>8876</v>
      </c>
      <c r="C17" s="98">
        <v>380890</v>
      </c>
      <c r="D17" s="100">
        <v>252705047</v>
      </c>
      <c r="E17" s="100">
        <v>2276</v>
      </c>
      <c r="F17" s="100">
        <v>16063</v>
      </c>
      <c r="G17" s="100">
        <v>212774800</v>
      </c>
    </row>
    <row r="18" spans="1:7" s="4" customFormat="1" ht="16" customHeight="1" x14ac:dyDescent="0.2">
      <c r="A18" s="77" t="s">
        <v>348</v>
      </c>
      <c r="B18" s="155">
        <v>9106</v>
      </c>
      <c r="C18" s="155">
        <v>385959</v>
      </c>
      <c r="D18" s="100">
        <v>253729583</v>
      </c>
      <c r="E18" s="100">
        <v>2675</v>
      </c>
      <c r="F18" s="100">
        <v>18634</v>
      </c>
      <c r="G18" s="100">
        <v>237067850</v>
      </c>
    </row>
    <row r="19" spans="1:7" ht="16" customHeight="1" thickBot="1" x14ac:dyDescent="0.25">
      <c r="A19" s="80" t="s">
        <v>391</v>
      </c>
      <c r="B19" s="299">
        <v>8743</v>
      </c>
      <c r="C19" s="183">
        <v>378828</v>
      </c>
      <c r="D19" s="204">
        <v>259346092</v>
      </c>
      <c r="E19" s="204">
        <v>3040</v>
      </c>
      <c r="F19" s="204">
        <v>22099</v>
      </c>
      <c r="G19" s="204">
        <v>279773950</v>
      </c>
    </row>
    <row r="20" spans="1:7" s="25" customFormat="1" ht="13.5" customHeight="1" thickTop="1" x14ac:dyDescent="0.2">
      <c r="A20" s="325" t="s">
        <v>420</v>
      </c>
      <c r="B20" s="325"/>
      <c r="C20" s="325"/>
      <c r="D20" s="325"/>
      <c r="E20" s="325"/>
      <c r="F20" s="325"/>
      <c r="G20" s="325"/>
    </row>
    <row r="21" spans="1:7" s="25" customFormat="1" ht="15" customHeight="1" x14ac:dyDescent="0.2">
      <c r="A21" s="18"/>
      <c r="B21" s="18"/>
      <c r="C21" s="18"/>
      <c r="D21" s="18"/>
    </row>
  </sheetData>
  <mergeCells count="7">
    <mergeCell ref="A20:G20"/>
    <mergeCell ref="A1:G1"/>
    <mergeCell ref="A3:A5"/>
    <mergeCell ref="A12:A14"/>
    <mergeCell ref="B13:D13"/>
    <mergeCell ref="E13:G13"/>
    <mergeCell ref="A2:B2"/>
  </mergeCells>
  <phoneticPr fontId="3"/>
  <pageMargins left="0.78740157480314965" right="0.59055118110236227" top="0.78740157480314965"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
  <sheetViews>
    <sheetView showGridLines="0" zoomScale="90" zoomScaleNormal="90" zoomScaleSheetLayoutView="100" workbookViewId="0">
      <selection sqref="A1:F1"/>
    </sheetView>
  </sheetViews>
  <sheetFormatPr defaultColWidth="11" defaultRowHeight="12" x14ac:dyDescent="0.2"/>
  <cols>
    <col min="1" max="1" width="13" style="3" customWidth="1"/>
    <col min="2" max="5" width="14.6328125" style="3" customWidth="1"/>
    <col min="6" max="6" width="13.453125" style="3" customWidth="1"/>
    <col min="7" max="16384" width="11" style="3"/>
  </cols>
  <sheetData>
    <row r="1" spans="1:12" s="15" customFormat="1" ht="19.5" customHeight="1" x14ac:dyDescent="0.2">
      <c r="A1" s="314" t="s">
        <v>355</v>
      </c>
      <c r="B1" s="314"/>
      <c r="C1" s="314"/>
      <c r="D1" s="314"/>
      <c r="E1" s="314"/>
      <c r="F1" s="314"/>
    </row>
    <row r="2" spans="1:12" s="25" customFormat="1" ht="12" customHeight="1" thickBot="1" x14ac:dyDescent="0.25">
      <c r="A2" s="315" t="s">
        <v>317</v>
      </c>
      <c r="B2" s="315"/>
      <c r="C2" s="75"/>
      <c r="D2" s="75"/>
      <c r="E2" s="312" t="s">
        <v>186</v>
      </c>
      <c r="F2" s="312"/>
    </row>
    <row r="3" spans="1:12" s="6" customFormat="1" ht="35.25" customHeight="1" thickTop="1" x14ac:dyDescent="0.2">
      <c r="A3" s="248" t="s">
        <v>5</v>
      </c>
      <c r="B3" s="82" t="s">
        <v>6</v>
      </c>
      <c r="C3" s="83" t="s">
        <v>7</v>
      </c>
      <c r="D3" s="82" t="s">
        <v>8</v>
      </c>
      <c r="E3" s="245" t="s">
        <v>9</v>
      </c>
      <c r="F3" s="248" t="s">
        <v>318</v>
      </c>
    </row>
    <row r="4" spans="1:12" s="4" customFormat="1" ht="24" customHeight="1" x14ac:dyDescent="0.2">
      <c r="A4" s="77" t="s">
        <v>387</v>
      </c>
      <c r="B4" s="79">
        <v>101165</v>
      </c>
      <c r="C4" s="79">
        <v>2523</v>
      </c>
      <c r="D4" s="79">
        <v>223724</v>
      </c>
      <c r="E4" s="152">
        <v>3258</v>
      </c>
      <c r="F4" s="85">
        <v>14.56</v>
      </c>
    </row>
    <row r="5" spans="1:12" s="4" customFormat="1" ht="24" customHeight="1" x14ac:dyDescent="0.2">
      <c r="A5" s="77" t="s">
        <v>328</v>
      </c>
      <c r="B5" s="78">
        <v>102284</v>
      </c>
      <c r="C5" s="79">
        <v>2564</v>
      </c>
      <c r="D5" s="79">
        <v>223506</v>
      </c>
      <c r="E5" s="152">
        <v>3302</v>
      </c>
      <c r="F5" s="85">
        <v>14.77</v>
      </c>
    </row>
    <row r="6" spans="1:12" s="2" customFormat="1" ht="24" customHeight="1" x14ac:dyDescent="0.2">
      <c r="A6" s="77" t="s">
        <v>342</v>
      </c>
      <c r="B6" s="79">
        <v>104076</v>
      </c>
      <c r="C6" s="79">
        <v>2575</v>
      </c>
      <c r="D6" s="79">
        <v>223815</v>
      </c>
      <c r="E6" s="152">
        <v>3267</v>
      </c>
      <c r="F6" s="85">
        <v>14.6</v>
      </c>
    </row>
    <row r="7" spans="1:12" s="5" customFormat="1" ht="24" customHeight="1" x14ac:dyDescent="0.2">
      <c r="A7" s="77" t="s">
        <v>346</v>
      </c>
      <c r="B7" s="79">
        <v>105531</v>
      </c>
      <c r="C7" s="79">
        <v>2613</v>
      </c>
      <c r="D7" s="79">
        <v>223706</v>
      </c>
      <c r="E7" s="152">
        <v>3274</v>
      </c>
      <c r="F7" s="85">
        <v>14.64</v>
      </c>
    </row>
    <row r="8" spans="1:12" s="2" customFormat="1" ht="24" customHeight="1" thickBot="1" x14ac:dyDescent="0.25">
      <c r="A8" s="80" t="s">
        <v>388</v>
      </c>
      <c r="B8" s="203">
        <v>106679</v>
      </c>
      <c r="C8" s="204">
        <v>2647</v>
      </c>
      <c r="D8" s="204">
        <v>223014</v>
      </c>
      <c r="E8" s="258">
        <v>3284</v>
      </c>
      <c r="F8" s="259">
        <v>14.73</v>
      </c>
      <c r="H8" s="86"/>
    </row>
    <row r="9" spans="1:12" s="25" customFormat="1" ht="10" customHeight="1" thickTop="1" x14ac:dyDescent="0.2">
      <c r="A9" s="316"/>
      <c r="B9" s="316"/>
      <c r="C9" s="316"/>
      <c r="D9" s="316"/>
      <c r="E9" s="316"/>
      <c r="F9" s="316"/>
      <c r="G9" s="35"/>
      <c r="H9" s="35"/>
      <c r="I9" s="35"/>
      <c r="J9" s="35"/>
      <c r="K9" s="35"/>
      <c r="L9" s="35"/>
    </row>
    <row r="10" spans="1:12" ht="15" customHeight="1" x14ac:dyDescent="0.2"/>
    <row r="11" spans="1:12" ht="15" customHeight="1" x14ac:dyDescent="0.2">
      <c r="A11" s="3" t="s">
        <v>10</v>
      </c>
    </row>
  </sheetData>
  <sheetProtection deleteColumns="0" deleteRows="0"/>
  <mergeCells count="4">
    <mergeCell ref="A1:F1"/>
    <mergeCell ref="A2:B2"/>
    <mergeCell ref="E2:F2"/>
    <mergeCell ref="A9:F9"/>
  </mergeCells>
  <phoneticPr fontId="3"/>
  <pageMargins left="0.78740157480314965" right="0.78740157480314965" top="0.59055118110236227" bottom="0.98425196850393704" header="0.51181102362204722" footer="0.51181102362204722"/>
  <pageSetup paperSize="9"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13"/>
  <sheetViews>
    <sheetView showGridLines="0" zoomScaleNormal="100" zoomScaleSheetLayoutView="100" workbookViewId="0">
      <selection sqref="A1:G1"/>
    </sheetView>
  </sheetViews>
  <sheetFormatPr defaultColWidth="11" defaultRowHeight="12" x14ac:dyDescent="0.2"/>
  <cols>
    <col min="1" max="1" width="11.90625" style="3" customWidth="1"/>
    <col min="2" max="2" width="11" style="3" customWidth="1"/>
    <col min="3" max="3" width="16.08984375" style="3" customWidth="1"/>
    <col min="4" max="4" width="11" style="3" customWidth="1"/>
    <col min="5" max="5" width="16.08984375" style="3" customWidth="1"/>
    <col min="6" max="6" width="9" style="3" customWidth="1"/>
    <col min="7" max="7" width="13.08984375" style="3" customWidth="1"/>
    <col min="8" max="8" width="11" style="3" customWidth="1"/>
    <col min="9" max="9" width="9.6328125" style="3" customWidth="1"/>
    <col min="10" max="16384" width="11" style="3"/>
  </cols>
  <sheetData>
    <row r="1" spans="1:8" s="15" customFormat="1" ht="15" customHeight="1" x14ac:dyDescent="0.2">
      <c r="A1" s="314" t="s">
        <v>319</v>
      </c>
      <c r="B1" s="314"/>
      <c r="C1" s="314"/>
      <c r="D1" s="314"/>
      <c r="E1" s="314"/>
      <c r="F1" s="314"/>
      <c r="G1" s="314"/>
      <c r="H1" s="33"/>
    </row>
    <row r="2" spans="1:8" s="25" customFormat="1" ht="12" customHeight="1" thickBot="1" x14ac:dyDescent="0.25">
      <c r="A2" s="241" t="s">
        <v>239</v>
      </c>
      <c r="B2" s="241"/>
      <c r="C2" s="75"/>
      <c r="D2" s="75"/>
      <c r="E2" s="75"/>
      <c r="F2" s="75"/>
      <c r="G2" s="239" t="s">
        <v>237</v>
      </c>
    </row>
    <row r="3" spans="1:8" ht="17.25" customHeight="1" thickTop="1" x14ac:dyDescent="0.2">
      <c r="A3" s="319" t="s">
        <v>50</v>
      </c>
      <c r="B3" s="113" t="s">
        <v>70</v>
      </c>
      <c r="C3" s="113"/>
      <c r="D3" s="113"/>
      <c r="E3" s="113"/>
      <c r="F3" s="113"/>
      <c r="G3" s="113"/>
    </row>
    <row r="4" spans="1:8" ht="17.25" customHeight="1" x14ac:dyDescent="0.2">
      <c r="A4" s="327"/>
      <c r="B4" s="113" t="s">
        <v>76</v>
      </c>
      <c r="C4" s="113"/>
      <c r="D4" s="113"/>
      <c r="E4" s="112"/>
      <c r="F4" s="364" t="s">
        <v>399</v>
      </c>
      <c r="G4" s="365"/>
    </row>
    <row r="5" spans="1:8" ht="17.25" customHeight="1" x14ac:dyDescent="0.2">
      <c r="A5" s="327"/>
      <c r="B5" s="353" t="s">
        <v>313</v>
      </c>
      <c r="C5" s="363"/>
      <c r="D5" s="353" t="s">
        <v>314</v>
      </c>
      <c r="E5" s="363"/>
      <c r="F5" s="366"/>
      <c r="G5" s="367"/>
    </row>
    <row r="6" spans="1:8" ht="17.25" customHeight="1" x14ac:dyDescent="0.2">
      <c r="A6" s="320"/>
      <c r="B6" s="172" t="s">
        <v>310</v>
      </c>
      <c r="C6" s="172" t="s">
        <v>311</v>
      </c>
      <c r="D6" s="172" t="s">
        <v>310</v>
      </c>
      <c r="E6" s="173" t="s">
        <v>74</v>
      </c>
      <c r="F6" s="82" t="s">
        <v>1</v>
      </c>
      <c r="G6" s="252" t="s">
        <v>74</v>
      </c>
    </row>
    <row r="7" spans="1:8" ht="17.25" customHeight="1" x14ac:dyDescent="0.2">
      <c r="A7" s="77" t="s">
        <v>390</v>
      </c>
      <c r="B7" s="84">
        <v>1352</v>
      </c>
      <c r="C7" s="84">
        <v>20497970</v>
      </c>
      <c r="D7" s="84">
        <v>13035</v>
      </c>
      <c r="E7" s="84">
        <v>141564066</v>
      </c>
      <c r="F7" s="98">
        <v>1</v>
      </c>
      <c r="G7" s="98">
        <v>8410</v>
      </c>
    </row>
    <row r="8" spans="1:8" s="4" customFormat="1" ht="20.149999999999999" customHeight="1" x14ac:dyDescent="0.2">
      <c r="A8" s="77" t="s">
        <v>329</v>
      </c>
      <c r="B8" s="84">
        <v>508</v>
      </c>
      <c r="C8" s="84">
        <v>9212709</v>
      </c>
      <c r="D8" s="84">
        <v>13789</v>
      </c>
      <c r="E8" s="84">
        <v>146294909</v>
      </c>
      <c r="F8" s="98">
        <v>0</v>
      </c>
      <c r="G8" s="98">
        <v>0</v>
      </c>
    </row>
    <row r="9" spans="1:8" s="4" customFormat="1" ht="20.149999999999999" customHeight="1" x14ac:dyDescent="0.2">
      <c r="A9" s="77" t="s">
        <v>344</v>
      </c>
      <c r="B9" s="84">
        <v>438</v>
      </c>
      <c r="C9" s="84">
        <v>6562904</v>
      </c>
      <c r="D9" s="84">
        <v>13253</v>
      </c>
      <c r="E9" s="84">
        <v>142499474</v>
      </c>
      <c r="F9" s="98">
        <v>0</v>
      </c>
      <c r="G9" s="98">
        <v>0</v>
      </c>
    </row>
    <row r="10" spans="1:8" s="4" customFormat="1" ht="20.149999999999999" customHeight="1" x14ac:dyDescent="0.2">
      <c r="A10" s="77" t="s">
        <v>348</v>
      </c>
      <c r="B10" s="152">
        <v>759</v>
      </c>
      <c r="C10" s="152">
        <v>11887256</v>
      </c>
      <c r="D10" s="152">
        <v>13114</v>
      </c>
      <c r="E10" s="152">
        <v>149349525</v>
      </c>
      <c r="F10" s="155">
        <v>0</v>
      </c>
      <c r="G10" s="155">
        <v>0</v>
      </c>
    </row>
    <row r="11" spans="1:8" s="5" customFormat="1" ht="20.149999999999999" customHeight="1" thickBot="1" x14ac:dyDescent="0.25">
      <c r="A11" s="80" t="s">
        <v>401</v>
      </c>
      <c r="B11" s="258">
        <v>657</v>
      </c>
      <c r="C11" s="258">
        <v>29064054</v>
      </c>
      <c r="D11" s="300">
        <v>12679</v>
      </c>
      <c r="E11" s="300">
        <v>145567469</v>
      </c>
      <c r="F11" s="183" t="s">
        <v>402</v>
      </c>
      <c r="G11" s="183" t="s">
        <v>402</v>
      </c>
    </row>
    <row r="12" spans="1:8" s="2" customFormat="1" ht="6.75" customHeight="1" thickTop="1" x14ac:dyDescent="0.2">
      <c r="A12" s="362"/>
      <c r="B12" s="362"/>
      <c r="C12" s="362"/>
      <c r="D12" s="362"/>
      <c r="E12" s="362"/>
      <c r="F12" s="362"/>
      <c r="G12" s="362"/>
    </row>
    <row r="13" spans="1:8" s="7" customFormat="1" ht="10" customHeight="1" x14ac:dyDescent="0.2">
      <c r="A13" s="362"/>
      <c r="B13" s="362"/>
      <c r="C13" s="362"/>
      <c r="D13" s="362"/>
      <c r="E13" s="362"/>
      <c r="F13" s="362"/>
      <c r="G13" s="362"/>
    </row>
  </sheetData>
  <mergeCells count="7">
    <mergeCell ref="A1:G1"/>
    <mergeCell ref="A13:G13"/>
    <mergeCell ref="A3:A6"/>
    <mergeCell ref="A12:G12"/>
    <mergeCell ref="B5:C5"/>
    <mergeCell ref="D5:E5"/>
    <mergeCell ref="F4:G5"/>
  </mergeCells>
  <phoneticPr fontId="3"/>
  <pageMargins left="0.78740157480314965" right="0.59055118110236227" top="0.51181102362204722" bottom="0.98425196850393704" header="0.51181102362204722" footer="0.51181102362204722"/>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I12"/>
  <sheetViews>
    <sheetView showGridLines="0" zoomScaleNormal="100" zoomScaleSheetLayoutView="100" workbookViewId="0">
      <selection activeCell="C2" sqref="C2"/>
    </sheetView>
  </sheetViews>
  <sheetFormatPr defaultColWidth="11" defaultRowHeight="15" customHeight="1" x14ac:dyDescent="0.2"/>
  <cols>
    <col min="1" max="1" width="10.6328125" style="3" customWidth="1"/>
    <col min="2" max="2" width="15.90625" style="3" customWidth="1"/>
    <col min="3" max="3" width="16.08984375" style="3" customWidth="1"/>
    <col min="4" max="4" width="16.26953125" style="3" customWidth="1"/>
    <col min="5" max="5" width="16.453125" style="3" customWidth="1"/>
    <col min="6" max="6" width="15.6328125" style="3" customWidth="1"/>
    <col min="7" max="7" width="7.90625" style="3" customWidth="1"/>
    <col min="8" max="8" width="10.453125" style="3" bestFit="1" customWidth="1"/>
    <col min="9" max="9" width="8" style="3" customWidth="1"/>
    <col min="10" max="16384" width="11" style="3"/>
  </cols>
  <sheetData>
    <row r="1" spans="1:9" s="39" customFormat="1" ht="15" customHeight="1" x14ac:dyDescent="0.2">
      <c r="A1" s="314" t="s">
        <v>375</v>
      </c>
      <c r="B1" s="314"/>
      <c r="C1" s="314"/>
      <c r="D1" s="314"/>
      <c r="E1" s="314"/>
      <c r="F1" s="314"/>
      <c r="G1" s="314"/>
      <c r="H1" s="314"/>
      <c r="I1" s="314"/>
    </row>
    <row r="2" spans="1:9" s="29" customFormat="1" ht="12" customHeight="1" thickBot="1" x14ac:dyDescent="0.25">
      <c r="A2" s="130" t="s">
        <v>240</v>
      </c>
      <c r="B2" s="130"/>
      <c r="C2" s="118"/>
      <c r="D2" s="118"/>
      <c r="E2" s="118"/>
      <c r="F2" s="118"/>
      <c r="G2" s="312" t="s">
        <v>237</v>
      </c>
      <c r="H2" s="312"/>
      <c r="I2" s="312"/>
    </row>
    <row r="3" spans="1:9" s="6" customFormat="1" ht="15.75" customHeight="1" thickTop="1" x14ac:dyDescent="0.2">
      <c r="A3" s="319" t="s">
        <v>50</v>
      </c>
      <c r="B3" s="113" t="s">
        <v>77</v>
      </c>
      <c r="C3" s="113"/>
      <c r="D3" s="112"/>
      <c r="E3" s="330" t="s">
        <v>78</v>
      </c>
      <c r="F3" s="330" t="s">
        <v>79</v>
      </c>
      <c r="G3" s="330" t="s">
        <v>80</v>
      </c>
      <c r="H3" s="113" t="s">
        <v>77</v>
      </c>
      <c r="I3" s="113"/>
    </row>
    <row r="4" spans="1:9" s="6" customFormat="1" ht="24" customHeight="1" x14ac:dyDescent="0.2">
      <c r="A4" s="320"/>
      <c r="B4" s="244" t="s">
        <v>81</v>
      </c>
      <c r="C4" s="244" t="s">
        <v>82</v>
      </c>
      <c r="D4" s="244" t="s">
        <v>83</v>
      </c>
      <c r="E4" s="332"/>
      <c r="F4" s="332"/>
      <c r="G4" s="332"/>
      <c r="H4" s="131" t="s">
        <v>110</v>
      </c>
      <c r="I4" s="132" t="s">
        <v>111</v>
      </c>
    </row>
    <row r="5" spans="1:9" s="4" customFormat="1" ht="21" customHeight="1" x14ac:dyDescent="0.2">
      <c r="A5" s="93" t="s">
        <v>390</v>
      </c>
      <c r="B5" s="89">
        <v>5723635347</v>
      </c>
      <c r="C5" s="95">
        <v>4966969000</v>
      </c>
      <c r="D5" s="95">
        <v>756666347</v>
      </c>
      <c r="E5" s="95">
        <v>4960347243</v>
      </c>
      <c r="F5" s="95">
        <v>707118476</v>
      </c>
      <c r="G5" s="133">
        <v>86.66</v>
      </c>
      <c r="H5" s="95">
        <v>157722</v>
      </c>
      <c r="I5" s="95">
        <v>102033</v>
      </c>
    </row>
    <row r="6" spans="1:9" s="4" customFormat="1" ht="21" customHeight="1" x14ac:dyDescent="0.2">
      <c r="A6" s="77" t="s">
        <v>329</v>
      </c>
      <c r="B6" s="89">
        <v>5641344516</v>
      </c>
      <c r="C6" s="95">
        <v>4944514500</v>
      </c>
      <c r="D6" s="95">
        <v>696830016</v>
      </c>
      <c r="E6" s="95">
        <v>4927748182</v>
      </c>
      <c r="F6" s="95">
        <v>668242128</v>
      </c>
      <c r="G6" s="133">
        <v>87.35</v>
      </c>
      <c r="H6" s="95">
        <v>157911</v>
      </c>
      <c r="I6" s="95">
        <v>103685</v>
      </c>
    </row>
    <row r="7" spans="1:9" s="4" customFormat="1" ht="21" customHeight="1" x14ac:dyDescent="0.2">
      <c r="A7" s="77" t="s">
        <v>344</v>
      </c>
      <c r="B7" s="89">
        <v>5411590498</v>
      </c>
      <c r="C7" s="95">
        <v>4745151600</v>
      </c>
      <c r="D7" s="95">
        <v>666438898</v>
      </c>
      <c r="E7" s="95">
        <v>4663350160</v>
      </c>
      <c r="F7" s="95">
        <v>710319527</v>
      </c>
      <c r="G7" s="133">
        <v>86.17</v>
      </c>
      <c r="H7" s="95">
        <v>155671</v>
      </c>
      <c r="I7" s="95">
        <v>103617</v>
      </c>
    </row>
    <row r="8" spans="1:9" s="5" customFormat="1" ht="21" customHeight="1" x14ac:dyDescent="0.2">
      <c r="A8" s="77" t="s">
        <v>348</v>
      </c>
      <c r="B8" s="144">
        <v>5301744767</v>
      </c>
      <c r="C8" s="145">
        <v>4591799200</v>
      </c>
      <c r="D8" s="145">
        <v>709945567</v>
      </c>
      <c r="E8" s="145">
        <v>4476054941</v>
      </c>
      <c r="F8" s="145">
        <v>755489914</v>
      </c>
      <c r="G8" s="158">
        <v>84.43</v>
      </c>
      <c r="H8" s="145">
        <v>155940</v>
      </c>
      <c r="I8" s="145">
        <v>105312</v>
      </c>
    </row>
    <row r="9" spans="1:9" s="2" customFormat="1" ht="21" customHeight="1" thickBot="1" x14ac:dyDescent="0.25">
      <c r="A9" s="80" t="s">
        <v>391</v>
      </c>
      <c r="B9" s="298">
        <v>5315581392</v>
      </c>
      <c r="C9" s="301">
        <v>4558178700</v>
      </c>
      <c r="D9" s="301">
        <v>757402692</v>
      </c>
      <c r="E9" s="301">
        <v>4446643019</v>
      </c>
      <c r="F9" s="301">
        <v>776289422</v>
      </c>
      <c r="G9" s="302">
        <v>83.65</v>
      </c>
      <c r="H9" s="301">
        <v>160635</v>
      </c>
      <c r="I9" s="301">
        <v>110477</v>
      </c>
    </row>
    <row r="10" spans="1:9" ht="5.25" customHeight="1" thickTop="1" x14ac:dyDescent="0.2">
      <c r="A10" s="362"/>
      <c r="B10" s="362"/>
      <c r="C10" s="362"/>
      <c r="D10" s="362"/>
      <c r="E10" s="362"/>
      <c r="F10" s="362"/>
      <c r="G10" s="362"/>
      <c r="H10" s="362"/>
      <c r="I10" s="362"/>
    </row>
    <row r="11" spans="1:9" s="42" customFormat="1" ht="10" customHeight="1" x14ac:dyDescent="0.2">
      <c r="A11" s="6"/>
      <c r="B11" s="6"/>
      <c r="C11" s="6"/>
      <c r="D11" s="6"/>
      <c r="E11" s="6"/>
      <c r="F11" s="6"/>
      <c r="G11" s="6"/>
      <c r="H11" s="6"/>
      <c r="I11" s="6"/>
    </row>
    <row r="12" spans="1:9" ht="15" customHeight="1" x14ac:dyDescent="0.2">
      <c r="E12" s="21"/>
    </row>
  </sheetData>
  <mergeCells count="7">
    <mergeCell ref="A10:I10"/>
    <mergeCell ref="A1:I1"/>
    <mergeCell ref="A3:A4"/>
    <mergeCell ref="E3:E4"/>
    <mergeCell ref="F3:F4"/>
    <mergeCell ref="G3:G4"/>
    <mergeCell ref="G2:I2"/>
  </mergeCells>
  <phoneticPr fontId="3"/>
  <pageMargins left="0.78740157480314965" right="0.59055118110236227" top="0.59055118110236227" bottom="0.59055118110236227" header="0.51181102362204722" footer="0.51181102362204722"/>
  <pageSetup paperSize="9"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F12"/>
  <sheetViews>
    <sheetView showGridLines="0" zoomScale="90" zoomScaleNormal="90" zoomScaleSheetLayoutView="100" workbookViewId="0">
      <selection sqref="A1:E1"/>
    </sheetView>
  </sheetViews>
  <sheetFormatPr defaultColWidth="9" defaultRowHeight="13" x14ac:dyDescent="0.2"/>
  <cols>
    <col min="1" max="5" width="17.6328125" style="55" customWidth="1"/>
    <col min="6" max="16384" width="9" style="55"/>
  </cols>
  <sheetData>
    <row r="1" spans="1:6" ht="15.75" customHeight="1" x14ac:dyDescent="0.2">
      <c r="A1" s="311" t="s">
        <v>376</v>
      </c>
      <c r="B1" s="311"/>
      <c r="C1" s="311"/>
      <c r="D1" s="311"/>
      <c r="E1" s="311"/>
    </row>
    <row r="2" spans="1:6" ht="15" customHeight="1" thickBot="1" x14ac:dyDescent="0.25">
      <c r="A2" s="75" t="s">
        <v>30</v>
      </c>
      <c r="B2" s="75"/>
      <c r="C2" s="312" t="s">
        <v>190</v>
      </c>
      <c r="D2" s="312"/>
      <c r="E2" s="312"/>
    </row>
    <row r="3" spans="1:6" ht="12" customHeight="1" thickTop="1" x14ac:dyDescent="0.2">
      <c r="A3" s="319" t="s">
        <v>50</v>
      </c>
      <c r="B3" s="330" t="s">
        <v>191</v>
      </c>
      <c r="C3" s="330" t="s">
        <v>60</v>
      </c>
      <c r="D3" s="113" t="s">
        <v>192</v>
      </c>
      <c r="E3" s="113"/>
    </row>
    <row r="4" spans="1:6" ht="15" customHeight="1" x14ac:dyDescent="0.2">
      <c r="A4" s="320"/>
      <c r="B4" s="332"/>
      <c r="C4" s="332"/>
      <c r="D4" s="166" t="s">
        <v>193</v>
      </c>
      <c r="E4" s="167" t="s">
        <v>194</v>
      </c>
    </row>
    <row r="5" spans="1:6" ht="19" customHeight="1" x14ac:dyDescent="0.2">
      <c r="A5" s="77" t="s">
        <v>390</v>
      </c>
      <c r="B5" s="100">
        <v>694</v>
      </c>
      <c r="C5" s="100">
        <v>5200</v>
      </c>
      <c r="D5" s="100">
        <v>492</v>
      </c>
      <c r="E5" s="100">
        <v>542</v>
      </c>
    </row>
    <row r="6" spans="1:6" ht="19" customHeight="1" x14ac:dyDescent="0.2">
      <c r="A6" s="77" t="s">
        <v>329</v>
      </c>
      <c r="B6" s="100">
        <v>682</v>
      </c>
      <c r="C6" s="100">
        <v>5096</v>
      </c>
      <c r="D6" s="100">
        <v>372</v>
      </c>
      <c r="E6" s="100">
        <v>476</v>
      </c>
      <c r="F6" s="56"/>
    </row>
    <row r="7" spans="1:6" ht="19" customHeight="1" x14ac:dyDescent="0.2">
      <c r="A7" s="77" t="s">
        <v>344</v>
      </c>
      <c r="B7" s="100">
        <v>666</v>
      </c>
      <c r="C7" s="100">
        <v>5022</v>
      </c>
      <c r="D7" s="100">
        <v>393</v>
      </c>
      <c r="E7" s="100">
        <v>467</v>
      </c>
    </row>
    <row r="8" spans="1:6" ht="19" customHeight="1" x14ac:dyDescent="0.2">
      <c r="A8" s="77" t="s">
        <v>348</v>
      </c>
      <c r="B8" s="100">
        <v>643</v>
      </c>
      <c r="C8" s="100">
        <v>4917</v>
      </c>
      <c r="D8" s="100">
        <v>422</v>
      </c>
      <c r="E8" s="100">
        <v>527</v>
      </c>
    </row>
    <row r="9" spans="1:6" s="57" customFormat="1" ht="19" customHeight="1" thickBot="1" x14ac:dyDescent="0.25">
      <c r="A9" s="80" t="s">
        <v>391</v>
      </c>
      <c r="B9" s="170">
        <v>624</v>
      </c>
      <c r="C9" s="170">
        <v>4899</v>
      </c>
      <c r="D9" s="170">
        <v>477</v>
      </c>
      <c r="E9" s="170">
        <v>495</v>
      </c>
    </row>
    <row r="10" spans="1:6" ht="6.75" customHeight="1" thickTop="1" x14ac:dyDescent="0.2">
      <c r="A10" s="3"/>
      <c r="B10" s="3"/>
      <c r="C10" s="3"/>
      <c r="D10" s="3"/>
      <c r="E10" s="3"/>
    </row>
    <row r="11" spans="1:6" ht="12.65" customHeight="1" x14ac:dyDescent="0.2">
      <c r="A11" s="3"/>
      <c r="B11" s="3"/>
      <c r="C11" s="3"/>
      <c r="D11" s="3"/>
      <c r="E11" s="3"/>
    </row>
    <row r="12" spans="1:6" ht="20.25" customHeight="1" x14ac:dyDescent="0.2">
      <c r="A12" s="3"/>
      <c r="B12" s="3"/>
      <c r="C12" s="3"/>
      <c r="D12" s="3"/>
      <c r="E12" s="3"/>
    </row>
  </sheetData>
  <mergeCells count="5">
    <mergeCell ref="A1:E1"/>
    <mergeCell ref="C2:E2"/>
    <mergeCell ref="A3:A4"/>
    <mergeCell ref="B3:B4"/>
    <mergeCell ref="C3:C4"/>
  </mergeCells>
  <phoneticPr fontId="3"/>
  <pageMargins left="0.78740157480314965" right="0.59055118110236227" top="0.51181102362204722" bottom="0.98425196850393704" header="0.51181102362204722" footer="0.51181102362204722"/>
  <pageSetup paperSize="9"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D10"/>
  <sheetViews>
    <sheetView showGridLines="0" zoomScale="90" zoomScaleNormal="90" zoomScaleSheetLayoutView="100" workbookViewId="0">
      <selection sqref="A1:D1"/>
    </sheetView>
  </sheetViews>
  <sheetFormatPr defaultColWidth="9" defaultRowHeight="13" x14ac:dyDescent="0.2"/>
  <cols>
    <col min="1" max="1" width="11" style="55" customWidth="1"/>
    <col min="2" max="4" width="25.7265625" style="55" customWidth="1"/>
    <col min="5" max="16384" width="9" style="55"/>
  </cols>
  <sheetData>
    <row r="1" spans="1:4" ht="18" customHeight="1" x14ac:dyDescent="0.2">
      <c r="A1" s="317" t="s">
        <v>377</v>
      </c>
      <c r="B1" s="317"/>
      <c r="C1" s="317"/>
      <c r="D1" s="317"/>
    </row>
    <row r="2" spans="1:4" ht="14.25" customHeight="1" thickBot="1" x14ac:dyDescent="0.25">
      <c r="A2" s="368" t="s">
        <v>84</v>
      </c>
      <c r="B2" s="368"/>
      <c r="C2" s="368"/>
      <c r="D2" s="134" t="s">
        <v>187</v>
      </c>
    </row>
    <row r="3" spans="1:4" ht="24.5" thickTop="1" x14ac:dyDescent="0.2">
      <c r="A3" s="194" t="s">
        <v>50</v>
      </c>
      <c r="B3" s="76" t="s">
        <v>279</v>
      </c>
      <c r="C3" s="76" t="s">
        <v>280</v>
      </c>
      <c r="D3" s="107" t="s">
        <v>281</v>
      </c>
    </row>
    <row r="4" spans="1:4" ht="14.25" customHeight="1" x14ac:dyDescent="0.2">
      <c r="A4" s="93" t="s">
        <v>390</v>
      </c>
      <c r="B4" s="135">
        <v>54879</v>
      </c>
      <c r="C4" s="135">
        <v>3782</v>
      </c>
      <c r="D4" s="135">
        <v>425</v>
      </c>
    </row>
    <row r="5" spans="1:4" ht="14.25" customHeight="1" x14ac:dyDescent="0.2">
      <c r="A5" s="77" t="s">
        <v>329</v>
      </c>
      <c r="B5" s="79">
        <v>55377</v>
      </c>
      <c r="C5" s="79">
        <v>3905</v>
      </c>
      <c r="D5" s="79">
        <v>429</v>
      </c>
    </row>
    <row r="6" spans="1:4" ht="14.25" customHeight="1" x14ac:dyDescent="0.2">
      <c r="A6" s="77" t="s">
        <v>344</v>
      </c>
      <c r="B6" s="79">
        <v>55566</v>
      </c>
      <c r="C6" s="79">
        <v>4024</v>
      </c>
      <c r="D6" s="79">
        <v>457</v>
      </c>
    </row>
    <row r="7" spans="1:4" ht="14.25" customHeight="1" x14ac:dyDescent="0.2">
      <c r="A7" s="77" t="s">
        <v>348</v>
      </c>
      <c r="B7" s="79">
        <v>55860</v>
      </c>
      <c r="C7" s="79">
        <v>4188</v>
      </c>
      <c r="D7" s="79">
        <v>469</v>
      </c>
    </row>
    <row r="8" spans="1:4" ht="14.25" customHeight="1" thickBot="1" x14ac:dyDescent="0.25">
      <c r="A8" s="80" t="s">
        <v>391</v>
      </c>
      <c r="B8" s="204">
        <v>55911</v>
      </c>
      <c r="C8" s="204">
        <v>4265</v>
      </c>
      <c r="D8" s="204">
        <v>448</v>
      </c>
    </row>
    <row r="9" spans="1:4" ht="6" customHeight="1" thickTop="1" x14ac:dyDescent="0.2">
      <c r="A9" s="344"/>
      <c r="B9" s="344"/>
      <c r="C9" s="344"/>
      <c r="D9" s="344"/>
    </row>
    <row r="10" spans="1:4" x14ac:dyDescent="0.2">
      <c r="A10" s="36"/>
      <c r="B10" s="36"/>
      <c r="C10" s="36"/>
      <c r="D10" s="36"/>
    </row>
  </sheetData>
  <mergeCells count="3">
    <mergeCell ref="A1:D1"/>
    <mergeCell ref="A2:C2"/>
    <mergeCell ref="A9:D9"/>
  </mergeCells>
  <phoneticPr fontId="3"/>
  <pageMargins left="0.78740157480314965" right="0.59055118110236227" top="0.98425196850393704" bottom="0.98425196850393704" header="0.51181102362204722" footer="0.51181102362204722"/>
  <pageSetup paperSize="9" scale="9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H11"/>
  <sheetViews>
    <sheetView showGridLines="0" zoomScale="90" zoomScaleNormal="90" zoomScaleSheetLayoutView="100" workbookViewId="0">
      <selection sqref="A1:E1"/>
    </sheetView>
  </sheetViews>
  <sheetFormatPr defaultColWidth="11" defaultRowHeight="15" customHeight="1" x14ac:dyDescent="0.2"/>
  <cols>
    <col min="1" max="1" width="16.08984375" style="3" customWidth="1"/>
    <col min="2" max="4" width="17.6328125" style="3" customWidth="1"/>
    <col min="5" max="5" width="18.7265625" style="3" customWidth="1"/>
    <col min="6" max="6" width="14" style="3" customWidth="1"/>
    <col min="7" max="7" width="12.453125" style="3" customWidth="1"/>
    <col min="8" max="8" width="10.6328125" style="3" customWidth="1"/>
    <col min="9" max="16384" width="11" style="3"/>
  </cols>
  <sheetData>
    <row r="1" spans="1:8" s="15" customFormat="1" ht="15" customHeight="1" x14ac:dyDescent="0.2">
      <c r="A1" s="314" t="s">
        <v>378</v>
      </c>
      <c r="B1" s="314"/>
      <c r="C1" s="314"/>
      <c r="D1" s="314"/>
      <c r="E1" s="314"/>
      <c r="F1" s="33"/>
      <c r="G1" s="33"/>
      <c r="H1" s="33"/>
    </row>
    <row r="2" spans="1:8" s="25" customFormat="1" ht="12" customHeight="1" thickBot="1" x14ac:dyDescent="0.25">
      <c r="A2" s="75" t="s">
        <v>84</v>
      </c>
      <c r="B2" s="75"/>
      <c r="C2" s="75"/>
      <c r="D2" s="75"/>
      <c r="E2" s="191" t="s">
        <v>85</v>
      </c>
      <c r="F2" s="26"/>
      <c r="G2" s="26"/>
    </row>
    <row r="3" spans="1:8" s="6" customFormat="1" ht="16" customHeight="1" thickTop="1" x14ac:dyDescent="0.2">
      <c r="A3" s="319" t="s">
        <v>50</v>
      </c>
      <c r="B3" s="113" t="s">
        <v>105</v>
      </c>
      <c r="C3" s="113"/>
      <c r="D3" s="330" t="s">
        <v>106</v>
      </c>
      <c r="E3" s="335" t="s">
        <v>107</v>
      </c>
      <c r="F3" s="10"/>
      <c r="G3" s="10"/>
      <c r="H3" s="10"/>
    </row>
    <row r="4" spans="1:8" s="14" customFormat="1" ht="16" customHeight="1" x14ac:dyDescent="0.2">
      <c r="A4" s="320"/>
      <c r="B4" s="82" t="s">
        <v>108</v>
      </c>
      <c r="C4" s="82" t="s">
        <v>109</v>
      </c>
      <c r="D4" s="332"/>
      <c r="E4" s="336"/>
      <c r="F4" s="22"/>
      <c r="G4" s="22"/>
      <c r="H4" s="22"/>
    </row>
    <row r="5" spans="1:8" s="4" customFormat="1" ht="16" customHeight="1" x14ac:dyDescent="0.2">
      <c r="A5" s="77" t="s">
        <v>390</v>
      </c>
      <c r="B5" s="100">
        <v>27217</v>
      </c>
      <c r="C5" s="100">
        <v>336</v>
      </c>
      <c r="D5" s="100">
        <v>15901</v>
      </c>
      <c r="E5" s="100">
        <v>43454</v>
      </c>
    </row>
    <row r="6" spans="1:8" s="4" customFormat="1" ht="16" customHeight="1" x14ac:dyDescent="0.2">
      <c r="A6" s="77" t="s">
        <v>329</v>
      </c>
      <c r="B6" s="100">
        <v>27343</v>
      </c>
      <c r="C6" s="100">
        <v>351</v>
      </c>
      <c r="D6" s="100">
        <v>15311</v>
      </c>
      <c r="E6" s="100">
        <v>43005</v>
      </c>
    </row>
    <row r="7" spans="1:8" s="2" customFormat="1" ht="16" customHeight="1" x14ac:dyDescent="0.2">
      <c r="A7" s="77" t="s">
        <v>344</v>
      </c>
      <c r="B7" s="100">
        <v>26960</v>
      </c>
      <c r="C7" s="100">
        <v>350</v>
      </c>
      <c r="D7" s="100">
        <v>14629</v>
      </c>
      <c r="E7" s="100">
        <v>41939</v>
      </c>
    </row>
    <row r="8" spans="1:8" s="5" customFormat="1" ht="16" customHeight="1" x14ac:dyDescent="0.2">
      <c r="A8" s="77" t="s">
        <v>348</v>
      </c>
      <c r="B8" s="100">
        <v>26656</v>
      </c>
      <c r="C8" s="100">
        <v>360</v>
      </c>
      <c r="D8" s="100">
        <v>13990</v>
      </c>
      <c r="E8" s="100">
        <v>41006</v>
      </c>
    </row>
    <row r="9" spans="1:8" s="2" customFormat="1" ht="16" customHeight="1" thickBot="1" x14ac:dyDescent="0.25">
      <c r="A9" s="80" t="s">
        <v>391</v>
      </c>
      <c r="B9" s="204">
        <v>26334</v>
      </c>
      <c r="C9" s="204">
        <v>385</v>
      </c>
      <c r="D9" s="204">
        <v>13199</v>
      </c>
      <c r="E9" s="204">
        <v>39918</v>
      </c>
    </row>
    <row r="10" spans="1:8" s="7" customFormat="1" ht="8.25" customHeight="1" thickTop="1" x14ac:dyDescent="0.2">
      <c r="A10" s="362"/>
      <c r="B10" s="362"/>
      <c r="C10" s="362"/>
      <c r="D10" s="362"/>
      <c r="E10" s="362"/>
      <c r="F10" s="3"/>
      <c r="G10" s="3"/>
      <c r="H10" s="3"/>
    </row>
    <row r="11" spans="1:8" ht="15" customHeight="1" x14ac:dyDescent="0.2">
      <c r="E11" s="21"/>
    </row>
  </sheetData>
  <mergeCells count="5">
    <mergeCell ref="A1:E1"/>
    <mergeCell ref="A3:A4"/>
    <mergeCell ref="D3:D4"/>
    <mergeCell ref="E3:E4"/>
    <mergeCell ref="A10:E10"/>
  </mergeCells>
  <phoneticPr fontId="3"/>
  <pageMargins left="0.78740157480314965" right="0.59055118110236227" top="0.78740157480314965"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G12"/>
  <sheetViews>
    <sheetView showGridLines="0" zoomScale="90" zoomScaleNormal="90" zoomScaleSheetLayoutView="100" workbookViewId="0">
      <selection sqref="A1:G1"/>
    </sheetView>
  </sheetViews>
  <sheetFormatPr defaultColWidth="9" defaultRowHeight="12" x14ac:dyDescent="0.2"/>
  <cols>
    <col min="1" max="1" width="10" style="3" customWidth="1"/>
    <col min="2" max="3" width="11.08984375" style="3" customWidth="1"/>
    <col min="4" max="4" width="16.36328125" style="3" customWidth="1"/>
    <col min="5" max="6" width="11.08984375" style="3" customWidth="1"/>
    <col min="7" max="7" width="16.36328125" style="3" customWidth="1"/>
    <col min="8" max="16384" width="9" style="3"/>
  </cols>
  <sheetData>
    <row r="1" spans="1:7" s="15" customFormat="1" ht="15.75" customHeight="1" x14ac:dyDescent="0.2">
      <c r="A1" s="314" t="s">
        <v>379</v>
      </c>
      <c r="B1" s="314"/>
      <c r="C1" s="314"/>
      <c r="D1" s="314"/>
      <c r="E1" s="314"/>
      <c r="F1" s="314"/>
      <c r="G1" s="314"/>
    </row>
    <row r="2" spans="1:7" s="25" customFormat="1" ht="12" customHeight="1" thickBot="1" x14ac:dyDescent="0.25">
      <c r="A2" s="241" t="s">
        <v>112</v>
      </c>
      <c r="B2" s="241"/>
      <c r="C2" s="75"/>
      <c r="D2" s="75"/>
      <c r="F2" s="312" t="s">
        <v>292</v>
      </c>
      <c r="G2" s="312"/>
    </row>
    <row r="3" spans="1:7" ht="19.5" customHeight="1" thickTop="1" x14ac:dyDescent="0.2">
      <c r="A3" s="319" t="s">
        <v>50</v>
      </c>
      <c r="B3" s="323" t="s">
        <v>182</v>
      </c>
      <c r="C3" s="324"/>
      <c r="D3" s="337"/>
      <c r="E3" s="323" t="s">
        <v>183</v>
      </c>
      <c r="F3" s="324"/>
      <c r="G3" s="324"/>
    </row>
    <row r="4" spans="1:7" ht="19.5" customHeight="1" x14ac:dyDescent="0.2">
      <c r="A4" s="320"/>
      <c r="B4" s="255" t="s">
        <v>86</v>
      </c>
      <c r="C4" s="82" t="s">
        <v>1</v>
      </c>
      <c r="D4" s="253" t="s">
        <v>88</v>
      </c>
      <c r="E4" s="255" t="s">
        <v>86</v>
      </c>
      <c r="F4" s="82" t="s">
        <v>1</v>
      </c>
      <c r="G4" s="255" t="s">
        <v>88</v>
      </c>
    </row>
    <row r="5" spans="1:7" ht="19.5" customHeight="1" x14ac:dyDescent="0.2">
      <c r="A5" s="77" t="s">
        <v>390</v>
      </c>
      <c r="B5" s="100">
        <v>3297</v>
      </c>
      <c r="C5" s="100">
        <v>89689</v>
      </c>
      <c r="D5" s="100">
        <v>437827462</v>
      </c>
      <c r="E5" s="100">
        <v>4023</v>
      </c>
      <c r="F5" s="100">
        <v>47155</v>
      </c>
      <c r="G5" s="100">
        <v>138133791</v>
      </c>
    </row>
    <row r="6" spans="1:7" s="4" customFormat="1" ht="19.5" customHeight="1" x14ac:dyDescent="0.2">
      <c r="A6" s="77" t="s">
        <v>329</v>
      </c>
      <c r="B6" s="100">
        <v>3249</v>
      </c>
      <c r="C6" s="100">
        <v>89951</v>
      </c>
      <c r="D6" s="100">
        <v>446152855</v>
      </c>
      <c r="E6" s="100">
        <v>4015</v>
      </c>
      <c r="F6" s="100">
        <v>49812</v>
      </c>
      <c r="G6" s="100">
        <v>141988115</v>
      </c>
    </row>
    <row r="7" spans="1:7" s="4" customFormat="1" ht="19.5" customHeight="1" x14ac:dyDescent="0.2">
      <c r="A7" s="77" t="s">
        <v>344</v>
      </c>
      <c r="B7" s="100">
        <v>3205</v>
      </c>
      <c r="C7" s="100">
        <v>89385</v>
      </c>
      <c r="D7" s="100">
        <v>433996575</v>
      </c>
      <c r="E7" s="100">
        <v>3830</v>
      </c>
      <c r="F7" s="100">
        <v>51483</v>
      </c>
      <c r="G7" s="100">
        <v>145077667</v>
      </c>
    </row>
    <row r="8" spans="1:7" s="4" customFormat="1" ht="19.5" customHeight="1" x14ac:dyDescent="0.2">
      <c r="A8" s="77" t="s">
        <v>348</v>
      </c>
      <c r="B8" s="159">
        <v>3185</v>
      </c>
      <c r="C8" s="100">
        <v>91171</v>
      </c>
      <c r="D8" s="100">
        <v>444203983</v>
      </c>
      <c r="E8" s="100">
        <v>3718</v>
      </c>
      <c r="F8" s="100">
        <v>54830</v>
      </c>
      <c r="G8" s="100">
        <v>154308720</v>
      </c>
    </row>
    <row r="9" spans="1:7" ht="19.5" customHeight="1" thickBot="1" x14ac:dyDescent="0.25">
      <c r="A9" s="80" t="s">
        <v>391</v>
      </c>
      <c r="B9" s="303">
        <v>3150</v>
      </c>
      <c r="C9" s="304">
        <v>91762</v>
      </c>
      <c r="D9" s="304">
        <v>447801493</v>
      </c>
      <c r="E9" s="170">
        <v>3597</v>
      </c>
      <c r="F9" s="170">
        <v>54521</v>
      </c>
      <c r="G9" s="170">
        <v>150902450</v>
      </c>
    </row>
    <row r="10" spans="1:7" ht="6" customHeight="1" thickTop="1" x14ac:dyDescent="0.2">
      <c r="A10" s="369"/>
      <c r="B10" s="369"/>
      <c r="C10" s="369"/>
      <c r="D10" s="369"/>
      <c r="E10" s="369"/>
      <c r="F10" s="369"/>
      <c r="G10" s="369"/>
    </row>
    <row r="11" spans="1:7" ht="14.25" customHeight="1" x14ac:dyDescent="0.2"/>
    <row r="12" spans="1:7" ht="15" customHeight="1" x14ac:dyDescent="0.2"/>
  </sheetData>
  <customSheetViews>
    <customSheetView guid="{228E9C78-87FA-4404-BA90-3368E90D386B}" showRuler="0">
      <selection activeCell="D11" sqref="D11"/>
      <pageMargins left="0.78740157480314965" right="0.59055118110236227" top="0.39370078740157483" bottom="0.98425196850393704" header="0.51181102362204722" footer="0.51181102362204722"/>
      <pageSetup orientation="portrait" r:id="rId1"/>
      <headerFooter alignWithMargins="0"/>
    </customSheetView>
    <customSheetView guid="{46A64006-5BDF-48E9-AFE8-74E23F90E042}" showRuler="0">
      <selection activeCell="G16" sqref="G16"/>
      <pageMargins left="0.78740157480314965" right="0.59055118110236227" top="0.51181102362204722" bottom="0.98425196850393704" header="0.51181102362204722" footer="0.51181102362204722"/>
      <pageSetup paperSize="9" orientation="portrait" r:id="rId2"/>
      <headerFooter alignWithMargins="0"/>
    </customSheetView>
  </customSheetViews>
  <mergeCells count="6">
    <mergeCell ref="A10:G10"/>
    <mergeCell ref="A1:G1"/>
    <mergeCell ref="B3:D3"/>
    <mergeCell ref="E3:G3"/>
    <mergeCell ref="A3:A4"/>
    <mergeCell ref="F2:G2"/>
  </mergeCells>
  <phoneticPr fontId="3"/>
  <pageMargins left="0.78740157480314965" right="0.59055118110236227" top="0.51181102362204722" bottom="0.98425196850393704" header="0.51181102362204722" footer="0.51181102362204722"/>
  <pageSetup paperSize="9" orientation="portrait" r:id="rId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G11"/>
  <sheetViews>
    <sheetView showGridLines="0" zoomScale="90" zoomScaleNormal="90" zoomScaleSheetLayoutView="100" workbookViewId="0">
      <selection sqref="A1:D1"/>
    </sheetView>
  </sheetViews>
  <sheetFormatPr defaultColWidth="9" defaultRowHeight="13" x14ac:dyDescent="0.2"/>
  <cols>
    <col min="1" max="1" width="12.26953125" style="55" customWidth="1"/>
    <col min="2" max="4" width="24.08984375" style="55" customWidth="1"/>
    <col min="5" max="6" width="11.08984375" style="55" customWidth="1"/>
    <col min="7" max="7" width="14.90625" style="55" customWidth="1"/>
    <col min="8" max="16384" width="9" style="55"/>
  </cols>
  <sheetData>
    <row r="1" spans="1:7" s="32" customFormat="1" ht="15.75" customHeight="1" x14ac:dyDescent="0.2">
      <c r="A1" s="314" t="s">
        <v>320</v>
      </c>
      <c r="B1" s="314"/>
      <c r="C1" s="314"/>
      <c r="D1" s="314"/>
      <c r="E1" s="192"/>
      <c r="F1" s="192"/>
      <c r="G1" s="192"/>
    </row>
    <row r="2" spans="1:7" s="36" customFormat="1" ht="12" customHeight="1" thickBot="1" x14ac:dyDescent="0.25">
      <c r="A2" s="130" t="s">
        <v>112</v>
      </c>
      <c r="B2" s="130"/>
      <c r="C2" s="29"/>
      <c r="D2" s="233" t="s">
        <v>293</v>
      </c>
      <c r="E2" s="26"/>
      <c r="F2" s="45"/>
      <c r="G2" s="45"/>
    </row>
    <row r="3" spans="1:7" ht="18" customHeight="1" thickTop="1" x14ac:dyDescent="0.2">
      <c r="A3" s="319" t="s">
        <v>50</v>
      </c>
      <c r="B3" s="323" t="s">
        <v>326</v>
      </c>
      <c r="C3" s="324"/>
      <c r="D3" s="324"/>
      <c r="E3" s="136"/>
      <c r="F3" s="136"/>
      <c r="G3" s="136"/>
    </row>
    <row r="4" spans="1:7" ht="18" customHeight="1" x14ac:dyDescent="0.2">
      <c r="A4" s="320"/>
      <c r="B4" s="235" t="s">
        <v>184</v>
      </c>
      <c r="C4" s="82" t="s">
        <v>185</v>
      </c>
      <c r="D4" s="234" t="s">
        <v>88</v>
      </c>
      <c r="E4" s="236"/>
      <c r="F4" s="236"/>
      <c r="G4" s="236"/>
    </row>
    <row r="5" spans="1:7" ht="20.149999999999999" customHeight="1" x14ac:dyDescent="0.2">
      <c r="A5" s="77" t="s">
        <v>390</v>
      </c>
      <c r="B5" s="100">
        <v>26330</v>
      </c>
      <c r="C5" s="100">
        <v>296811</v>
      </c>
      <c r="D5" s="100">
        <v>628133894</v>
      </c>
      <c r="E5" s="90"/>
      <c r="F5" s="90"/>
      <c r="G5" s="90"/>
    </row>
    <row r="6" spans="1:7" s="23" customFormat="1" ht="20.149999999999999" customHeight="1" x14ac:dyDescent="0.2">
      <c r="A6" s="77" t="s">
        <v>329</v>
      </c>
      <c r="B6" s="100">
        <v>25719</v>
      </c>
      <c r="C6" s="100">
        <v>335570</v>
      </c>
      <c r="D6" s="100">
        <v>728701631</v>
      </c>
      <c r="E6" s="90"/>
      <c r="F6" s="90"/>
      <c r="G6" s="90"/>
    </row>
    <row r="7" spans="1:7" s="23" customFormat="1" ht="20.149999999999999" customHeight="1" x14ac:dyDescent="0.2">
      <c r="A7" s="77" t="s">
        <v>344</v>
      </c>
      <c r="B7" s="100">
        <v>25196</v>
      </c>
      <c r="C7" s="100">
        <v>346172</v>
      </c>
      <c r="D7" s="100">
        <v>747211174</v>
      </c>
      <c r="E7" s="90"/>
      <c r="F7" s="90"/>
      <c r="G7" s="90"/>
    </row>
    <row r="8" spans="1:7" s="23" customFormat="1" ht="20.149999999999999" customHeight="1" x14ac:dyDescent="0.2">
      <c r="A8" s="77" t="s">
        <v>348</v>
      </c>
      <c r="B8" s="100">
        <v>29725</v>
      </c>
      <c r="C8" s="100">
        <v>416532</v>
      </c>
      <c r="D8" s="100">
        <v>908989723</v>
      </c>
      <c r="E8" s="90"/>
      <c r="F8" s="90"/>
      <c r="G8" s="90"/>
    </row>
    <row r="9" spans="1:7" s="1" customFormat="1" ht="20.149999999999999" customHeight="1" thickBot="1" x14ac:dyDescent="0.25">
      <c r="A9" s="80" t="s">
        <v>391</v>
      </c>
      <c r="B9" s="305">
        <v>29110</v>
      </c>
      <c r="C9" s="305">
        <v>449922</v>
      </c>
      <c r="D9" s="305">
        <v>1000521529</v>
      </c>
      <c r="E9" s="90"/>
      <c r="F9" s="90"/>
      <c r="G9" s="90"/>
    </row>
    <row r="10" spans="1:7" ht="7.5" customHeight="1" thickTop="1" x14ac:dyDescent="0.2">
      <c r="A10" s="370"/>
      <c r="B10" s="370"/>
      <c r="C10" s="370"/>
      <c r="D10" s="370"/>
    </row>
    <row r="11" spans="1:7" x14ac:dyDescent="0.2">
      <c r="A11" s="57"/>
      <c r="B11" s="57"/>
      <c r="C11" s="57"/>
      <c r="D11" s="57"/>
    </row>
  </sheetData>
  <mergeCells count="4">
    <mergeCell ref="B3:D3"/>
    <mergeCell ref="A1:D1"/>
    <mergeCell ref="A3:A4"/>
    <mergeCell ref="A10:D10"/>
  </mergeCells>
  <phoneticPr fontId="3"/>
  <pageMargins left="0.78740157480314965" right="0.59055118110236227" top="0.51181102362204722"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D14"/>
  <sheetViews>
    <sheetView showGridLines="0" zoomScale="90" zoomScaleNormal="90" zoomScaleSheetLayoutView="100" workbookViewId="0">
      <selection sqref="A1:D1"/>
    </sheetView>
  </sheetViews>
  <sheetFormatPr defaultColWidth="9" defaultRowHeight="13" x14ac:dyDescent="0.2"/>
  <cols>
    <col min="1" max="1" width="19.36328125" style="40" customWidth="1"/>
    <col min="2" max="4" width="22.6328125" style="40" customWidth="1"/>
    <col min="5" max="16384" width="9" style="40"/>
  </cols>
  <sheetData>
    <row r="1" spans="1:4" s="1" customFormat="1" ht="16.5" customHeight="1" x14ac:dyDescent="0.2">
      <c r="A1" s="314" t="s">
        <v>380</v>
      </c>
      <c r="B1" s="314"/>
      <c r="C1" s="314"/>
      <c r="D1" s="314"/>
    </row>
    <row r="2" spans="1:4" s="25" customFormat="1" ht="15" customHeight="1" thickBot="1" x14ac:dyDescent="0.25">
      <c r="A2" s="25" t="s">
        <v>112</v>
      </c>
      <c r="B2" s="75"/>
      <c r="C2" s="75"/>
      <c r="D2" s="239" t="s">
        <v>85</v>
      </c>
    </row>
    <row r="3" spans="1:4" s="3" customFormat="1" ht="17.25" customHeight="1" thickTop="1" x14ac:dyDescent="0.2">
      <c r="A3" s="319" t="s">
        <v>50</v>
      </c>
      <c r="B3" s="371" t="s">
        <v>113</v>
      </c>
      <c r="C3" s="372"/>
      <c r="D3" s="372"/>
    </row>
    <row r="4" spans="1:4" s="3" customFormat="1" ht="17.25" customHeight="1" x14ac:dyDescent="0.2">
      <c r="A4" s="320"/>
      <c r="B4" s="255" t="s">
        <v>86</v>
      </c>
      <c r="C4" s="82" t="s">
        <v>87</v>
      </c>
      <c r="D4" s="255" t="s">
        <v>89</v>
      </c>
    </row>
    <row r="5" spans="1:4" s="3" customFormat="1" ht="17.149999999999999" customHeight="1" x14ac:dyDescent="0.2">
      <c r="A5" s="77" t="s">
        <v>390</v>
      </c>
      <c r="B5" s="100">
        <v>26760</v>
      </c>
      <c r="C5" s="100">
        <v>726573</v>
      </c>
      <c r="D5" s="100">
        <v>18083267313</v>
      </c>
    </row>
    <row r="6" spans="1:4" s="3" customFormat="1" ht="17.149999999999999" customHeight="1" x14ac:dyDescent="0.2">
      <c r="A6" s="77" t="s">
        <v>329</v>
      </c>
      <c r="B6" s="100">
        <v>27644</v>
      </c>
      <c r="C6" s="100">
        <v>777973</v>
      </c>
      <c r="D6" s="100">
        <v>19655340982</v>
      </c>
    </row>
    <row r="7" spans="1:4" s="3" customFormat="1" ht="17.149999999999999" customHeight="1" x14ac:dyDescent="0.2">
      <c r="A7" s="77" t="s">
        <v>344</v>
      </c>
      <c r="B7" s="100">
        <v>29291</v>
      </c>
      <c r="C7" s="100">
        <v>831436</v>
      </c>
      <c r="D7" s="100">
        <v>20845116532</v>
      </c>
    </row>
    <row r="8" spans="1:4" s="3" customFormat="1" ht="17.149999999999999" customHeight="1" x14ac:dyDescent="0.2">
      <c r="A8" s="77" t="s">
        <v>348</v>
      </c>
      <c r="B8" s="100">
        <v>31050</v>
      </c>
      <c r="C8" s="100">
        <v>884127</v>
      </c>
      <c r="D8" s="100">
        <v>22135244201</v>
      </c>
    </row>
    <row r="9" spans="1:4" s="3" customFormat="1" ht="17.149999999999999" customHeight="1" thickBot="1" x14ac:dyDescent="0.25">
      <c r="A9" s="80" t="s">
        <v>391</v>
      </c>
      <c r="B9" s="204">
        <v>32646</v>
      </c>
      <c r="C9" s="204">
        <v>934792</v>
      </c>
      <c r="D9" s="204">
        <v>23231724481</v>
      </c>
    </row>
    <row r="10" spans="1:4" s="29" customFormat="1" ht="6.75" customHeight="1" thickTop="1" x14ac:dyDescent="0.2">
      <c r="A10" s="370"/>
      <c r="B10" s="370"/>
      <c r="C10" s="370"/>
      <c r="D10" s="370"/>
    </row>
    <row r="11" spans="1:4" s="29" customFormat="1" ht="15" customHeight="1" x14ac:dyDescent="0.2">
      <c r="A11" s="137"/>
      <c r="B11" s="137"/>
      <c r="C11" s="137"/>
    </row>
    <row r="12" spans="1:4" s="29" customFormat="1" ht="15" customHeight="1" x14ac:dyDescent="0.2">
      <c r="A12" s="137" t="s">
        <v>188</v>
      </c>
      <c r="B12" s="137"/>
      <c r="C12" s="137"/>
      <c r="D12" s="137"/>
    </row>
    <row r="13" spans="1:4" s="29" customFormat="1" ht="16.5" customHeight="1" x14ac:dyDescent="0.2">
      <c r="A13" s="137"/>
    </row>
    <row r="14" spans="1:4" s="42" customFormat="1" ht="19.5" customHeight="1" x14ac:dyDescent="0.2">
      <c r="A14" s="6"/>
      <c r="B14" s="6"/>
      <c r="C14" s="6"/>
      <c r="D14" s="6"/>
    </row>
  </sheetData>
  <mergeCells count="4">
    <mergeCell ref="A1:D1"/>
    <mergeCell ref="A3:A4"/>
    <mergeCell ref="B3:D3"/>
    <mergeCell ref="A10:D10"/>
  </mergeCells>
  <phoneticPr fontId="3"/>
  <pageMargins left="0.78740157480314965" right="0.59055118110236227" top="0.59055118110236227"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N16"/>
  <sheetViews>
    <sheetView showGridLines="0" zoomScale="90" zoomScaleNormal="90" zoomScaleSheetLayoutView="100" workbookViewId="0">
      <selection sqref="A1:I1"/>
    </sheetView>
  </sheetViews>
  <sheetFormatPr defaultColWidth="11" defaultRowHeight="14" x14ac:dyDescent="0.2"/>
  <cols>
    <col min="1" max="1" width="12.6328125" style="1" customWidth="1"/>
    <col min="2" max="2" width="8.6328125" style="1" customWidth="1"/>
    <col min="3" max="3" width="10.6328125" style="1" customWidth="1"/>
    <col min="4" max="4" width="8.6328125" style="1" customWidth="1"/>
    <col min="5" max="5" width="10.6328125" style="1" customWidth="1"/>
    <col min="6" max="6" width="8.6328125" style="1" customWidth="1"/>
    <col min="7" max="7" width="10.6328125" style="1" customWidth="1"/>
    <col min="8" max="8" width="8.6328125" style="1" customWidth="1"/>
    <col min="9" max="9" width="10.6328125" style="1" customWidth="1"/>
    <col min="10" max="16384" width="11" style="1"/>
  </cols>
  <sheetData>
    <row r="1" spans="1:14" s="171" customFormat="1" ht="20.149999999999999" customHeight="1" x14ac:dyDescent="0.2">
      <c r="A1" s="377" t="s">
        <v>381</v>
      </c>
      <c r="B1" s="377"/>
      <c r="C1" s="377"/>
      <c r="D1" s="377"/>
      <c r="E1" s="377"/>
      <c r="F1" s="377"/>
      <c r="G1" s="377"/>
      <c r="H1" s="377"/>
      <c r="I1" s="377"/>
      <c r="J1" s="40"/>
    </row>
    <row r="2" spans="1:14" s="58" customFormat="1" ht="12" customHeight="1" thickBot="1" x14ac:dyDescent="0.25">
      <c r="A2" s="315" t="s">
        <v>195</v>
      </c>
      <c r="B2" s="315"/>
      <c r="C2" s="315"/>
      <c r="D2" s="75"/>
      <c r="E2" s="75"/>
      <c r="F2" s="75"/>
      <c r="G2" s="75"/>
      <c r="H2" s="75"/>
      <c r="I2" s="138" t="s">
        <v>241</v>
      </c>
      <c r="J2" s="42"/>
    </row>
    <row r="3" spans="1:14" ht="16.5" customHeight="1" thickTop="1" x14ac:dyDescent="0.2">
      <c r="A3" s="319" t="s">
        <v>5</v>
      </c>
      <c r="B3" s="335" t="s">
        <v>222</v>
      </c>
      <c r="C3" s="319"/>
      <c r="D3" s="335" t="s">
        <v>242</v>
      </c>
      <c r="E3" s="319"/>
      <c r="F3" s="373" t="s">
        <v>243</v>
      </c>
      <c r="G3" s="379"/>
      <c r="H3" s="373" t="s">
        <v>244</v>
      </c>
      <c r="I3" s="374"/>
      <c r="J3" s="40"/>
    </row>
    <row r="4" spans="1:14" ht="16.5" customHeight="1" x14ac:dyDescent="0.2">
      <c r="A4" s="327"/>
      <c r="B4" s="336"/>
      <c r="C4" s="320"/>
      <c r="D4" s="336"/>
      <c r="E4" s="320"/>
      <c r="F4" s="375"/>
      <c r="G4" s="380"/>
      <c r="H4" s="375"/>
      <c r="I4" s="376"/>
      <c r="J4" s="40"/>
    </row>
    <row r="5" spans="1:14" ht="16.5" customHeight="1" x14ac:dyDescent="0.2">
      <c r="A5" s="320"/>
      <c r="B5" s="169" t="s">
        <v>196</v>
      </c>
      <c r="C5" s="169" t="s">
        <v>197</v>
      </c>
      <c r="D5" s="169" t="s">
        <v>196</v>
      </c>
      <c r="E5" s="169" t="s">
        <v>197</v>
      </c>
      <c r="F5" s="169" t="s">
        <v>196</v>
      </c>
      <c r="G5" s="169" t="s">
        <v>197</v>
      </c>
      <c r="H5" s="169" t="s">
        <v>196</v>
      </c>
      <c r="I5" s="168" t="s">
        <v>197</v>
      </c>
      <c r="J5" s="42"/>
    </row>
    <row r="6" spans="1:14" s="23" customFormat="1" ht="16.5" customHeight="1" x14ac:dyDescent="0.2">
      <c r="A6" s="77" t="s">
        <v>395</v>
      </c>
      <c r="B6" s="182">
        <v>75</v>
      </c>
      <c r="C6" s="182">
        <v>26194</v>
      </c>
      <c r="D6" s="182">
        <v>70</v>
      </c>
      <c r="E6" s="182">
        <v>25243</v>
      </c>
      <c r="F6" s="208" t="s">
        <v>12</v>
      </c>
      <c r="G6" s="208" t="s">
        <v>12</v>
      </c>
      <c r="H6" s="182">
        <v>5</v>
      </c>
      <c r="I6" s="182">
        <v>951</v>
      </c>
      <c r="J6" s="40"/>
    </row>
    <row r="7" spans="1:14" s="23" customFormat="1" ht="16.5" customHeight="1" x14ac:dyDescent="0.2">
      <c r="A7" s="77" t="s">
        <v>328</v>
      </c>
      <c r="B7" s="182">
        <v>72</v>
      </c>
      <c r="C7" s="182">
        <v>25923</v>
      </c>
      <c r="D7" s="182">
        <v>66</v>
      </c>
      <c r="E7" s="182">
        <v>24914</v>
      </c>
      <c r="F7" s="208" t="s">
        <v>12</v>
      </c>
      <c r="G7" s="208" t="s">
        <v>12</v>
      </c>
      <c r="H7" s="182">
        <v>6</v>
      </c>
      <c r="I7" s="182">
        <v>1009</v>
      </c>
      <c r="J7" s="40"/>
    </row>
    <row r="8" spans="1:14" s="23" customFormat="1" ht="16.5" customHeight="1" x14ac:dyDescent="0.2">
      <c r="A8" s="77" t="s">
        <v>342</v>
      </c>
      <c r="B8" s="182">
        <v>70</v>
      </c>
      <c r="C8" s="182">
        <v>25438</v>
      </c>
      <c r="D8" s="182">
        <v>64</v>
      </c>
      <c r="E8" s="182">
        <v>24502</v>
      </c>
      <c r="F8" s="208" t="s">
        <v>12</v>
      </c>
      <c r="G8" s="208" t="s">
        <v>12</v>
      </c>
      <c r="H8" s="182">
        <v>6</v>
      </c>
      <c r="I8" s="182">
        <v>936</v>
      </c>
      <c r="J8" s="42"/>
    </row>
    <row r="9" spans="1:14" s="23" customFormat="1" ht="16.5" customHeight="1" x14ac:dyDescent="0.2">
      <c r="A9" s="77" t="s">
        <v>346</v>
      </c>
      <c r="B9" s="182">
        <v>68</v>
      </c>
      <c r="C9" s="182">
        <v>25556</v>
      </c>
      <c r="D9" s="182">
        <v>64</v>
      </c>
      <c r="E9" s="182">
        <v>24784</v>
      </c>
      <c r="F9" s="208" t="s">
        <v>12</v>
      </c>
      <c r="G9" s="208" t="s">
        <v>12</v>
      </c>
      <c r="H9" s="182">
        <v>4</v>
      </c>
      <c r="I9" s="182">
        <v>772</v>
      </c>
      <c r="J9" s="40"/>
    </row>
    <row r="10" spans="1:14" ht="16.5" customHeight="1" thickBot="1" x14ac:dyDescent="0.25">
      <c r="A10" s="80" t="s">
        <v>388</v>
      </c>
      <c r="B10" s="203">
        <v>67</v>
      </c>
      <c r="C10" s="204">
        <v>26169</v>
      </c>
      <c r="D10" s="204">
        <v>62</v>
      </c>
      <c r="E10" s="204">
        <v>25317</v>
      </c>
      <c r="F10" s="208" t="s">
        <v>12</v>
      </c>
      <c r="G10" s="208" t="s">
        <v>12</v>
      </c>
      <c r="H10" s="204">
        <v>5</v>
      </c>
      <c r="I10" s="204">
        <v>852</v>
      </c>
      <c r="J10" s="40"/>
    </row>
    <row r="11" spans="1:14" s="59" customFormat="1" ht="6.75" customHeight="1" thickTop="1" x14ac:dyDescent="0.2">
      <c r="A11" s="378"/>
      <c r="B11" s="378"/>
      <c r="C11" s="378"/>
      <c r="D11" s="378"/>
      <c r="E11" s="378"/>
      <c r="F11" s="378"/>
      <c r="G11" s="378"/>
      <c r="H11" s="378"/>
      <c r="I11" s="378"/>
    </row>
    <row r="13" spans="1:14" x14ac:dyDescent="0.2">
      <c r="A13" s="60"/>
      <c r="C13" s="61"/>
      <c r="E13" s="61"/>
      <c r="G13" s="61"/>
      <c r="I13" s="61"/>
      <c r="K13" s="61"/>
      <c r="M13" s="61"/>
      <c r="N13" s="61"/>
    </row>
    <row r="16" spans="1:14" x14ac:dyDescent="0.2">
      <c r="A16" s="62"/>
    </row>
  </sheetData>
  <mergeCells count="8">
    <mergeCell ref="H3:I4"/>
    <mergeCell ref="A1:I1"/>
    <mergeCell ref="A11:I11"/>
    <mergeCell ref="A2:C2"/>
    <mergeCell ref="A3:A5"/>
    <mergeCell ref="B3:C4"/>
    <mergeCell ref="D3:E4"/>
    <mergeCell ref="F3:G4"/>
  </mergeCells>
  <phoneticPr fontId="3"/>
  <pageMargins left="0.78740157480314965" right="0.59055118110236227" top="0.70866141732283472" bottom="0.98425196850393704" header="0.51181102362204722" footer="0.51181102362204722"/>
  <pageSetup paperSize="9" fitToHeight="0" orientation="portrait" horizontalDpi="1200" verticalDpi="1200" r:id="rId1"/>
  <headerFooter alignWithMargins="0"/>
  <colBreaks count="1" manualBreakCount="1">
    <brk id="9" max="10"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N33"/>
  <sheetViews>
    <sheetView showGridLines="0" zoomScale="80" zoomScaleNormal="80" zoomScaleSheetLayoutView="100" workbookViewId="0">
      <selection sqref="A1:K1"/>
    </sheetView>
  </sheetViews>
  <sheetFormatPr defaultColWidth="11" defaultRowHeight="15" customHeight="1" x14ac:dyDescent="0.2"/>
  <cols>
    <col min="1" max="1" width="10.36328125" style="3" customWidth="1"/>
    <col min="2" max="11" width="9" style="54" customWidth="1"/>
    <col min="12" max="16384" width="11" style="3"/>
  </cols>
  <sheetData>
    <row r="1" spans="1:14" s="15" customFormat="1" ht="15" customHeight="1" x14ac:dyDescent="0.2">
      <c r="A1" s="314" t="s">
        <v>382</v>
      </c>
      <c r="B1" s="314"/>
      <c r="C1" s="314"/>
      <c r="D1" s="314"/>
      <c r="E1" s="314"/>
      <c r="F1" s="314"/>
      <c r="G1" s="314"/>
      <c r="H1" s="314"/>
      <c r="I1" s="314"/>
      <c r="J1" s="314"/>
      <c r="K1" s="314"/>
      <c r="L1" s="17"/>
    </row>
    <row r="2" spans="1:14" s="25" customFormat="1" ht="12" customHeight="1" thickBot="1" x14ac:dyDescent="0.25">
      <c r="A2" s="315" t="s">
        <v>198</v>
      </c>
      <c r="B2" s="315"/>
      <c r="C2" s="121"/>
      <c r="D2" s="121"/>
      <c r="E2" s="121"/>
      <c r="F2" s="121"/>
      <c r="G2" s="121"/>
      <c r="H2" s="121"/>
      <c r="I2" s="312" t="s">
        <v>199</v>
      </c>
      <c r="J2" s="312"/>
      <c r="K2" s="312"/>
      <c r="L2" s="26"/>
    </row>
    <row r="3" spans="1:14" s="6" customFormat="1" ht="15" customHeight="1" thickTop="1" x14ac:dyDescent="0.2">
      <c r="A3" s="319" t="s">
        <v>245</v>
      </c>
      <c r="B3" s="323" t="s">
        <v>246</v>
      </c>
      <c r="C3" s="337"/>
      <c r="D3" s="323" t="s">
        <v>247</v>
      </c>
      <c r="E3" s="337"/>
      <c r="F3" s="330" t="s">
        <v>200</v>
      </c>
      <c r="G3" s="321" t="s">
        <v>248</v>
      </c>
      <c r="H3" s="321" t="s">
        <v>201</v>
      </c>
      <c r="I3" s="321" t="s">
        <v>202</v>
      </c>
      <c r="J3" s="321" t="s">
        <v>203</v>
      </c>
      <c r="K3" s="342" t="s">
        <v>282</v>
      </c>
      <c r="L3" s="24"/>
    </row>
    <row r="4" spans="1:14" s="14" customFormat="1" ht="36.75" customHeight="1" x14ac:dyDescent="0.2">
      <c r="A4" s="320"/>
      <c r="B4" s="199" t="s">
        <v>249</v>
      </c>
      <c r="C4" s="199" t="s">
        <v>250</v>
      </c>
      <c r="D4" s="199" t="s">
        <v>251</v>
      </c>
      <c r="E4" s="199" t="s">
        <v>252</v>
      </c>
      <c r="F4" s="332"/>
      <c r="G4" s="322"/>
      <c r="H4" s="322"/>
      <c r="I4" s="381"/>
      <c r="J4" s="332"/>
      <c r="K4" s="343"/>
      <c r="L4" s="47"/>
    </row>
    <row r="5" spans="1:14" s="4" customFormat="1" ht="16" customHeight="1" x14ac:dyDescent="0.2">
      <c r="A5" s="77" t="s">
        <v>390</v>
      </c>
      <c r="B5" s="97">
        <v>14201</v>
      </c>
      <c r="C5" s="97">
        <v>69757</v>
      </c>
      <c r="D5" s="97">
        <v>21320</v>
      </c>
      <c r="E5" s="97">
        <v>61878</v>
      </c>
      <c r="F5" s="97">
        <v>15573</v>
      </c>
      <c r="G5" s="97">
        <v>2535</v>
      </c>
      <c r="H5" s="97">
        <v>2583</v>
      </c>
      <c r="I5" s="139">
        <v>17.850855573551158</v>
      </c>
      <c r="J5" s="139">
        <v>0.88705076193070231</v>
      </c>
      <c r="K5" s="63">
        <v>12.115384615384615</v>
      </c>
      <c r="L5" s="63"/>
    </row>
    <row r="6" spans="1:14" s="4" customFormat="1" ht="16" customHeight="1" x14ac:dyDescent="0.2">
      <c r="A6" s="77" t="s">
        <v>329</v>
      </c>
      <c r="B6" s="97">
        <v>14089</v>
      </c>
      <c r="C6" s="97">
        <v>76831</v>
      </c>
      <c r="D6" s="97">
        <v>24683</v>
      </c>
      <c r="E6" s="97">
        <v>71246</v>
      </c>
      <c r="F6" s="97">
        <v>15150</v>
      </c>
      <c r="G6" s="97">
        <v>2776</v>
      </c>
      <c r="H6" s="97">
        <v>2905</v>
      </c>
      <c r="I6" s="139">
        <v>19.703314642629003</v>
      </c>
      <c r="J6" s="139">
        <v>0.92730798766123046</v>
      </c>
      <c r="K6" s="63">
        <v>11.7692338856703</v>
      </c>
      <c r="L6" s="63"/>
    </row>
    <row r="7" spans="1:14" ht="16" customHeight="1" x14ac:dyDescent="0.2">
      <c r="A7" s="77" t="s">
        <v>344</v>
      </c>
      <c r="B7" s="97">
        <v>14357</v>
      </c>
      <c r="C7" s="97">
        <v>77959</v>
      </c>
      <c r="D7" s="97">
        <v>26275</v>
      </c>
      <c r="E7" s="97">
        <v>76902</v>
      </c>
      <c r="F7" s="97">
        <v>12849</v>
      </c>
      <c r="G7" s="97">
        <v>2607</v>
      </c>
      <c r="H7" s="97">
        <v>2763</v>
      </c>
      <c r="I7" s="139">
        <v>18.16</v>
      </c>
      <c r="J7" s="139">
        <v>0.99</v>
      </c>
      <c r="K7" s="63">
        <v>10.52</v>
      </c>
      <c r="L7" s="63"/>
      <c r="M7" s="4"/>
      <c r="N7" s="4"/>
    </row>
    <row r="8" spans="1:14" s="4" customFormat="1" ht="16" customHeight="1" x14ac:dyDescent="0.2">
      <c r="A8" s="77" t="s">
        <v>348</v>
      </c>
      <c r="B8" s="97">
        <v>13595</v>
      </c>
      <c r="C8" s="97">
        <v>78029</v>
      </c>
      <c r="D8" s="97">
        <v>24642</v>
      </c>
      <c r="E8" s="97">
        <v>72427</v>
      </c>
      <c r="F8" s="97">
        <v>12296</v>
      </c>
      <c r="G8" s="97">
        <v>2555</v>
      </c>
      <c r="H8" s="97">
        <v>2594</v>
      </c>
      <c r="I8" s="139">
        <v>18.793674144906216</v>
      </c>
      <c r="J8" s="139">
        <v>0.92820617975368136</v>
      </c>
      <c r="K8" s="63">
        <v>10.526742959175392</v>
      </c>
      <c r="L8" s="63"/>
    </row>
    <row r="9" spans="1:14" ht="16" customHeight="1" thickBot="1" x14ac:dyDescent="0.25">
      <c r="A9" s="80" t="s">
        <v>391</v>
      </c>
      <c r="B9" s="210">
        <v>13200</v>
      </c>
      <c r="C9" s="222">
        <v>76630</v>
      </c>
      <c r="D9" s="222">
        <v>23266</v>
      </c>
      <c r="E9" s="222">
        <v>68856</v>
      </c>
      <c r="F9" s="222">
        <v>11493</v>
      </c>
      <c r="G9" s="222">
        <v>2295</v>
      </c>
      <c r="H9" s="222">
        <v>2219</v>
      </c>
      <c r="I9" s="223">
        <v>17.386363636363637</v>
      </c>
      <c r="J9" s="223">
        <v>0.89855148114315542</v>
      </c>
      <c r="K9" s="63">
        <v>9.537522565116479</v>
      </c>
      <c r="L9" s="63"/>
      <c r="M9" s="4"/>
      <c r="N9" s="4"/>
    </row>
    <row r="10" spans="1:14" s="200" customFormat="1" ht="12" customHeight="1" thickTop="1" x14ac:dyDescent="0.2">
      <c r="A10" s="334" t="s">
        <v>283</v>
      </c>
      <c r="B10" s="334"/>
      <c r="C10" s="334"/>
      <c r="D10" s="334"/>
      <c r="E10" s="334"/>
      <c r="F10" s="334"/>
      <c r="G10" s="334"/>
      <c r="H10" s="334"/>
      <c r="I10" s="334"/>
      <c r="J10" s="334"/>
      <c r="K10" s="334"/>
      <c r="L10" s="195"/>
    </row>
    <row r="11" spans="1:14" s="200" customFormat="1" ht="12" customHeight="1" x14ac:dyDescent="0.2">
      <c r="A11" s="195"/>
      <c r="B11" s="195"/>
      <c r="C11" s="195"/>
      <c r="D11" s="195"/>
      <c r="E11" s="195"/>
      <c r="F11" s="195"/>
      <c r="G11" s="195"/>
      <c r="H11" s="195"/>
      <c r="I11" s="195"/>
      <c r="J11" s="195"/>
      <c r="K11" s="195"/>
      <c r="L11" s="195"/>
    </row>
    <row r="12" spans="1:14" s="7" customFormat="1" ht="15" customHeight="1" x14ac:dyDescent="0.2">
      <c r="A12" s="13"/>
      <c r="B12" s="64"/>
      <c r="C12" s="13"/>
      <c r="D12" s="65"/>
      <c r="E12" s="54"/>
      <c r="F12" s="54"/>
      <c r="G12" s="54"/>
      <c r="H12" s="54"/>
      <c r="I12" s="54"/>
      <c r="J12" s="54"/>
      <c r="K12" s="54"/>
    </row>
    <row r="13" spans="1:14" ht="15" customHeight="1" x14ac:dyDescent="0.2">
      <c r="A13" s="13"/>
      <c r="B13" s="64"/>
      <c r="C13" s="13"/>
      <c r="D13" s="65"/>
      <c r="M13" s="7"/>
    </row>
    <row r="14" spans="1:14" ht="15" customHeight="1" x14ac:dyDescent="0.2">
      <c r="A14" s="13"/>
      <c r="B14" s="64"/>
      <c r="C14" s="13"/>
      <c r="D14" s="65"/>
      <c r="M14" s="7"/>
    </row>
    <row r="15" spans="1:14" ht="15" customHeight="1" x14ac:dyDescent="0.2">
      <c r="A15" s="13"/>
      <c r="B15" s="64"/>
      <c r="C15" s="13"/>
      <c r="D15" s="65"/>
      <c r="M15" s="7"/>
    </row>
    <row r="16" spans="1:14" ht="15" customHeight="1" x14ac:dyDescent="0.2">
      <c r="A16" s="13"/>
      <c r="B16" s="64"/>
      <c r="C16" s="13"/>
      <c r="D16" s="65"/>
      <c r="M16" s="7"/>
    </row>
    <row r="17" spans="1:13" ht="15" customHeight="1" x14ac:dyDescent="0.2">
      <c r="A17" s="13"/>
      <c r="B17" s="13"/>
      <c r="C17" s="13"/>
      <c r="D17" s="65"/>
      <c r="M17" s="7"/>
    </row>
    <row r="18" spans="1:13" ht="15" customHeight="1" x14ac:dyDescent="0.2">
      <c r="A18" s="13"/>
      <c r="B18" s="64"/>
      <c r="C18" s="13"/>
      <c r="D18" s="65"/>
      <c r="M18" s="7"/>
    </row>
    <row r="19" spans="1:13" ht="15" customHeight="1" x14ac:dyDescent="0.2">
      <c r="A19" s="13"/>
      <c r="B19" s="64"/>
      <c r="C19" s="66"/>
      <c r="D19" s="66"/>
      <c r="E19" s="66"/>
    </row>
    <row r="20" spans="1:13" ht="15" customHeight="1" x14ac:dyDescent="0.2">
      <c r="A20" s="13"/>
      <c r="B20" s="64"/>
      <c r="C20" s="66"/>
      <c r="D20" s="66"/>
      <c r="E20" s="66"/>
    </row>
    <row r="21" spans="1:13" ht="15" customHeight="1" x14ac:dyDescent="0.2">
      <c r="A21" s="13"/>
      <c r="B21" s="64"/>
      <c r="C21" s="66"/>
      <c r="D21" s="66"/>
      <c r="E21" s="66"/>
    </row>
    <row r="22" spans="1:13" ht="15" customHeight="1" x14ac:dyDescent="0.2">
      <c r="A22" s="13"/>
      <c r="B22" s="64"/>
    </row>
    <row r="23" spans="1:13" ht="15" customHeight="1" x14ac:dyDescent="0.2">
      <c r="A23" s="13"/>
      <c r="I23" s="13"/>
    </row>
    <row r="24" spans="1:13" ht="15" customHeight="1" x14ac:dyDescent="0.2">
      <c r="A24" s="13"/>
    </row>
    <row r="25" spans="1:13" ht="15" customHeight="1" x14ac:dyDescent="0.2">
      <c r="A25" s="13"/>
    </row>
    <row r="26" spans="1:13" ht="15" customHeight="1" x14ac:dyDescent="0.2">
      <c r="A26" s="13"/>
    </row>
    <row r="27" spans="1:13" ht="15" customHeight="1" x14ac:dyDescent="0.2">
      <c r="A27" s="13"/>
    </row>
    <row r="28" spans="1:13" ht="15" customHeight="1" x14ac:dyDescent="0.2">
      <c r="A28" s="13"/>
    </row>
    <row r="29" spans="1:13" ht="15" customHeight="1" x14ac:dyDescent="0.2">
      <c r="A29" s="13"/>
    </row>
    <row r="30" spans="1:13" ht="15" customHeight="1" x14ac:dyDescent="0.2">
      <c r="A30" s="13"/>
    </row>
    <row r="31" spans="1:13" ht="15" customHeight="1" x14ac:dyDescent="0.2">
      <c r="A31" s="13"/>
    </row>
    <row r="32" spans="1:13" ht="15" customHeight="1" x14ac:dyDescent="0.2">
      <c r="A32" s="13"/>
    </row>
    <row r="33" spans="1:1" ht="15" customHeight="1" x14ac:dyDescent="0.2">
      <c r="A33" s="13"/>
    </row>
  </sheetData>
  <mergeCells count="13">
    <mergeCell ref="A10:K10"/>
    <mergeCell ref="I2:K2"/>
    <mergeCell ref="A2:B2"/>
    <mergeCell ref="H3:H4"/>
    <mergeCell ref="A1:K1"/>
    <mergeCell ref="J3:J4"/>
    <mergeCell ref="K3:K4"/>
    <mergeCell ref="I3:I4"/>
    <mergeCell ref="A3:A4"/>
    <mergeCell ref="F3:F4"/>
    <mergeCell ref="G3:G4"/>
    <mergeCell ref="B3:C3"/>
    <mergeCell ref="D3:E3"/>
  </mergeCells>
  <phoneticPr fontId="3"/>
  <pageMargins left="0.78740157480314965" right="0.59055118110236227" top="0.39370078740157483" bottom="0.98425196850393704" header="0.51181102362204722" footer="0.51181102362204722"/>
  <pageSetup paperSize="9" scale="81"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showGridLines="0" zoomScaleNormal="100" zoomScaleSheetLayoutView="100" workbookViewId="0">
      <selection sqref="A1:D1"/>
    </sheetView>
  </sheetViews>
  <sheetFormatPr defaultColWidth="11" defaultRowHeight="12" x14ac:dyDescent="0.2"/>
  <cols>
    <col min="1" max="1" width="19.6328125" style="3" customWidth="1"/>
    <col min="2" max="4" width="22.08984375" style="3" customWidth="1"/>
    <col min="5" max="5" width="13.6328125" style="3" customWidth="1"/>
    <col min="6" max="7" width="7.6328125" style="3" customWidth="1"/>
    <col min="8" max="11" width="10.08984375" style="3" customWidth="1"/>
    <col min="12" max="16384" width="11" style="3"/>
  </cols>
  <sheetData>
    <row r="1" spans="1:11" s="1" customFormat="1" ht="18.75" customHeight="1" x14ac:dyDescent="0.2">
      <c r="A1" s="317" t="s">
        <v>356</v>
      </c>
      <c r="B1" s="317"/>
      <c r="C1" s="317"/>
      <c r="D1" s="317"/>
      <c r="E1" s="242"/>
      <c r="F1" s="164"/>
      <c r="G1" s="164"/>
      <c r="H1" s="164"/>
      <c r="I1" s="164"/>
      <c r="J1" s="164"/>
      <c r="K1" s="164"/>
    </row>
    <row r="2" spans="1:11" s="25" customFormat="1" ht="12" customHeight="1" thickBot="1" x14ac:dyDescent="0.25">
      <c r="A2" s="315" t="s">
        <v>321</v>
      </c>
      <c r="B2" s="315"/>
      <c r="C2" s="75"/>
      <c r="D2" s="239" t="s">
        <v>357</v>
      </c>
      <c r="E2" s="243"/>
      <c r="F2" s="26"/>
      <c r="G2" s="26"/>
      <c r="H2" s="243"/>
      <c r="I2" s="318"/>
      <c r="J2" s="318"/>
      <c r="K2" s="318"/>
    </row>
    <row r="3" spans="1:11" s="41" customFormat="1" ht="22" customHeight="1" thickTop="1" x14ac:dyDescent="0.2">
      <c r="A3" s="319" t="s">
        <v>5</v>
      </c>
      <c r="B3" s="321" t="s">
        <v>175</v>
      </c>
      <c r="C3" s="323" t="s">
        <v>11</v>
      </c>
      <c r="D3" s="324"/>
      <c r="E3" s="256"/>
      <c r="F3" s="256"/>
      <c r="G3" s="256"/>
      <c r="H3" s="256"/>
      <c r="I3" s="256"/>
      <c r="J3" s="256"/>
    </row>
    <row r="4" spans="1:11" s="41" customFormat="1" ht="22" customHeight="1" x14ac:dyDescent="0.2">
      <c r="A4" s="320"/>
      <c r="B4" s="322"/>
      <c r="C4" s="82" t="s">
        <v>294</v>
      </c>
      <c r="D4" s="252" t="s">
        <v>322</v>
      </c>
    </row>
    <row r="5" spans="1:11" s="41" customFormat="1" ht="25.5" customHeight="1" x14ac:dyDescent="0.2">
      <c r="A5" s="149" t="s">
        <v>387</v>
      </c>
      <c r="B5" s="88">
        <v>3560</v>
      </c>
      <c r="C5" s="142">
        <v>535</v>
      </c>
      <c r="D5" s="145">
        <v>2255</v>
      </c>
    </row>
    <row r="6" spans="1:11" s="44" customFormat="1" ht="25" customHeight="1" x14ac:dyDescent="0.2">
      <c r="A6" s="77" t="s">
        <v>328</v>
      </c>
      <c r="B6" s="90">
        <v>3143</v>
      </c>
      <c r="C6" s="149">
        <v>640</v>
      </c>
      <c r="D6" s="145">
        <v>2418</v>
      </c>
    </row>
    <row r="7" spans="1:11" s="44" customFormat="1" ht="25" customHeight="1" x14ac:dyDescent="0.2">
      <c r="A7" s="77" t="s">
        <v>342</v>
      </c>
      <c r="B7" s="90">
        <v>3166</v>
      </c>
      <c r="C7" s="149">
        <v>637</v>
      </c>
      <c r="D7" s="145">
        <v>2370</v>
      </c>
    </row>
    <row r="8" spans="1:11" s="40" customFormat="1" ht="25" customHeight="1" x14ac:dyDescent="0.2">
      <c r="A8" s="77" t="s">
        <v>346</v>
      </c>
      <c r="B8" s="90">
        <v>4271</v>
      </c>
      <c r="C8" s="149">
        <v>677</v>
      </c>
      <c r="D8" s="90">
        <v>2468</v>
      </c>
    </row>
    <row r="9" spans="1:11" s="44" customFormat="1" ht="25" customHeight="1" thickBot="1" x14ac:dyDescent="0.25">
      <c r="A9" s="80" t="s">
        <v>388</v>
      </c>
      <c r="B9" s="260">
        <v>4380</v>
      </c>
      <c r="C9" s="91">
        <v>737</v>
      </c>
      <c r="D9" s="261">
        <v>2040</v>
      </c>
    </row>
    <row r="10" spans="1:11" s="40" customFormat="1" ht="13.5" customHeight="1" thickTop="1" x14ac:dyDescent="0.2">
      <c r="A10" s="254" t="s">
        <v>414</v>
      </c>
      <c r="B10" s="254"/>
      <c r="C10" s="254"/>
      <c r="D10" s="254"/>
      <c r="E10" s="254"/>
      <c r="F10" s="254"/>
      <c r="G10" s="254"/>
      <c r="H10" s="254"/>
      <c r="I10" s="254"/>
      <c r="J10" s="254"/>
      <c r="K10" s="254"/>
    </row>
    <row r="11" spans="1:11" s="25" customFormat="1" ht="13.5" customHeight="1" x14ac:dyDescent="0.2">
      <c r="A11" s="165"/>
      <c r="B11" s="165"/>
      <c r="C11" s="165"/>
      <c r="D11" s="165"/>
      <c r="E11" s="165"/>
      <c r="F11" s="165"/>
      <c r="G11" s="165"/>
      <c r="H11" s="165"/>
      <c r="I11" s="165"/>
      <c r="J11" s="165"/>
      <c r="K11" s="165"/>
    </row>
    <row r="12" spans="1:11" s="25" customFormat="1" ht="13.5" customHeight="1" x14ac:dyDescent="0.2">
      <c r="A12" s="165"/>
      <c r="B12" s="165"/>
      <c r="C12" s="165"/>
      <c r="D12" s="165"/>
      <c r="E12" s="165"/>
      <c r="F12" s="165"/>
      <c r="G12" s="165"/>
      <c r="H12" s="165"/>
      <c r="I12" s="165"/>
      <c r="J12" s="165"/>
      <c r="K12" s="165"/>
    </row>
    <row r="13" spans="1:11" s="25" customFormat="1" ht="12" customHeight="1" x14ac:dyDescent="0.2">
      <c r="A13" s="48" t="s">
        <v>323</v>
      </c>
      <c r="B13" s="48"/>
      <c r="C13" s="48"/>
      <c r="D13" s="48"/>
      <c r="E13" s="48"/>
      <c r="F13" s="48"/>
      <c r="G13" s="48"/>
      <c r="H13" s="48"/>
      <c r="I13" s="48"/>
      <c r="J13" s="48"/>
      <c r="K13" s="48"/>
    </row>
    <row r="14" spans="1:11" s="40" customFormat="1" ht="16.5" customHeight="1" x14ac:dyDescent="0.2">
      <c r="A14" s="46" t="s">
        <v>324</v>
      </c>
      <c r="B14" s="46"/>
      <c r="C14" s="46"/>
      <c r="D14" s="46"/>
      <c r="E14" s="149"/>
      <c r="F14" s="46"/>
      <c r="G14" s="46"/>
      <c r="H14" s="46"/>
      <c r="I14" s="46"/>
      <c r="J14" s="46"/>
      <c r="K14" s="46"/>
    </row>
    <row r="29" spans="8:8" x14ac:dyDescent="0.2">
      <c r="H29" s="3" t="s">
        <v>325</v>
      </c>
    </row>
  </sheetData>
  <mergeCells count="6">
    <mergeCell ref="A1:D1"/>
    <mergeCell ref="A2:B2"/>
    <mergeCell ref="I2:K2"/>
    <mergeCell ref="A3:A4"/>
    <mergeCell ref="B3:B4"/>
    <mergeCell ref="C3:D3"/>
  </mergeCells>
  <phoneticPr fontId="3"/>
  <pageMargins left="0.78740157480314965" right="0.59055118110236227" top="0.78740157480314965" bottom="0.98425196850393704" header="0.51181102362204722" footer="0.51181102362204722"/>
  <pageSetup paperSize="9" scale="89" orientation="portrait"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J22"/>
  <sheetViews>
    <sheetView showGridLines="0" zoomScale="90" zoomScaleNormal="90" zoomScaleSheetLayoutView="100" workbookViewId="0">
      <selection sqref="A1:J1"/>
    </sheetView>
  </sheetViews>
  <sheetFormatPr defaultColWidth="11" defaultRowHeight="15" customHeight="1" x14ac:dyDescent="0.2"/>
  <cols>
    <col min="1" max="1" width="10" style="3" customWidth="1"/>
    <col min="2" max="2" width="8.453125" style="3" customWidth="1"/>
    <col min="3" max="3" width="9.453125" style="3" customWidth="1"/>
    <col min="4" max="5" width="7.90625" style="3" customWidth="1"/>
    <col min="6" max="6" width="8.08984375" style="3" customWidth="1"/>
    <col min="7" max="7" width="10" style="3" customWidth="1"/>
    <col min="8" max="8" width="9" style="3" customWidth="1"/>
    <col min="9" max="9" width="9.90625" style="3" customWidth="1"/>
    <col min="10" max="10" width="9" style="3" customWidth="1"/>
    <col min="11" max="16384" width="11" style="3"/>
  </cols>
  <sheetData>
    <row r="1" spans="1:10" s="15" customFormat="1" ht="16" customHeight="1" x14ac:dyDescent="0.2">
      <c r="A1" s="314" t="s">
        <v>383</v>
      </c>
      <c r="B1" s="314"/>
      <c r="C1" s="314"/>
      <c r="D1" s="314"/>
      <c r="E1" s="314"/>
      <c r="F1" s="314"/>
      <c r="G1" s="314"/>
      <c r="H1" s="314"/>
      <c r="I1" s="314"/>
      <c r="J1" s="314"/>
    </row>
    <row r="2" spans="1:10" ht="12" customHeight="1" thickBot="1" x14ac:dyDescent="0.25">
      <c r="A2" s="193" t="s">
        <v>204</v>
      </c>
      <c r="B2" s="193"/>
      <c r="C2" s="75"/>
      <c r="D2" s="75"/>
      <c r="E2" s="75"/>
      <c r="F2" s="25"/>
      <c r="G2" s="312" t="s">
        <v>205</v>
      </c>
      <c r="H2" s="312"/>
      <c r="I2" s="312"/>
      <c r="J2" s="312"/>
    </row>
    <row r="3" spans="1:10" ht="15" customHeight="1" thickTop="1" x14ac:dyDescent="0.2">
      <c r="A3" s="319" t="s">
        <v>50</v>
      </c>
      <c r="B3" s="382" t="s">
        <v>206</v>
      </c>
      <c r="C3" s="323" t="s">
        <v>207</v>
      </c>
      <c r="D3" s="337"/>
      <c r="E3" s="323" t="s">
        <v>208</v>
      </c>
      <c r="F3" s="337"/>
      <c r="G3" s="323" t="s">
        <v>209</v>
      </c>
      <c r="H3" s="324"/>
      <c r="I3" s="337"/>
      <c r="J3" s="335" t="s">
        <v>210</v>
      </c>
    </row>
    <row r="4" spans="1:10" ht="26.25" customHeight="1" x14ac:dyDescent="0.2">
      <c r="A4" s="320"/>
      <c r="B4" s="383"/>
      <c r="C4" s="199" t="s">
        <v>211</v>
      </c>
      <c r="D4" s="199" t="s">
        <v>212</v>
      </c>
      <c r="E4" s="199" t="s">
        <v>213</v>
      </c>
      <c r="F4" s="199" t="s">
        <v>214</v>
      </c>
      <c r="G4" s="199" t="s">
        <v>215</v>
      </c>
      <c r="H4" s="199" t="s">
        <v>216</v>
      </c>
      <c r="I4" s="199" t="s">
        <v>217</v>
      </c>
      <c r="J4" s="336"/>
    </row>
    <row r="5" spans="1:10" ht="15" customHeight="1" x14ac:dyDescent="0.2">
      <c r="A5" s="77" t="s">
        <v>390</v>
      </c>
      <c r="B5" s="97">
        <v>4416</v>
      </c>
      <c r="C5" s="97">
        <v>2</v>
      </c>
      <c r="D5" s="184">
        <v>0</v>
      </c>
      <c r="E5" s="97">
        <v>1</v>
      </c>
      <c r="F5" s="139">
        <v>0.5</v>
      </c>
      <c r="G5" s="97">
        <v>1</v>
      </c>
      <c r="H5" s="139">
        <v>1</v>
      </c>
      <c r="I5" s="97">
        <v>0</v>
      </c>
      <c r="J5" s="184">
        <v>100</v>
      </c>
    </row>
    <row r="6" spans="1:10" ht="15" customHeight="1" x14ac:dyDescent="0.2">
      <c r="A6" s="77" t="s">
        <v>329</v>
      </c>
      <c r="B6" s="97">
        <v>4447</v>
      </c>
      <c r="C6" s="97">
        <v>2</v>
      </c>
      <c r="D6" s="184">
        <v>0</v>
      </c>
      <c r="E6" s="97">
        <v>5</v>
      </c>
      <c r="F6" s="139">
        <v>2.5</v>
      </c>
      <c r="G6" s="97">
        <v>1</v>
      </c>
      <c r="H6" s="97">
        <v>1</v>
      </c>
      <c r="I6" s="139" t="s">
        <v>12</v>
      </c>
      <c r="J6" s="184">
        <v>100</v>
      </c>
    </row>
    <row r="7" spans="1:10" ht="15" customHeight="1" x14ac:dyDescent="0.2">
      <c r="A7" s="77" t="s">
        <v>344</v>
      </c>
      <c r="B7" s="97">
        <v>4481</v>
      </c>
      <c r="C7" s="97">
        <v>0</v>
      </c>
      <c r="D7" s="184">
        <v>0</v>
      </c>
      <c r="E7" s="97">
        <v>1</v>
      </c>
      <c r="F7" s="139">
        <v>0</v>
      </c>
      <c r="G7" s="97">
        <v>0</v>
      </c>
      <c r="H7" s="139">
        <v>0</v>
      </c>
      <c r="I7" s="139">
        <v>0</v>
      </c>
      <c r="J7" s="184">
        <v>0</v>
      </c>
    </row>
    <row r="8" spans="1:10" ht="15" customHeight="1" x14ac:dyDescent="0.2">
      <c r="A8" s="77" t="s">
        <v>348</v>
      </c>
      <c r="B8" s="97">
        <v>4382</v>
      </c>
      <c r="C8" s="97">
        <v>1</v>
      </c>
      <c r="D8" s="184">
        <v>0</v>
      </c>
      <c r="E8" s="97">
        <v>1</v>
      </c>
      <c r="F8" s="139">
        <v>1</v>
      </c>
      <c r="G8" s="97">
        <v>0</v>
      </c>
      <c r="H8" s="97">
        <v>1</v>
      </c>
      <c r="I8" s="97">
        <v>0</v>
      </c>
      <c r="J8" s="184">
        <v>100</v>
      </c>
    </row>
    <row r="9" spans="1:10" ht="15" customHeight="1" thickBot="1" x14ac:dyDescent="0.25">
      <c r="A9" s="80" t="s">
        <v>391</v>
      </c>
      <c r="B9" s="210">
        <v>4335</v>
      </c>
      <c r="C9" s="222" t="s">
        <v>12</v>
      </c>
      <c r="D9" s="184" t="s">
        <v>12</v>
      </c>
      <c r="E9" s="222" t="s">
        <v>12</v>
      </c>
      <c r="F9" s="223" t="s">
        <v>12</v>
      </c>
      <c r="G9" s="222" t="s">
        <v>12</v>
      </c>
      <c r="H9" s="222" t="s">
        <v>12</v>
      </c>
      <c r="I9" s="222" t="s">
        <v>12</v>
      </c>
      <c r="J9" s="257" t="s">
        <v>12</v>
      </c>
    </row>
    <row r="10" spans="1:10" ht="12.75" customHeight="1" thickTop="1" x14ac:dyDescent="0.2">
      <c r="A10" s="198" t="s">
        <v>284</v>
      </c>
      <c r="B10" s="198"/>
      <c r="C10" s="198"/>
      <c r="D10" s="198"/>
      <c r="E10" s="198"/>
      <c r="F10" s="48"/>
      <c r="G10" s="48"/>
      <c r="H10" s="48"/>
      <c r="I10" s="48"/>
      <c r="J10" s="48"/>
    </row>
    <row r="11" spans="1:10" ht="12.75" customHeight="1" x14ac:dyDescent="0.2">
      <c r="A11" s="195" t="s">
        <v>304</v>
      </c>
      <c r="B11" s="195"/>
      <c r="C11" s="195"/>
      <c r="D11" s="195"/>
      <c r="E11" s="195"/>
      <c r="F11" s="48"/>
      <c r="G11" s="48"/>
      <c r="H11" s="48"/>
      <c r="I11" s="48"/>
      <c r="J11" s="48"/>
    </row>
    <row r="12" spans="1:10" ht="12.75" customHeight="1" x14ac:dyDescent="0.2">
      <c r="A12" s="195" t="s">
        <v>289</v>
      </c>
      <c r="B12" s="195"/>
      <c r="C12" s="195"/>
      <c r="D12" s="195"/>
      <c r="E12" s="195"/>
      <c r="F12" s="48"/>
      <c r="G12" s="48"/>
      <c r="H12" s="48"/>
      <c r="I12" s="48"/>
      <c r="J12" s="48"/>
    </row>
    <row r="13" spans="1:10" ht="15" customHeight="1" x14ac:dyDescent="0.2">
      <c r="A13" s="13"/>
      <c r="B13" s="67"/>
      <c r="D13" s="67"/>
    </row>
    <row r="14" spans="1:10" ht="15" customHeight="1" x14ac:dyDescent="0.2">
      <c r="A14" s="13"/>
      <c r="B14" s="67"/>
      <c r="D14" s="67"/>
    </row>
    <row r="15" spans="1:10" ht="15" customHeight="1" x14ac:dyDescent="0.2">
      <c r="A15" s="13"/>
      <c r="B15" s="67"/>
      <c r="D15" s="67"/>
    </row>
    <row r="16" spans="1:10" ht="15" customHeight="1" x14ac:dyDescent="0.2">
      <c r="A16" s="13"/>
      <c r="B16" s="67"/>
      <c r="D16" s="67"/>
    </row>
    <row r="17" spans="1:5" ht="15" customHeight="1" x14ac:dyDescent="0.2">
      <c r="A17" s="13"/>
      <c r="B17" s="67"/>
      <c r="C17" s="13"/>
      <c r="D17" s="67"/>
    </row>
    <row r="18" spans="1:5" ht="15" customHeight="1" x14ac:dyDescent="0.2">
      <c r="A18" s="13"/>
      <c r="B18" s="67"/>
      <c r="C18" s="13"/>
      <c r="D18" s="67"/>
    </row>
    <row r="19" spans="1:5" ht="15" customHeight="1" x14ac:dyDescent="0.2">
      <c r="A19" s="13"/>
      <c r="B19" s="67"/>
    </row>
    <row r="20" spans="1:5" ht="15" customHeight="1" x14ac:dyDescent="0.2">
      <c r="A20" s="13"/>
      <c r="B20" s="67"/>
      <c r="C20" s="68"/>
      <c r="D20" s="68"/>
      <c r="E20" s="68"/>
    </row>
    <row r="21" spans="1:5" ht="15" customHeight="1" x14ac:dyDescent="0.2">
      <c r="A21" s="13"/>
      <c r="B21" s="67"/>
      <c r="C21" s="68"/>
      <c r="D21" s="68"/>
      <c r="E21" s="68"/>
    </row>
    <row r="22" spans="1:5" ht="15" customHeight="1" x14ac:dyDescent="0.2">
      <c r="A22" s="13"/>
      <c r="B22" s="67"/>
      <c r="C22" s="68"/>
      <c r="D22" s="68"/>
      <c r="E22" s="68"/>
    </row>
  </sheetData>
  <mergeCells count="8">
    <mergeCell ref="A1:J1"/>
    <mergeCell ref="G2:J2"/>
    <mergeCell ref="A3:A4"/>
    <mergeCell ref="B3:B4"/>
    <mergeCell ref="C3:D3"/>
    <mergeCell ref="E3:F3"/>
    <mergeCell ref="G3:I3"/>
    <mergeCell ref="J3:J4"/>
  </mergeCells>
  <phoneticPr fontId="3"/>
  <pageMargins left="0.78740157480314965" right="0.59055118110236227" top="0.39370078740157483" bottom="0.98425196850393704" header="0.51181102362204722" footer="0.51181102362204722"/>
  <pageSetup paperSize="9" scale="99"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K30"/>
  <sheetViews>
    <sheetView showGridLines="0" zoomScale="90" zoomScaleNormal="90" zoomScaleSheetLayoutView="100" workbookViewId="0">
      <selection sqref="A1:J1"/>
    </sheetView>
  </sheetViews>
  <sheetFormatPr defaultColWidth="11" defaultRowHeight="12" x14ac:dyDescent="0.2"/>
  <cols>
    <col min="1" max="1" width="10.26953125" style="3" customWidth="1"/>
    <col min="2" max="2" width="8.6328125" style="3" customWidth="1"/>
    <col min="3" max="3" width="8.26953125" style="3" customWidth="1"/>
    <col min="4" max="5" width="7.36328125" style="3" customWidth="1"/>
    <col min="6" max="6" width="7.90625" style="3" customWidth="1"/>
    <col min="7" max="9" width="9.90625" style="3" customWidth="1"/>
    <col min="10" max="10" width="8.08984375" style="3" customWidth="1"/>
    <col min="11" max="16384" width="11" style="3"/>
  </cols>
  <sheetData>
    <row r="1" spans="1:11" s="15" customFormat="1" ht="15" customHeight="1" x14ac:dyDescent="0.2">
      <c r="A1" s="314" t="s">
        <v>384</v>
      </c>
      <c r="B1" s="314"/>
      <c r="C1" s="314"/>
      <c r="D1" s="314"/>
      <c r="E1" s="314"/>
      <c r="F1" s="314"/>
      <c r="G1" s="314"/>
      <c r="H1" s="314"/>
      <c r="I1" s="314"/>
      <c r="J1" s="314"/>
    </row>
    <row r="2" spans="1:11" s="25" customFormat="1" ht="12" customHeight="1" thickBot="1" x14ac:dyDescent="0.25">
      <c r="A2" s="315" t="s">
        <v>218</v>
      </c>
      <c r="B2" s="315"/>
      <c r="C2" s="75"/>
      <c r="D2" s="75"/>
      <c r="E2" s="75"/>
      <c r="F2" s="75"/>
      <c r="G2" s="312" t="s">
        <v>219</v>
      </c>
      <c r="H2" s="312"/>
      <c r="I2" s="312"/>
      <c r="J2" s="312"/>
      <c r="K2" s="26"/>
    </row>
    <row r="3" spans="1:11" s="6" customFormat="1" ht="15" customHeight="1" thickTop="1" x14ac:dyDescent="0.2">
      <c r="A3" s="319" t="s">
        <v>220</v>
      </c>
      <c r="B3" s="382" t="s">
        <v>253</v>
      </c>
      <c r="C3" s="113" t="s">
        <v>207</v>
      </c>
      <c r="D3" s="112"/>
      <c r="E3" s="323" t="s">
        <v>208</v>
      </c>
      <c r="F3" s="337"/>
      <c r="G3" s="323" t="s">
        <v>221</v>
      </c>
      <c r="H3" s="324"/>
      <c r="I3" s="337"/>
      <c r="J3" s="335" t="s">
        <v>210</v>
      </c>
      <c r="K3" s="24"/>
    </row>
    <row r="4" spans="1:11" s="14" customFormat="1" ht="26.25" customHeight="1" x14ac:dyDescent="0.2">
      <c r="A4" s="320"/>
      <c r="B4" s="383"/>
      <c r="C4" s="199" t="s">
        <v>254</v>
      </c>
      <c r="D4" s="199" t="s">
        <v>212</v>
      </c>
      <c r="E4" s="199" t="s">
        <v>213</v>
      </c>
      <c r="F4" s="199" t="s">
        <v>214</v>
      </c>
      <c r="G4" s="199" t="s">
        <v>255</v>
      </c>
      <c r="H4" s="199" t="s">
        <v>256</v>
      </c>
      <c r="I4" s="199" t="s">
        <v>257</v>
      </c>
      <c r="J4" s="336"/>
      <c r="K4" s="47"/>
    </row>
    <row r="5" spans="1:11" s="4" customFormat="1" ht="17.149999999999999" customHeight="1" x14ac:dyDescent="0.2">
      <c r="A5" s="77" t="s">
        <v>390</v>
      </c>
      <c r="B5" s="100">
        <v>3886</v>
      </c>
      <c r="C5" s="100">
        <v>340</v>
      </c>
      <c r="D5" s="108">
        <v>8.6999999999999993</v>
      </c>
      <c r="E5" s="100">
        <v>912</v>
      </c>
      <c r="F5" s="126">
        <v>2.68</v>
      </c>
      <c r="G5" s="100">
        <v>317</v>
      </c>
      <c r="H5" s="100">
        <v>23</v>
      </c>
      <c r="I5" s="100">
        <v>33</v>
      </c>
      <c r="J5" s="108">
        <v>100</v>
      </c>
    </row>
    <row r="6" spans="1:11" s="4" customFormat="1" ht="17.149999999999999" customHeight="1" x14ac:dyDescent="0.2">
      <c r="A6" s="77" t="s">
        <v>329</v>
      </c>
      <c r="B6" s="100">
        <v>3956</v>
      </c>
      <c r="C6" s="100">
        <v>387</v>
      </c>
      <c r="D6" s="108">
        <v>9.8000000000000007</v>
      </c>
      <c r="E6" s="100">
        <v>803</v>
      </c>
      <c r="F6" s="126">
        <v>2.0699999999999998</v>
      </c>
      <c r="G6" s="100">
        <v>361</v>
      </c>
      <c r="H6" s="100">
        <v>26</v>
      </c>
      <c r="I6" s="100">
        <v>47</v>
      </c>
      <c r="J6" s="108">
        <v>100</v>
      </c>
    </row>
    <row r="7" spans="1:11" ht="17.149999999999999" customHeight="1" x14ac:dyDescent="0.2">
      <c r="A7" s="77" t="s">
        <v>344</v>
      </c>
      <c r="B7" s="100">
        <v>3729</v>
      </c>
      <c r="C7" s="100">
        <v>311</v>
      </c>
      <c r="D7" s="108">
        <v>8.3000000000000007</v>
      </c>
      <c r="E7" s="100">
        <v>910</v>
      </c>
      <c r="F7" s="126">
        <v>2.93</v>
      </c>
      <c r="G7" s="100">
        <v>284</v>
      </c>
      <c r="H7" s="100">
        <v>27</v>
      </c>
      <c r="I7" s="100">
        <v>23</v>
      </c>
      <c r="J7" s="108">
        <v>100</v>
      </c>
      <c r="K7" s="4"/>
    </row>
    <row r="8" spans="1:11" s="4" customFormat="1" ht="17.149999999999999" customHeight="1" x14ac:dyDescent="0.2">
      <c r="A8" s="77" t="s">
        <v>348</v>
      </c>
      <c r="B8" s="100">
        <v>3477</v>
      </c>
      <c r="C8" s="100">
        <v>322</v>
      </c>
      <c r="D8" s="108">
        <v>9.3000000000000007</v>
      </c>
      <c r="E8" s="100">
        <v>940</v>
      </c>
      <c r="F8" s="126">
        <v>2.92</v>
      </c>
      <c r="G8" s="100">
        <v>289</v>
      </c>
      <c r="H8" s="100">
        <v>33</v>
      </c>
      <c r="I8" s="100">
        <v>3</v>
      </c>
      <c r="J8" s="108">
        <v>100</v>
      </c>
    </row>
    <row r="9" spans="1:11" ht="17.149999999999999" customHeight="1" thickBot="1" x14ac:dyDescent="0.25">
      <c r="A9" s="80" t="s">
        <v>396</v>
      </c>
      <c r="B9" s="170">
        <v>3536</v>
      </c>
      <c r="C9" s="170">
        <v>311</v>
      </c>
      <c r="D9" s="207">
        <v>8.8000000000000007</v>
      </c>
      <c r="E9" s="170">
        <v>1211</v>
      </c>
      <c r="F9" s="224">
        <v>3.89</v>
      </c>
      <c r="G9" s="170">
        <v>276</v>
      </c>
      <c r="H9" s="170">
        <v>35</v>
      </c>
      <c r="I9" s="170">
        <v>0</v>
      </c>
      <c r="J9" s="207">
        <v>100</v>
      </c>
      <c r="K9" s="4"/>
    </row>
    <row r="10" spans="1:11" s="70" customFormat="1" ht="12" customHeight="1" thickTop="1" x14ac:dyDescent="0.2">
      <c r="A10" s="384" t="s">
        <v>285</v>
      </c>
      <c r="B10" s="384"/>
      <c r="C10" s="384"/>
      <c r="D10" s="384"/>
      <c r="E10" s="384"/>
      <c r="F10" s="384"/>
      <c r="G10" s="384"/>
      <c r="H10" s="384"/>
      <c r="I10" s="384"/>
      <c r="J10" s="384"/>
      <c r="K10" s="69"/>
    </row>
    <row r="11" spans="1:11" s="70" customFormat="1" ht="12" customHeight="1" x14ac:dyDescent="0.2">
      <c r="A11" s="385" t="s">
        <v>304</v>
      </c>
      <c r="B11" s="385"/>
      <c r="C11" s="385"/>
      <c r="D11" s="385"/>
      <c r="E11" s="385"/>
      <c r="F11" s="385"/>
      <c r="G11" s="385"/>
      <c r="H11" s="385"/>
      <c r="I11" s="385"/>
      <c r="J11" s="385"/>
    </row>
    <row r="12" spans="1:11" s="42" customFormat="1" ht="12" customHeight="1" x14ac:dyDescent="0.2">
      <c r="A12" s="195" t="s">
        <v>289</v>
      </c>
    </row>
    <row r="13" spans="1:11" x14ac:dyDescent="0.2">
      <c r="A13" s="13"/>
      <c r="B13" s="67"/>
      <c r="C13" s="13"/>
      <c r="D13" s="71"/>
      <c r="G13" s="68"/>
      <c r="H13" s="68"/>
      <c r="I13" s="68"/>
    </row>
    <row r="14" spans="1:11" x14ac:dyDescent="0.2">
      <c r="A14" s="13"/>
      <c r="B14" s="67"/>
      <c r="C14" s="13"/>
      <c r="D14" s="71"/>
      <c r="G14" s="68"/>
      <c r="H14" s="68"/>
      <c r="I14" s="68"/>
    </row>
    <row r="15" spans="1:11" x14ac:dyDescent="0.2">
      <c r="A15" s="13"/>
      <c r="B15" s="67"/>
      <c r="C15" s="13"/>
      <c r="D15" s="71"/>
      <c r="G15" s="68"/>
      <c r="H15" s="68"/>
      <c r="I15" s="68"/>
    </row>
    <row r="16" spans="1:11" x14ac:dyDescent="0.2">
      <c r="A16" s="13"/>
      <c r="B16" s="67"/>
      <c r="C16" s="13"/>
      <c r="D16" s="71"/>
    </row>
    <row r="17" spans="1:4" x14ac:dyDescent="0.2">
      <c r="A17" s="13"/>
      <c r="B17" s="67"/>
      <c r="C17" s="13"/>
      <c r="D17" s="71"/>
    </row>
    <row r="18" spans="1:4" x14ac:dyDescent="0.2">
      <c r="A18" s="13"/>
      <c r="B18" s="67"/>
      <c r="C18" s="13"/>
      <c r="D18" s="71"/>
    </row>
    <row r="19" spans="1:4" x14ac:dyDescent="0.2">
      <c r="A19" s="13"/>
      <c r="B19" s="67"/>
      <c r="C19" s="13"/>
      <c r="D19" s="71"/>
    </row>
    <row r="20" spans="1:4" x14ac:dyDescent="0.2">
      <c r="A20" s="13"/>
    </row>
    <row r="21" spans="1:4" x14ac:dyDescent="0.2">
      <c r="A21" s="13"/>
    </row>
    <row r="22" spans="1:4" x14ac:dyDescent="0.2">
      <c r="A22" s="13"/>
    </row>
    <row r="23" spans="1:4" x14ac:dyDescent="0.2">
      <c r="A23" s="13"/>
    </row>
    <row r="24" spans="1:4" x14ac:dyDescent="0.2">
      <c r="A24" s="13"/>
    </row>
    <row r="25" spans="1:4" x14ac:dyDescent="0.2">
      <c r="A25" s="13"/>
    </row>
    <row r="26" spans="1:4" x14ac:dyDescent="0.2">
      <c r="A26" s="13"/>
    </row>
    <row r="27" spans="1:4" x14ac:dyDescent="0.2">
      <c r="A27" s="13"/>
    </row>
    <row r="28" spans="1:4" x14ac:dyDescent="0.2">
      <c r="A28" s="13"/>
    </row>
    <row r="29" spans="1:4" x14ac:dyDescent="0.2">
      <c r="A29" s="13"/>
    </row>
    <row r="30" spans="1:4" x14ac:dyDescent="0.2">
      <c r="A30" s="13"/>
    </row>
  </sheetData>
  <mergeCells count="10">
    <mergeCell ref="A10:J10"/>
    <mergeCell ref="A11:J11"/>
    <mergeCell ref="A1:J1"/>
    <mergeCell ref="A2:B2"/>
    <mergeCell ref="G2:J2"/>
    <mergeCell ref="A3:A4"/>
    <mergeCell ref="B3:B4"/>
    <mergeCell ref="E3:F3"/>
    <mergeCell ref="G3:I3"/>
    <mergeCell ref="J3:J4"/>
  </mergeCells>
  <phoneticPr fontId="3"/>
  <pageMargins left="0.78740157480314965" right="0.59055118110236227" top="0.39370078740157483" bottom="0.59055118110236227" header="0.51181102362204722" footer="0.51181102362204722"/>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5"/>
  <sheetViews>
    <sheetView showGridLines="0" zoomScale="80" zoomScaleNormal="80" zoomScaleSheetLayoutView="100" workbookViewId="0">
      <selection sqref="A1:I1"/>
    </sheetView>
  </sheetViews>
  <sheetFormatPr defaultColWidth="11" defaultRowHeight="15" customHeight="1" x14ac:dyDescent="0.2"/>
  <cols>
    <col min="1" max="1" width="5.453125" style="3" customWidth="1"/>
    <col min="2" max="2" width="28.6328125" style="3" customWidth="1"/>
    <col min="3" max="3" width="16.90625" style="3" customWidth="1"/>
    <col min="4" max="4" width="7.6328125" style="3" customWidth="1"/>
    <col min="5" max="9" width="10.1796875" style="3" customWidth="1"/>
    <col min="10" max="10" width="11" style="4"/>
    <col min="11" max="16384" width="11" style="3"/>
  </cols>
  <sheetData>
    <row r="1" spans="1:11" s="1" customFormat="1" ht="16" customHeight="1" x14ac:dyDescent="0.2">
      <c r="A1" s="317" t="s">
        <v>358</v>
      </c>
      <c r="B1" s="317"/>
      <c r="C1" s="317"/>
      <c r="D1" s="317"/>
      <c r="E1" s="317"/>
      <c r="F1" s="317"/>
      <c r="G1" s="317"/>
      <c r="H1" s="317"/>
      <c r="I1" s="317"/>
      <c r="J1" s="23"/>
    </row>
    <row r="2" spans="1:11" s="25" customFormat="1" ht="12" customHeight="1" thickBot="1" x14ac:dyDescent="0.25">
      <c r="A2" s="193" t="s">
        <v>131</v>
      </c>
      <c r="B2" s="193"/>
      <c r="C2" s="75"/>
      <c r="D2" s="75"/>
      <c r="E2" s="92"/>
      <c r="G2" s="312" t="s">
        <v>132</v>
      </c>
      <c r="H2" s="312"/>
      <c r="I2" s="312"/>
      <c r="J2" s="26"/>
    </row>
    <row r="3" spans="1:11" s="6" customFormat="1" ht="25" customHeight="1" thickTop="1" x14ac:dyDescent="0.2">
      <c r="A3" s="328" t="s">
        <v>133</v>
      </c>
      <c r="B3" s="319"/>
      <c r="C3" s="330" t="s">
        <v>134</v>
      </c>
      <c r="D3" s="330" t="s">
        <v>135</v>
      </c>
      <c r="E3" s="323" t="s">
        <v>136</v>
      </c>
      <c r="F3" s="324"/>
      <c r="G3" s="324"/>
      <c r="H3" s="324"/>
      <c r="I3" s="324"/>
      <c r="J3" s="24"/>
    </row>
    <row r="4" spans="1:11" s="6" customFormat="1" ht="25" customHeight="1" x14ac:dyDescent="0.2">
      <c r="A4" s="329"/>
      <c r="B4" s="320"/>
      <c r="C4" s="331"/>
      <c r="D4" s="332"/>
      <c r="E4" s="201" t="s">
        <v>340</v>
      </c>
      <c r="F4" s="201" t="s">
        <v>341</v>
      </c>
      <c r="G4" s="201" t="s">
        <v>343</v>
      </c>
      <c r="H4" s="201" t="s">
        <v>347</v>
      </c>
      <c r="I4" s="201" t="s">
        <v>389</v>
      </c>
      <c r="J4" s="24"/>
    </row>
    <row r="5" spans="1:11" ht="20" customHeight="1" x14ac:dyDescent="0.2">
      <c r="A5" s="326" t="s">
        <v>305</v>
      </c>
      <c r="B5" s="150" t="s">
        <v>137</v>
      </c>
      <c r="C5" s="202" t="s">
        <v>12</v>
      </c>
      <c r="D5" s="188">
        <v>440</v>
      </c>
      <c r="E5" s="174">
        <v>353</v>
      </c>
      <c r="F5" s="174">
        <v>340</v>
      </c>
      <c r="G5" s="174">
        <v>328</v>
      </c>
      <c r="H5" s="175">
        <v>304</v>
      </c>
      <c r="I5" s="175">
        <v>292</v>
      </c>
    </row>
    <row r="6" spans="1:11" ht="20" customHeight="1" x14ac:dyDescent="0.2">
      <c r="A6" s="327"/>
      <c r="B6" s="77" t="s">
        <v>300</v>
      </c>
      <c r="C6" s="54" t="s">
        <v>12</v>
      </c>
      <c r="D6" s="21">
        <v>2754</v>
      </c>
      <c r="E6" s="144">
        <v>2500</v>
      </c>
      <c r="F6" s="144">
        <v>2517</v>
      </c>
      <c r="G6" s="144">
        <v>2530</v>
      </c>
      <c r="H6" s="176">
        <v>2558</v>
      </c>
      <c r="I6" s="176">
        <v>2526</v>
      </c>
    </row>
    <row r="7" spans="1:11" ht="20" customHeight="1" x14ac:dyDescent="0.2">
      <c r="A7" s="320"/>
      <c r="B7" s="94" t="s">
        <v>312</v>
      </c>
      <c r="C7" s="197" t="s">
        <v>12</v>
      </c>
      <c r="D7" s="205">
        <v>3194</v>
      </c>
      <c r="E7" s="177">
        <v>2853</v>
      </c>
      <c r="F7" s="177">
        <v>2857</v>
      </c>
      <c r="G7" s="177">
        <v>2858</v>
      </c>
      <c r="H7" s="178">
        <v>2862</v>
      </c>
      <c r="I7" s="178">
        <v>2818</v>
      </c>
      <c r="K7" s="30"/>
    </row>
    <row r="8" spans="1:11" ht="20" customHeight="1" x14ac:dyDescent="0.2">
      <c r="A8" s="327"/>
      <c r="B8" s="77" t="s">
        <v>139</v>
      </c>
      <c r="C8" s="13" t="s">
        <v>352</v>
      </c>
      <c r="D8" s="3">
        <v>120</v>
      </c>
      <c r="E8" s="144">
        <v>93</v>
      </c>
      <c r="F8" s="144">
        <v>90</v>
      </c>
      <c r="G8" s="144">
        <v>90</v>
      </c>
      <c r="H8" s="145">
        <v>85</v>
      </c>
      <c r="I8" s="145">
        <v>78</v>
      </c>
      <c r="K8" s="30"/>
    </row>
    <row r="9" spans="1:11" ht="20" customHeight="1" x14ac:dyDescent="0.2">
      <c r="A9" s="327"/>
      <c r="B9" s="77" t="s">
        <v>140</v>
      </c>
      <c r="C9" s="13" t="s">
        <v>13</v>
      </c>
      <c r="D9" s="13">
        <v>90</v>
      </c>
      <c r="E9" s="144">
        <v>75</v>
      </c>
      <c r="F9" s="144">
        <v>74</v>
      </c>
      <c r="G9" s="144">
        <v>73</v>
      </c>
      <c r="H9" s="145">
        <v>65</v>
      </c>
      <c r="I9" s="145">
        <v>61</v>
      </c>
      <c r="K9" s="30"/>
    </row>
    <row r="10" spans="1:11" ht="20" customHeight="1" x14ac:dyDescent="0.2">
      <c r="A10" s="327"/>
      <c r="B10" s="77" t="s">
        <v>141</v>
      </c>
      <c r="C10" s="13" t="s">
        <v>14</v>
      </c>
      <c r="D10" s="13">
        <v>100</v>
      </c>
      <c r="E10" s="144">
        <v>87</v>
      </c>
      <c r="F10" s="144">
        <v>85</v>
      </c>
      <c r="G10" s="144">
        <v>79</v>
      </c>
      <c r="H10" s="145">
        <v>69</v>
      </c>
      <c r="I10" s="145">
        <v>67</v>
      </c>
    </row>
    <row r="11" spans="1:11" ht="20" customHeight="1" x14ac:dyDescent="0.2">
      <c r="A11" s="320"/>
      <c r="B11" s="94" t="s">
        <v>142</v>
      </c>
      <c r="C11" s="179" t="s">
        <v>15</v>
      </c>
      <c r="D11" s="189">
        <v>130</v>
      </c>
      <c r="E11" s="177">
        <v>98</v>
      </c>
      <c r="F11" s="177">
        <v>91</v>
      </c>
      <c r="G11" s="177">
        <v>86</v>
      </c>
      <c r="H11" s="180">
        <v>85</v>
      </c>
      <c r="I11" s="180">
        <v>86</v>
      </c>
    </row>
    <row r="12" spans="1:11" ht="20" customHeight="1" x14ac:dyDescent="0.2">
      <c r="A12" s="326" t="s">
        <v>138</v>
      </c>
      <c r="B12" s="93" t="s">
        <v>143</v>
      </c>
      <c r="C12" s="13" t="s">
        <v>16</v>
      </c>
      <c r="D12" s="13">
        <v>90</v>
      </c>
      <c r="E12" s="145">
        <v>89</v>
      </c>
      <c r="F12" s="145">
        <v>88</v>
      </c>
      <c r="G12" s="145">
        <v>83</v>
      </c>
      <c r="H12" s="145">
        <v>82</v>
      </c>
      <c r="I12" s="145">
        <v>80</v>
      </c>
      <c r="J12" s="31"/>
    </row>
    <row r="13" spans="1:11" ht="20" customHeight="1" x14ac:dyDescent="0.2">
      <c r="A13" s="327"/>
      <c r="B13" s="77" t="s">
        <v>144</v>
      </c>
      <c r="C13" s="13" t="s">
        <v>17</v>
      </c>
      <c r="D13" s="13">
        <v>80</v>
      </c>
      <c r="E13" s="145">
        <v>78</v>
      </c>
      <c r="F13" s="145">
        <v>71</v>
      </c>
      <c r="G13" s="145">
        <v>74</v>
      </c>
      <c r="H13" s="145">
        <v>78</v>
      </c>
      <c r="I13" s="145">
        <v>87</v>
      </c>
    </row>
    <row r="14" spans="1:11" ht="20" customHeight="1" x14ac:dyDescent="0.2">
      <c r="A14" s="327"/>
      <c r="B14" s="77" t="s">
        <v>145</v>
      </c>
      <c r="C14" s="13" t="s">
        <v>18</v>
      </c>
      <c r="D14" s="13">
        <v>150</v>
      </c>
      <c r="E14" s="145">
        <v>131</v>
      </c>
      <c r="F14" s="145">
        <v>132</v>
      </c>
      <c r="G14" s="145">
        <v>129</v>
      </c>
      <c r="H14" s="145">
        <v>119</v>
      </c>
      <c r="I14" s="145">
        <v>113</v>
      </c>
    </row>
    <row r="15" spans="1:11" ht="20" customHeight="1" x14ac:dyDescent="0.2">
      <c r="A15" s="327"/>
      <c r="B15" s="77" t="s">
        <v>146</v>
      </c>
      <c r="C15" s="13" t="s">
        <v>19</v>
      </c>
      <c r="D15" s="13">
        <v>150</v>
      </c>
      <c r="E15" s="145">
        <v>129</v>
      </c>
      <c r="F15" s="145">
        <v>111</v>
      </c>
      <c r="G15" s="145">
        <v>112</v>
      </c>
      <c r="H15" s="145">
        <v>113</v>
      </c>
      <c r="I15" s="145">
        <v>108</v>
      </c>
    </row>
    <row r="16" spans="1:11" ht="20" customHeight="1" x14ac:dyDescent="0.2">
      <c r="A16" s="327"/>
      <c r="B16" s="77" t="s">
        <v>147</v>
      </c>
      <c r="C16" s="13" t="s">
        <v>20</v>
      </c>
      <c r="D16" s="13">
        <v>150</v>
      </c>
      <c r="E16" s="145">
        <v>137</v>
      </c>
      <c r="F16" s="145">
        <v>138</v>
      </c>
      <c r="G16" s="145">
        <v>127</v>
      </c>
      <c r="H16" s="145">
        <v>126</v>
      </c>
      <c r="I16" s="145">
        <v>121</v>
      </c>
    </row>
    <row r="17" spans="1:10" ht="20" customHeight="1" x14ac:dyDescent="0.2">
      <c r="A17" s="327"/>
      <c r="B17" s="77" t="s">
        <v>148</v>
      </c>
      <c r="C17" s="13" t="s">
        <v>21</v>
      </c>
      <c r="D17" s="13">
        <v>90</v>
      </c>
      <c r="E17" s="145">
        <v>81</v>
      </c>
      <c r="F17" s="145">
        <v>81</v>
      </c>
      <c r="G17" s="145">
        <v>75</v>
      </c>
      <c r="H17" s="145">
        <v>78</v>
      </c>
      <c r="I17" s="145">
        <v>77</v>
      </c>
    </row>
    <row r="18" spans="1:10" ht="20" customHeight="1" x14ac:dyDescent="0.2">
      <c r="A18" s="327"/>
      <c r="B18" s="77" t="s">
        <v>149</v>
      </c>
      <c r="C18" s="13" t="s">
        <v>22</v>
      </c>
      <c r="D18" s="13">
        <v>120</v>
      </c>
      <c r="E18" s="145">
        <v>115</v>
      </c>
      <c r="F18" s="145">
        <v>117</v>
      </c>
      <c r="G18" s="145">
        <v>120</v>
      </c>
      <c r="H18" s="145">
        <v>117</v>
      </c>
      <c r="I18" s="145">
        <v>118</v>
      </c>
    </row>
    <row r="19" spans="1:10" ht="20" customHeight="1" x14ac:dyDescent="0.2">
      <c r="A19" s="327"/>
      <c r="B19" s="96" t="s">
        <v>23</v>
      </c>
      <c r="C19" s="13" t="s">
        <v>150</v>
      </c>
      <c r="D19" s="13">
        <v>80</v>
      </c>
      <c r="E19" s="145">
        <v>84</v>
      </c>
      <c r="F19" s="145">
        <v>78</v>
      </c>
      <c r="G19" s="145">
        <v>80</v>
      </c>
      <c r="H19" s="145">
        <v>79</v>
      </c>
      <c r="I19" s="145">
        <v>85</v>
      </c>
    </row>
    <row r="20" spans="1:10" ht="20" customHeight="1" x14ac:dyDescent="0.2">
      <c r="A20" s="327"/>
      <c r="B20" s="77" t="s">
        <v>151</v>
      </c>
      <c r="C20" s="13" t="s">
        <v>152</v>
      </c>
      <c r="D20" s="13">
        <v>60</v>
      </c>
      <c r="E20" s="145">
        <v>68</v>
      </c>
      <c r="F20" s="145">
        <v>67</v>
      </c>
      <c r="G20" s="145">
        <v>66</v>
      </c>
      <c r="H20" s="145">
        <v>71</v>
      </c>
      <c r="I20" s="145">
        <v>61</v>
      </c>
    </row>
    <row r="21" spans="1:10" ht="20" customHeight="1" x14ac:dyDescent="0.2">
      <c r="A21" s="327"/>
      <c r="B21" s="77" t="s">
        <v>153</v>
      </c>
      <c r="C21" s="13" t="s">
        <v>286</v>
      </c>
      <c r="D21" s="13">
        <v>40</v>
      </c>
      <c r="E21" s="145">
        <v>38</v>
      </c>
      <c r="F21" s="145">
        <v>38</v>
      </c>
      <c r="G21" s="145">
        <v>40</v>
      </c>
      <c r="H21" s="145">
        <v>40</v>
      </c>
      <c r="I21" s="145">
        <v>38</v>
      </c>
    </row>
    <row r="22" spans="1:10" ht="20" customHeight="1" x14ac:dyDescent="0.2">
      <c r="A22" s="327"/>
      <c r="B22" s="77" t="s">
        <v>154</v>
      </c>
      <c r="C22" s="13" t="s">
        <v>155</v>
      </c>
      <c r="D22" s="13">
        <v>90</v>
      </c>
      <c r="E22" s="145">
        <v>91</v>
      </c>
      <c r="F22" s="145">
        <v>89</v>
      </c>
      <c r="G22" s="145">
        <v>84</v>
      </c>
      <c r="H22" s="145">
        <v>86</v>
      </c>
      <c r="I22" s="145">
        <v>85</v>
      </c>
    </row>
    <row r="23" spans="1:10" ht="20" customHeight="1" x14ac:dyDescent="0.2">
      <c r="A23" s="327"/>
      <c r="B23" s="77" t="s">
        <v>156</v>
      </c>
      <c r="C23" s="13" t="s">
        <v>157</v>
      </c>
      <c r="D23" s="13">
        <v>120</v>
      </c>
      <c r="E23" s="145">
        <v>132</v>
      </c>
      <c r="F23" s="145">
        <v>132</v>
      </c>
      <c r="G23" s="145">
        <v>131</v>
      </c>
      <c r="H23" s="145">
        <v>132</v>
      </c>
      <c r="I23" s="145">
        <v>129</v>
      </c>
    </row>
    <row r="24" spans="1:10" ht="20" customHeight="1" x14ac:dyDescent="0.2">
      <c r="A24" s="327"/>
      <c r="B24" s="77" t="s">
        <v>158</v>
      </c>
      <c r="C24" s="13" t="s">
        <v>159</v>
      </c>
      <c r="D24" s="13">
        <v>70</v>
      </c>
      <c r="E24" s="145">
        <v>55</v>
      </c>
      <c r="F24" s="145">
        <v>58</v>
      </c>
      <c r="G24" s="145">
        <v>59</v>
      </c>
      <c r="H24" s="145">
        <v>64</v>
      </c>
      <c r="I24" s="145">
        <v>64</v>
      </c>
    </row>
    <row r="25" spans="1:10" ht="20" customHeight="1" x14ac:dyDescent="0.2">
      <c r="A25" s="327"/>
      <c r="B25" s="77" t="s">
        <v>160</v>
      </c>
      <c r="C25" s="13" t="s">
        <v>161</v>
      </c>
      <c r="D25" s="13">
        <v>30</v>
      </c>
      <c r="E25" s="145">
        <v>23</v>
      </c>
      <c r="F25" s="145">
        <v>26</v>
      </c>
      <c r="G25" s="145">
        <v>24</v>
      </c>
      <c r="H25" s="145">
        <v>25</v>
      </c>
      <c r="I25" s="145">
        <v>24</v>
      </c>
    </row>
    <row r="26" spans="1:10" s="4" customFormat="1" ht="20" customHeight="1" x14ac:dyDescent="0.2">
      <c r="A26" s="327"/>
      <c r="B26" s="77" t="s">
        <v>162</v>
      </c>
      <c r="C26" s="13" t="s">
        <v>163</v>
      </c>
      <c r="D26" s="13">
        <v>120</v>
      </c>
      <c r="E26" s="13">
        <v>118</v>
      </c>
      <c r="F26" s="13">
        <v>118</v>
      </c>
      <c r="G26" s="13">
        <v>119</v>
      </c>
      <c r="H26" s="13">
        <v>118</v>
      </c>
      <c r="I26" s="13">
        <v>116</v>
      </c>
    </row>
    <row r="27" spans="1:10" s="4" customFormat="1" ht="20" customHeight="1" x14ac:dyDescent="0.2">
      <c r="A27" s="327"/>
      <c r="B27" s="77" t="s">
        <v>164</v>
      </c>
      <c r="C27" s="13" t="s">
        <v>286</v>
      </c>
      <c r="D27" s="13">
        <v>60</v>
      </c>
      <c r="E27" s="13">
        <v>49</v>
      </c>
      <c r="F27" s="13">
        <v>50</v>
      </c>
      <c r="G27" s="13">
        <v>58</v>
      </c>
      <c r="H27" s="13">
        <v>59</v>
      </c>
      <c r="I27" s="13">
        <v>60</v>
      </c>
    </row>
    <row r="28" spans="1:10" s="4" customFormat="1" ht="20" customHeight="1" x14ac:dyDescent="0.2">
      <c r="A28" s="327"/>
      <c r="B28" s="77" t="s">
        <v>165</v>
      </c>
      <c r="C28" s="13" t="s">
        <v>166</v>
      </c>
      <c r="D28" s="13">
        <v>75</v>
      </c>
      <c r="E28" s="13">
        <v>79</v>
      </c>
      <c r="F28" s="13">
        <v>84</v>
      </c>
      <c r="G28" s="13">
        <v>76</v>
      </c>
      <c r="H28" s="13">
        <v>75</v>
      </c>
      <c r="I28" s="13">
        <v>76</v>
      </c>
    </row>
    <row r="29" spans="1:10" s="4" customFormat="1" ht="20" customHeight="1" x14ac:dyDescent="0.2">
      <c r="A29" s="196"/>
      <c r="B29" s="77" t="s">
        <v>223</v>
      </c>
      <c r="C29" s="190" t="s">
        <v>275</v>
      </c>
      <c r="D29" s="13">
        <v>120</v>
      </c>
      <c r="E29" s="13">
        <v>105</v>
      </c>
      <c r="F29" s="13">
        <v>101</v>
      </c>
      <c r="G29" s="13">
        <v>105</v>
      </c>
      <c r="H29" s="13">
        <v>98</v>
      </c>
      <c r="I29" s="13">
        <v>100</v>
      </c>
      <c r="J29" s="31"/>
    </row>
    <row r="30" spans="1:10" ht="20" customHeight="1" x14ac:dyDescent="0.2">
      <c r="A30" s="196"/>
      <c r="B30" s="77" t="s">
        <v>276</v>
      </c>
      <c r="C30" s="13" t="s">
        <v>224</v>
      </c>
      <c r="D30" s="13">
        <v>36</v>
      </c>
      <c r="E30" s="13">
        <v>33</v>
      </c>
      <c r="F30" s="13">
        <v>34</v>
      </c>
      <c r="G30" s="13">
        <v>33</v>
      </c>
      <c r="H30" s="13">
        <v>36</v>
      </c>
      <c r="I30" s="13">
        <v>34</v>
      </c>
    </row>
    <row r="31" spans="1:10" ht="20" customHeight="1" x14ac:dyDescent="0.2">
      <c r="A31" s="196"/>
      <c r="B31" s="77" t="s">
        <v>225</v>
      </c>
      <c r="C31" s="13" t="s">
        <v>224</v>
      </c>
      <c r="D31" s="13">
        <v>79</v>
      </c>
      <c r="E31" s="13">
        <v>57</v>
      </c>
      <c r="F31" s="13">
        <v>66</v>
      </c>
      <c r="G31" s="13">
        <v>64</v>
      </c>
      <c r="H31" s="13">
        <v>63</v>
      </c>
      <c r="I31" s="13">
        <v>67</v>
      </c>
    </row>
    <row r="32" spans="1:10" ht="20" customHeight="1" x14ac:dyDescent="0.2">
      <c r="A32" s="196"/>
      <c r="B32" s="77" t="s">
        <v>226</v>
      </c>
      <c r="C32" s="13" t="s">
        <v>224</v>
      </c>
      <c r="D32" s="13">
        <v>75</v>
      </c>
      <c r="E32" s="13">
        <v>64</v>
      </c>
      <c r="F32" s="13">
        <v>63</v>
      </c>
      <c r="G32" s="13">
        <v>58</v>
      </c>
      <c r="H32" s="13">
        <v>56</v>
      </c>
      <c r="I32" s="13">
        <v>59</v>
      </c>
    </row>
    <row r="33" spans="1:9" ht="20" customHeight="1" x14ac:dyDescent="0.2">
      <c r="A33" s="196"/>
      <c r="B33" s="77" t="s">
        <v>227</v>
      </c>
      <c r="C33" s="13" t="s">
        <v>224</v>
      </c>
      <c r="D33" s="13">
        <v>65</v>
      </c>
      <c r="E33" s="13">
        <v>61</v>
      </c>
      <c r="F33" s="13">
        <v>58</v>
      </c>
      <c r="G33" s="13">
        <v>65</v>
      </c>
      <c r="H33" s="13">
        <v>66</v>
      </c>
      <c r="I33" s="13">
        <v>64</v>
      </c>
    </row>
    <row r="34" spans="1:9" ht="20" customHeight="1" x14ac:dyDescent="0.2">
      <c r="A34" s="196"/>
      <c r="B34" s="77" t="s">
        <v>260</v>
      </c>
      <c r="C34" s="13" t="s">
        <v>261</v>
      </c>
      <c r="D34" s="13">
        <v>60</v>
      </c>
      <c r="E34" s="13">
        <v>55</v>
      </c>
      <c r="F34" s="13">
        <v>58</v>
      </c>
      <c r="G34" s="13">
        <v>57</v>
      </c>
      <c r="H34" s="13">
        <v>61</v>
      </c>
      <c r="I34" s="13">
        <v>63</v>
      </c>
    </row>
    <row r="35" spans="1:9" ht="20" customHeight="1" x14ac:dyDescent="0.2">
      <c r="A35" s="196"/>
      <c r="B35" s="77" t="s">
        <v>262</v>
      </c>
      <c r="C35" s="13" t="s">
        <v>263</v>
      </c>
      <c r="D35" s="13">
        <v>100</v>
      </c>
      <c r="E35" s="13">
        <v>87</v>
      </c>
      <c r="F35" s="13">
        <v>82</v>
      </c>
      <c r="G35" s="13">
        <v>87</v>
      </c>
      <c r="H35" s="13">
        <v>84</v>
      </c>
      <c r="I35" s="13">
        <v>74</v>
      </c>
    </row>
    <row r="36" spans="1:9" ht="20" customHeight="1" x14ac:dyDescent="0.2">
      <c r="A36" s="196"/>
      <c r="B36" s="77" t="s">
        <v>277</v>
      </c>
      <c r="C36" s="13" t="s">
        <v>264</v>
      </c>
      <c r="D36" s="13">
        <v>39</v>
      </c>
      <c r="E36" s="13">
        <v>36</v>
      </c>
      <c r="F36" s="13">
        <v>36</v>
      </c>
      <c r="G36" s="13">
        <v>37</v>
      </c>
      <c r="H36" s="13">
        <v>37</v>
      </c>
      <c r="I36" s="13">
        <v>38</v>
      </c>
    </row>
    <row r="37" spans="1:9" ht="20" customHeight="1" x14ac:dyDescent="0.2">
      <c r="A37" s="196"/>
      <c r="B37" s="77" t="s">
        <v>265</v>
      </c>
      <c r="C37" s="13" t="s">
        <v>264</v>
      </c>
      <c r="D37" s="13">
        <v>30</v>
      </c>
      <c r="E37" s="13">
        <v>29</v>
      </c>
      <c r="F37" s="13">
        <v>30</v>
      </c>
      <c r="G37" s="13">
        <v>28</v>
      </c>
      <c r="H37" s="13">
        <v>28</v>
      </c>
      <c r="I37" s="13">
        <v>30</v>
      </c>
    </row>
    <row r="38" spans="1:9" ht="20" customHeight="1" x14ac:dyDescent="0.2">
      <c r="A38" s="196"/>
      <c r="B38" s="77" t="s">
        <v>295</v>
      </c>
      <c r="C38" s="13" t="s">
        <v>296</v>
      </c>
      <c r="D38" s="13">
        <v>80</v>
      </c>
      <c r="E38" s="13">
        <v>57</v>
      </c>
      <c r="F38" s="13">
        <v>64</v>
      </c>
      <c r="G38" s="13">
        <v>67</v>
      </c>
      <c r="H38" s="13">
        <v>74</v>
      </c>
      <c r="I38" s="13">
        <v>69</v>
      </c>
    </row>
    <row r="39" spans="1:9" ht="20" customHeight="1" x14ac:dyDescent="0.2">
      <c r="A39" s="196"/>
      <c r="B39" s="77" t="s">
        <v>297</v>
      </c>
      <c r="C39" s="13" t="s">
        <v>296</v>
      </c>
      <c r="D39" s="13">
        <v>130</v>
      </c>
      <c r="E39" s="13">
        <v>97</v>
      </c>
      <c r="F39" s="13">
        <v>107</v>
      </c>
      <c r="G39" s="13">
        <v>123</v>
      </c>
      <c r="H39" s="13">
        <v>122</v>
      </c>
      <c r="I39" s="13">
        <v>115</v>
      </c>
    </row>
    <row r="40" spans="1:9" ht="20" customHeight="1" x14ac:dyDescent="0.2">
      <c r="A40" s="196"/>
      <c r="B40" s="77" t="s">
        <v>298</v>
      </c>
      <c r="C40" s="13" t="s">
        <v>296</v>
      </c>
      <c r="D40" s="13">
        <v>89</v>
      </c>
      <c r="E40" s="13">
        <v>86</v>
      </c>
      <c r="F40" s="13">
        <v>97</v>
      </c>
      <c r="G40" s="13">
        <v>94</v>
      </c>
      <c r="H40" s="13">
        <v>103</v>
      </c>
      <c r="I40" s="13">
        <v>101</v>
      </c>
    </row>
    <row r="41" spans="1:9" ht="20" customHeight="1" x14ac:dyDescent="0.2">
      <c r="A41" s="196"/>
      <c r="B41" s="151" t="s">
        <v>306</v>
      </c>
      <c r="C41" s="13" t="s">
        <v>307</v>
      </c>
      <c r="D41" s="13">
        <v>120</v>
      </c>
      <c r="E41" s="13">
        <v>102</v>
      </c>
      <c r="F41" s="13">
        <v>105</v>
      </c>
      <c r="G41" s="13">
        <v>108</v>
      </c>
      <c r="H41" s="13">
        <v>113</v>
      </c>
      <c r="I41" s="13">
        <v>108</v>
      </c>
    </row>
    <row r="42" spans="1:9" ht="20" customHeight="1" x14ac:dyDescent="0.2">
      <c r="A42" s="196"/>
      <c r="B42" s="151" t="s">
        <v>308</v>
      </c>
      <c r="C42" s="13" t="s">
        <v>307</v>
      </c>
      <c r="D42" s="13">
        <v>90</v>
      </c>
      <c r="E42" s="13">
        <v>89</v>
      </c>
      <c r="F42" s="13">
        <v>88</v>
      </c>
      <c r="G42" s="13">
        <v>88</v>
      </c>
      <c r="H42" s="13">
        <v>95</v>
      </c>
      <c r="I42" s="13">
        <v>102</v>
      </c>
    </row>
    <row r="43" spans="1:9" ht="20" customHeight="1" thickBot="1" x14ac:dyDescent="0.25">
      <c r="A43" s="163"/>
      <c r="B43" s="181" t="s">
        <v>309</v>
      </c>
      <c r="C43" s="91" t="s">
        <v>307</v>
      </c>
      <c r="D43" s="91">
        <v>66</v>
      </c>
      <c r="E43" s="91">
        <v>45</v>
      </c>
      <c r="F43" s="91">
        <v>50</v>
      </c>
      <c r="G43" s="91">
        <v>59</v>
      </c>
      <c r="H43" s="91">
        <v>60</v>
      </c>
      <c r="I43" s="91">
        <v>60</v>
      </c>
    </row>
    <row r="44" spans="1:9" ht="15" customHeight="1" thickTop="1" x14ac:dyDescent="0.2">
      <c r="A44" s="325" t="s">
        <v>337</v>
      </c>
      <c r="B44" s="325"/>
      <c r="C44" s="325"/>
      <c r="D44" s="325"/>
      <c r="E44" s="325"/>
      <c r="F44" s="325"/>
      <c r="G44" s="325"/>
      <c r="H44" s="325"/>
      <c r="I44" s="325"/>
    </row>
    <row r="45" spans="1:9" ht="15" customHeight="1" x14ac:dyDescent="0.2">
      <c r="A45" s="29"/>
      <c r="B45" s="29"/>
      <c r="C45" s="29"/>
      <c r="D45" s="29"/>
      <c r="E45" s="140"/>
      <c r="F45" s="29"/>
      <c r="G45" s="29"/>
      <c r="H45" s="29"/>
      <c r="I45" s="29"/>
    </row>
  </sheetData>
  <mergeCells count="10">
    <mergeCell ref="A44:I44"/>
    <mergeCell ref="A5:A7"/>
    <mergeCell ref="A8:A11"/>
    <mergeCell ref="A12:A28"/>
    <mergeCell ref="A1:I1"/>
    <mergeCell ref="G2:I2"/>
    <mergeCell ref="A3:B4"/>
    <mergeCell ref="C3:C4"/>
    <mergeCell ref="D3:D4"/>
    <mergeCell ref="E3:I3"/>
  </mergeCells>
  <phoneticPr fontId="3"/>
  <pageMargins left="0.78740157480314965" right="0.59055118110236227" top="0.78740157480314965" bottom="0.98425196850393704" header="0.51181102362204722" footer="0.51181102362204722"/>
  <pageSetup paperSize="9" scale="87" orientation="portrait" horizontalDpi="1200" verticalDpi="1200" r:id="rId1"/>
  <headerFooter alignWithMargins="0">
    <oddFooter>&amp;C&amp;"ＭＳ 明朝,標準"&amp;10 130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1"/>
  <sheetViews>
    <sheetView showGridLines="0" zoomScale="90" zoomScaleNormal="90" zoomScaleSheetLayoutView="100" workbookViewId="0">
      <selection sqref="A1:C1"/>
    </sheetView>
  </sheetViews>
  <sheetFormatPr defaultColWidth="9" defaultRowHeight="13" x14ac:dyDescent="0.2"/>
  <cols>
    <col min="1" max="1" width="22.26953125" style="55" customWidth="1"/>
    <col min="2" max="3" width="30.6328125" style="55" customWidth="1"/>
    <col min="4" max="6" width="15.90625" style="55" customWidth="1"/>
    <col min="7" max="16384" width="9" style="55"/>
  </cols>
  <sheetData>
    <row r="1" spans="1:8" s="1" customFormat="1" ht="16" customHeight="1" x14ac:dyDescent="0.2">
      <c r="A1" s="333" t="s">
        <v>359</v>
      </c>
      <c r="B1" s="333"/>
      <c r="C1" s="333"/>
      <c r="D1" s="34"/>
      <c r="E1" s="34"/>
      <c r="F1" s="34"/>
      <c r="G1" s="34"/>
      <c r="H1" s="34"/>
    </row>
    <row r="2" spans="1:8" s="29" customFormat="1" ht="12" customHeight="1" thickBot="1" x14ac:dyDescent="0.25">
      <c r="A2" s="18" t="s">
        <v>167</v>
      </c>
      <c r="B2" s="92"/>
      <c r="C2" s="225" t="s">
        <v>385</v>
      </c>
      <c r="D2" s="35"/>
      <c r="E2" s="35"/>
      <c r="F2" s="35"/>
    </row>
    <row r="3" spans="1:8" s="3" customFormat="1" ht="30.75" customHeight="1" thickTop="1" x14ac:dyDescent="0.2">
      <c r="A3" s="230" t="s">
        <v>50</v>
      </c>
      <c r="B3" s="227" t="s">
        <v>168</v>
      </c>
      <c r="C3" s="229" t="s">
        <v>169</v>
      </c>
      <c r="D3" s="11"/>
      <c r="E3" s="9"/>
      <c r="F3" s="9"/>
    </row>
    <row r="4" spans="1:8" s="4" customFormat="1" ht="23.15" customHeight="1" x14ac:dyDescent="0.2">
      <c r="A4" s="77" t="s">
        <v>390</v>
      </c>
      <c r="B4" s="152">
        <v>1154</v>
      </c>
      <c r="C4" s="152">
        <v>37921</v>
      </c>
      <c r="D4" s="11"/>
      <c r="E4" s="11"/>
      <c r="F4" s="11"/>
    </row>
    <row r="5" spans="1:8" s="4" customFormat="1" ht="23.15" customHeight="1" x14ac:dyDescent="0.2">
      <c r="A5" s="77" t="s">
        <v>329</v>
      </c>
      <c r="B5" s="152">
        <v>1368</v>
      </c>
      <c r="C5" s="152">
        <v>53537</v>
      </c>
      <c r="D5" s="11"/>
      <c r="E5" s="11"/>
      <c r="F5" s="11"/>
    </row>
    <row r="6" spans="1:8" s="3" customFormat="1" ht="23.15" customHeight="1" x14ac:dyDescent="0.2">
      <c r="A6" s="77" t="s">
        <v>344</v>
      </c>
      <c r="B6" s="231">
        <v>1296</v>
      </c>
      <c r="C6" s="152">
        <v>69202</v>
      </c>
      <c r="D6" s="11"/>
      <c r="E6" s="9"/>
      <c r="F6" s="9"/>
    </row>
    <row r="7" spans="1:8" s="4" customFormat="1" ht="23.15" customHeight="1" x14ac:dyDescent="0.2">
      <c r="A7" s="77" t="s">
        <v>348</v>
      </c>
      <c r="B7" s="152">
        <v>1443</v>
      </c>
      <c r="C7" s="152">
        <v>73410</v>
      </c>
      <c r="D7" s="11"/>
      <c r="E7" s="11"/>
      <c r="F7" s="11"/>
    </row>
    <row r="8" spans="1:8" s="3" customFormat="1" ht="23.15" customHeight="1" thickBot="1" x14ac:dyDescent="0.25">
      <c r="A8" s="77" t="s">
        <v>391</v>
      </c>
      <c r="B8" s="262">
        <v>1450</v>
      </c>
      <c r="C8" s="258">
        <v>76152</v>
      </c>
      <c r="D8" s="11"/>
      <c r="E8" s="9"/>
      <c r="F8" s="9"/>
    </row>
    <row r="9" spans="1:8" s="3" customFormat="1" ht="7.5" customHeight="1" thickTop="1" x14ac:dyDescent="0.2">
      <c r="A9" s="334"/>
      <c r="B9" s="334"/>
      <c r="C9" s="334"/>
      <c r="D9" s="9"/>
      <c r="E9" s="9"/>
      <c r="F9" s="9"/>
      <c r="G9" s="9"/>
      <c r="H9" s="9"/>
    </row>
    <row r="11" spans="1:8" x14ac:dyDescent="0.2">
      <c r="A11" s="72" t="s">
        <v>228</v>
      </c>
    </row>
  </sheetData>
  <customSheetViews>
    <customSheetView guid="{228E9C78-87FA-4404-BA90-3368E90D386B}" showRuler="0">
      <selection activeCell="B11" sqref="B11"/>
      <pageMargins left="0.98425196850393704" right="0.78740157480314965" top="0.39370078740157483" bottom="0.98425196850393704" header="0.51181102362204722" footer="0.51181102362204722"/>
      <pageSetup paperSize="9" orientation="portrait" r:id="rId1"/>
      <headerFooter alignWithMargins="0"/>
    </customSheetView>
    <customSheetView guid="{46A64006-5BDF-48E9-AFE8-74E23F90E042}" showPageBreaks="1" printArea="1" showRuler="0">
      <selection activeCell="B13" sqref="B13"/>
      <pageMargins left="0.98425196850393704" right="0.59055118110236227" top="0.78740157480314965" bottom="0.98425196850393704" header="0.51181102362204722" footer="0.51181102362204722"/>
      <pageSetup paperSize="9" orientation="portrait" r:id="rId2"/>
      <headerFooter alignWithMargins="0"/>
    </customSheetView>
  </customSheetViews>
  <mergeCells count="2">
    <mergeCell ref="A1:C1"/>
    <mergeCell ref="A9:C9"/>
  </mergeCells>
  <phoneticPr fontId="3"/>
  <pageMargins left="0.98425196850393704" right="0.59055118110236227" top="0.78740157480314965" bottom="0.98425196850393704" header="0.51181102362204722" footer="0.51181102362204722"/>
  <pageSetup paperSize="9"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0"/>
  <sheetViews>
    <sheetView showGridLines="0" zoomScaleNormal="100" zoomScaleSheetLayoutView="100" workbookViewId="0">
      <selection sqref="A1:F1"/>
    </sheetView>
  </sheetViews>
  <sheetFormatPr defaultColWidth="9" defaultRowHeight="13" x14ac:dyDescent="0.2"/>
  <cols>
    <col min="1" max="1" width="13" style="55" customWidth="1"/>
    <col min="2" max="2" width="15.26953125" style="55" customWidth="1"/>
    <col min="3" max="5" width="14.90625" style="55" customWidth="1"/>
    <col min="6" max="6" width="15.453125" style="55" customWidth="1"/>
    <col min="7" max="16384" width="9" style="55"/>
  </cols>
  <sheetData>
    <row r="1" spans="1:8" s="32" customFormat="1" ht="18" customHeight="1" x14ac:dyDescent="0.2">
      <c r="A1" s="333" t="s">
        <v>360</v>
      </c>
      <c r="B1" s="333"/>
      <c r="C1" s="333"/>
      <c r="D1" s="333"/>
      <c r="E1" s="333"/>
      <c r="F1" s="333"/>
      <c r="G1" s="34"/>
      <c r="H1" s="34"/>
    </row>
    <row r="2" spans="1:8" s="36" customFormat="1" ht="12" customHeight="1" thickBot="1" x14ac:dyDescent="0.25">
      <c r="A2" s="226" t="s">
        <v>229</v>
      </c>
      <c r="B2" s="92"/>
      <c r="C2" s="225"/>
      <c r="D2" s="92"/>
      <c r="E2" s="92"/>
      <c r="F2" s="225" t="s">
        <v>386</v>
      </c>
      <c r="G2" s="29"/>
      <c r="H2" s="29"/>
    </row>
    <row r="3" spans="1:8" ht="24" customHeight="1" thickTop="1" x14ac:dyDescent="0.2">
      <c r="A3" s="319" t="s">
        <v>50</v>
      </c>
      <c r="B3" s="323" t="s">
        <v>170</v>
      </c>
      <c r="C3" s="324"/>
      <c r="D3" s="324"/>
      <c r="E3" s="337"/>
      <c r="F3" s="335" t="s">
        <v>171</v>
      </c>
      <c r="G3" s="3"/>
      <c r="H3" s="3"/>
    </row>
    <row r="4" spans="1:8" ht="24" customHeight="1" x14ac:dyDescent="0.2">
      <c r="A4" s="320"/>
      <c r="B4" s="228" t="s">
        <v>0</v>
      </c>
      <c r="C4" s="227" t="s">
        <v>172</v>
      </c>
      <c r="D4" s="228" t="s">
        <v>173</v>
      </c>
      <c r="E4" s="228" t="s">
        <v>174</v>
      </c>
      <c r="F4" s="336"/>
      <c r="G4" s="57"/>
    </row>
    <row r="5" spans="1:8" s="57" customFormat="1" ht="24" customHeight="1" x14ac:dyDescent="0.2">
      <c r="A5" s="149" t="s">
        <v>390</v>
      </c>
      <c r="B5" s="232">
        <v>1502</v>
      </c>
      <c r="C5" s="208">
        <v>1169</v>
      </c>
      <c r="D5" s="209">
        <v>279</v>
      </c>
      <c r="E5" s="209">
        <v>54</v>
      </c>
      <c r="F5" s="209">
        <v>2130</v>
      </c>
    </row>
    <row r="6" spans="1:8" s="57" customFormat="1" ht="24" customHeight="1" x14ac:dyDescent="0.2">
      <c r="A6" s="77" t="s">
        <v>329</v>
      </c>
      <c r="B6" s="209">
        <v>1486</v>
      </c>
      <c r="C6" s="155">
        <v>1152</v>
      </c>
      <c r="D6" s="209">
        <v>283</v>
      </c>
      <c r="E6" s="209">
        <v>51</v>
      </c>
      <c r="F6" s="209">
        <v>3609</v>
      </c>
    </row>
    <row r="7" spans="1:8" ht="24" customHeight="1" x14ac:dyDescent="0.2">
      <c r="A7" s="77" t="s">
        <v>344</v>
      </c>
      <c r="B7" s="209">
        <v>1452</v>
      </c>
      <c r="C7" s="155">
        <v>1118</v>
      </c>
      <c r="D7" s="209">
        <v>285</v>
      </c>
      <c r="E7" s="209">
        <v>49</v>
      </c>
      <c r="F7" s="209">
        <v>3270</v>
      </c>
    </row>
    <row r="8" spans="1:8" s="57" customFormat="1" ht="24" customHeight="1" x14ac:dyDescent="0.2">
      <c r="A8" s="77" t="s">
        <v>348</v>
      </c>
      <c r="B8" s="232">
        <v>1444</v>
      </c>
      <c r="C8" s="155">
        <v>1109</v>
      </c>
      <c r="D8" s="209">
        <v>293</v>
      </c>
      <c r="E8" s="209">
        <v>42</v>
      </c>
      <c r="F8" s="209">
        <v>3332</v>
      </c>
    </row>
    <row r="9" spans="1:8" ht="24" customHeight="1" thickBot="1" x14ac:dyDescent="0.25">
      <c r="A9" s="80" t="s">
        <v>391</v>
      </c>
      <c r="B9" s="263">
        <v>1399</v>
      </c>
      <c r="C9" s="183">
        <v>1086</v>
      </c>
      <c r="D9" s="264">
        <v>283</v>
      </c>
      <c r="E9" s="264">
        <v>30</v>
      </c>
      <c r="F9" s="264">
        <v>3249</v>
      </c>
    </row>
    <row r="10" spans="1:8" ht="6" customHeight="1" thickTop="1" x14ac:dyDescent="0.2">
      <c r="A10" s="313"/>
      <c r="B10" s="313"/>
      <c r="C10" s="313"/>
      <c r="D10" s="313"/>
      <c r="E10" s="313"/>
      <c r="F10" s="313"/>
    </row>
  </sheetData>
  <customSheetViews>
    <customSheetView guid="{228E9C78-87FA-4404-BA90-3368E90D386B}" showRuler="0">
      <selection activeCell="C15" sqref="C15"/>
      <pageMargins left="0.78740157480314965" right="0.78740157480314965" top="0.98425196850393704" bottom="0.98425196850393704" header="0.51181102362204722" footer="0.51181102362204722"/>
      <pageSetup paperSize="9" orientation="portrait" r:id="rId1"/>
      <headerFooter alignWithMargins="0">
        <oddHeader>&amp;R&amp;"ＭＳ ゴシック,標準"&amp;9社会福祉・労働　135</oddHeader>
      </headerFooter>
    </customSheetView>
    <customSheetView guid="{46A64006-5BDF-48E9-AFE8-74E23F90E042}" showPageBreaks="1" printArea="1" showRuler="0">
      <selection activeCell="C14" sqref="C14"/>
      <pageMargins left="0.78740157480314965" right="0.59055118110236227" top="0.59055118110236227" bottom="0.98425196850393704" header="0.51181102362204722" footer="0.51181102362204722"/>
      <pageSetup paperSize="9" orientation="portrait" r:id="rId2"/>
      <headerFooter alignWithMargins="0"/>
    </customSheetView>
  </customSheetViews>
  <mergeCells count="5">
    <mergeCell ref="A10:F10"/>
    <mergeCell ref="A1:F1"/>
    <mergeCell ref="A3:A4"/>
    <mergeCell ref="F3:F4"/>
    <mergeCell ref="B3:E3"/>
  </mergeCells>
  <phoneticPr fontId="3"/>
  <pageMargins left="0.78740157480314965" right="0.59055118110236227" top="0.59055118110236227" bottom="0.98425196850393704" header="0.51181102362204722" footer="0.51181102362204722"/>
  <pageSetup paperSize="9" orientation="portrait" horizontalDpi="1200" verticalDpi="12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3"/>
  <sheetViews>
    <sheetView showGridLines="0" zoomScale="90" zoomScaleNormal="90" zoomScaleSheetLayoutView="100" workbookViewId="0">
      <selection sqref="A1:I1"/>
    </sheetView>
  </sheetViews>
  <sheetFormatPr defaultColWidth="11" defaultRowHeight="15" customHeight="1" x14ac:dyDescent="0.2"/>
  <cols>
    <col min="1" max="1" width="8.36328125" style="3" customWidth="1"/>
    <col min="2" max="2" width="10" style="3" customWidth="1"/>
    <col min="3" max="3" width="8.6328125" style="3" customWidth="1"/>
    <col min="4" max="5" width="10.453125" style="3" customWidth="1"/>
    <col min="6" max="6" width="9.26953125" style="3" customWidth="1"/>
    <col min="7" max="7" width="10.26953125" style="3" customWidth="1"/>
    <col min="8" max="9" width="10" style="3" customWidth="1"/>
    <col min="10" max="16384" width="11" style="3"/>
  </cols>
  <sheetData>
    <row r="1" spans="1:9" s="15" customFormat="1" ht="17.25" customHeight="1" x14ac:dyDescent="0.2">
      <c r="A1" s="311" t="s">
        <v>361</v>
      </c>
      <c r="B1" s="311"/>
      <c r="C1" s="311"/>
      <c r="D1" s="311"/>
      <c r="E1" s="311"/>
      <c r="F1" s="311"/>
      <c r="G1" s="311"/>
      <c r="H1" s="311"/>
      <c r="I1" s="311"/>
    </row>
    <row r="2" spans="1:9" s="38" customFormat="1" ht="12" customHeight="1" thickBot="1" x14ac:dyDescent="0.25">
      <c r="A2" s="315" t="s">
        <v>2</v>
      </c>
      <c r="B2" s="315"/>
      <c r="C2" s="99"/>
      <c r="D2" s="99"/>
      <c r="E2" s="99"/>
      <c r="G2" s="312" t="s">
        <v>230</v>
      </c>
      <c r="H2" s="312"/>
      <c r="I2" s="312"/>
    </row>
    <row r="3" spans="1:9" ht="25.5" customHeight="1" thickTop="1" x14ac:dyDescent="0.2">
      <c r="A3" s="340" t="s">
        <v>24</v>
      </c>
      <c r="B3" s="321" t="s">
        <v>95</v>
      </c>
      <c r="C3" s="323" t="s">
        <v>94</v>
      </c>
      <c r="D3" s="324"/>
      <c r="E3" s="324"/>
      <c r="F3" s="324"/>
      <c r="G3" s="337"/>
      <c r="H3" s="321" t="s">
        <v>96</v>
      </c>
      <c r="I3" s="342" t="s">
        <v>97</v>
      </c>
    </row>
    <row r="4" spans="1:9" s="12" customFormat="1" ht="43.5" customHeight="1" x14ac:dyDescent="0.2">
      <c r="A4" s="341"/>
      <c r="B4" s="322"/>
      <c r="C4" s="250" t="s">
        <v>25</v>
      </c>
      <c r="D4" s="250" t="s">
        <v>26</v>
      </c>
      <c r="E4" s="250" t="s">
        <v>27</v>
      </c>
      <c r="F4" s="250" t="s">
        <v>28</v>
      </c>
      <c r="G4" s="83" t="s">
        <v>29</v>
      </c>
      <c r="H4" s="322"/>
      <c r="I4" s="343"/>
    </row>
    <row r="5" spans="1:9" s="4" customFormat="1" ht="26.15" customHeight="1" x14ac:dyDescent="0.2">
      <c r="A5" s="77" t="s">
        <v>387</v>
      </c>
      <c r="B5" s="100">
        <v>5959</v>
      </c>
      <c r="C5" s="100">
        <v>400</v>
      </c>
      <c r="D5" s="100">
        <v>502</v>
      </c>
      <c r="E5" s="100">
        <v>64</v>
      </c>
      <c r="F5" s="84">
        <v>1957</v>
      </c>
      <c r="G5" s="100">
        <v>3036</v>
      </c>
      <c r="H5" s="100">
        <v>2015</v>
      </c>
      <c r="I5" s="84">
        <v>1996</v>
      </c>
    </row>
    <row r="6" spans="1:9" s="4" customFormat="1" ht="26.15" customHeight="1" x14ac:dyDescent="0.2">
      <c r="A6" s="77" t="s">
        <v>328</v>
      </c>
      <c r="B6" s="100">
        <v>5932</v>
      </c>
      <c r="C6" s="100">
        <v>404</v>
      </c>
      <c r="D6" s="100">
        <v>531</v>
      </c>
      <c r="E6" s="100">
        <v>63</v>
      </c>
      <c r="F6" s="84">
        <v>1950</v>
      </c>
      <c r="G6" s="100">
        <v>2984</v>
      </c>
      <c r="H6" s="100">
        <v>2046</v>
      </c>
      <c r="I6" s="84">
        <v>2168</v>
      </c>
    </row>
    <row r="7" spans="1:9" s="2" customFormat="1" ht="26.15" customHeight="1" x14ac:dyDescent="0.2">
      <c r="A7" s="77" t="s">
        <v>342</v>
      </c>
      <c r="B7" s="100">
        <v>5820</v>
      </c>
      <c r="C7" s="100">
        <v>398</v>
      </c>
      <c r="D7" s="100">
        <v>534</v>
      </c>
      <c r="E7" s="100">
        <v>62</v>
      </c>
      <c r="F7" s="84">
        <v>1923</v>
      </c>
      <c r="G7" s="100">
        <v>2903</v>
      </c>
      <c r="H7" s="100">
        <v>2160</v>
      </c>
      <c r="I7" s="84">
        <v>2309</v>
      </c>
    </row>
    <row r="8" spans="1:9" s="5" customFormat="1" ht="26.15" customHeight="1" x14ac:dyDescent="0.2">
      <c r="A8" s="77" t="s">
        <v>346</v>
      </c>
      <c r="B8" s="100">
        <v>5824</v>
      </c>
      <c r="C8" s="100">
        <v>405</v>
      </c>
      <c r="D8" s="100">
        <v>531</v>
      </c>
      <c r="E8" s="100">
        <v>62</v>
      </c>
      <c r="F8" s="152">
        <v>1978</v>
      </c>
      <c r="G8" s="100">
        <v>2848</v>
      </c>
      <c r="H8" s="100">
        <v>2271</v>
      </c>
      <c r="I8" s="152">
        <v>2540</v>
      </c>
    </row>
    <row r="9" spans="1:9" s="2" customFormat="1" ht="26.15" customHeight="1" thickBot="1" x14ac:dyDescent="0.25">
      <c r="A9" s="80" t="s">
        <v>388</v>
      </c>
      <c r="B9" s="204">
        <v>5718</v>
      </c>
      <c r="C9" s="204">
        <v>404</v>
      </c>
      <c r="D9" s="204">
        <v>542</v>
      </c>
      <c r="E9" s="204">
        <v>58</v>
      </c>
      <c r="F9" s="258">
        <v>1957</v>
      </c>
      <c r="G9" s="204">
        <v>2757</v>
      </c>
      <c r="H9" s="204">
        <v>2324</v>
      </c>
      <c r="I9" s="258">
        <v>2715</v>
      </c>
    </row>
    <row r="10" spans="1:9" s="25" customFormat="1" ht="13.5" customHeight="1" thickTop="1" x14ac:dyDescent="0.2">
      <c r="A10" s="338" t="s">
        <v>299</v>
      </c>
      <c r="B10" s="338"/>
      <c r="C10" s="338"/>
      <c r="D10" s="338"/>
      <c r="E10" s="338"/>
      <c r="F10" s="338"/>
      <c r="G10" s="338"/>
      <c r="H10" s="338"/>
      <c r="I10" s="338"/>
    </row>
    <row r="11" spans="1:9" s="29" customFormat="1" ht="13.5" customHeight="1" x14ac:dyDescent="0.2">
      <c r="A11" s="339"/>
      <c r="B11" s="339"/>
      <c r="C11" s="339"/>
      <c r="D11" s="339"/>
      <c r="E11" s="339"/>
      <c r="F11" s="339"/>
      <c r="G11" s="339"/>
      <c r="H11" s="339"/>
      <c r="I11" s="339"/>
    </row>
    <row r="12" spans="1:9" s="42" customFormat="1" ht="12" customHeight="1" x14ac:dyDescent="0.2">
      <c r="A12" s="41"/>
      <c r="B12" s="41"/>
      <c r="C12" s="41"/>
      <c r="D12" s="41"/>
      <c r="E12" s="41"/>
      <c r="F12" s="41"/>
      <c r="G12" s="41"/>
      <c r="H12" s="41"/>
      <c r="I12" s="41"/>
    </row>
    <row r="13" spans="1:9" ht="15" customHeight="1" x14ac:dyDescent="0.2">
      <c r="A13" s="7"/>
      <c r="B13" s="7"/>
      <c r="C13" s="7"/>
      <c r="D13" s="7"/>
      <c r="E13" s="7"/>
      <c r="F13" s="7"/>
      <c r="G13" s="7"/>
      <c r="H13" s="7"/>
      <c r="I13" s="7"/>
    </row>
  </sheetData>
  <customSheetViews>
    <customSheetView guid="{228E9C78-87FA-4404-BA90-3368E90D386B}" showRuler="0">
      <selection activeCell="A10" sqref="A10:IV10"/>
      <pageMargins left="0.78740157480314965" right="0.59055118110236227" top="0.78740157480314965" bottom="0.98425196850393704" header="0.51181102362204722" footer="0.51181102362204722"/>
      <pageSetup paperSize="9" orientation="portrait" r:id="rId1"/>
      <headerFooter alignWithMargins="0"/>
    </customSheetView>
    <customSheetView guid="{46A64006-5BDF-48E9-AFE8-74E23F90E042}" showPageBreaks="1" printArea="1" showRuler="0">
      <selection sqref="A1:I1"/>
      <pageMargins left="0.78740157480314965" right="0.59055118110236227" top="0.59055118110236227" bottom="0.59055118110236227" header="0.51181102362204722" footer="0.51181102362204722"/>
      <pageSetup paperSize="9" orientation="portrait" r:id="rId2"/>
      <headerFooter alignWithMargins="0"/>
    </customSheetView>
  </customSheetViews>
  <mergeCells count="10">
    <mergeCell ref="A10:I10"/>
    <mergeCell ref="A11:I11"/>
    <mergeCell ref="G2:I2"/>
    <mergeCell ref="A1:I1"/>
    <mergeCell ref="A3:A4"/>
    <mergeCell ref="B3:B4"/>
    <mergeCell ref="H3:H4"/>
    <mergeCell ref="I3:I4"/>
    <mergeCell ref="C3:G3"/>
    <mergeCell ref="A2:B2"/>
  </mergeCells>
  <phoneticPr fontId="3"/>
  <pageMargins left="0.78740157480314965" right="0.59055118110236227" top="0.59055118110236227" bottom="0.59055118110236227" header="0.51181102362204722" footer="0.51181102362204722"/>
  <pageSetup paperSize="9" orientation="portrait" horizontalDpi="1200" verticalDpi="1200"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U42"/>
  <sheetViews>
    <sheetView showGridLines="0" zoomScale="85" zoomScaleNormal="85" zoomScaleSheetLayoutView="100" workbookViewId="0">
      <selection sqref="A1:H1"/>
    </sheetView>
  </sheetViews>
  <sheetFormatPr defaultColWidth="11" defaultRowHeight="15" customHeight="1" x14ac:dyDescent="0.2"/>
  <cols>
    <col min="1" max="1" width="12.6328125" style="3" customWidth="1"/>
    <col min="2" max="8" width="11" style="3" customWidth="1"/>
    <col min="9" max="11" width="8.08984375" style="3" customWidth="1"/>
    <col min="12" max="21" width="7.453125" style="29" customWidth="1"/>
    <col min="22" max="16384" width="11" style="3"/>
  </cols>
  <sheetData>
    <row r="1" spans="1:21" s="1" customFormat="1" ht="17.149999999999999" customHeight="1" x14ac:dyDescent="0.2">
      <c r="A1" s="314" t="s">
        <v>362</v>
      </c>
      <c r="B1" s="314"/>
      <c r="C1" s="314"/>
      <c r="D1" s="314"/>
      <c r="E1" s="314"/>
      <c r="F1" s="314"/>
      <c r="G1" s="314"/>
      <c r="H1" s="314"/>
      <c r="I1" s="240"/>
      <c r="J1" s="240"/>
      <c r="K1" s="240"/>
      <c r="L1" s="29"/>
      <c r="M1" s="29"/>
      <c r="N1" s="29"/>
      <c r="O1" s="29"/>
      <c r="P1" s="29"/>
      <c r="Q1" s="29"/>
      <c r="R1" s="29"/>
      <c r="S1" s="29"/>
      <c r="T1" s="29"/>
      <c r="U1" s="29"/>
    </row>
    <row r="2" spans="1:21" s="25" customFormat="1" ht="12" customHeight="1" thickBot="1" x14ac:dyDescent="0.25">
      <c r="A2" s="241"/>
      <c r="B2" s="75"/>
      <c r="C2" s="75"/>
      <c r="D2" s="75"/>
      <c r="E2" s="75"/>
      <c r="F2" s="75"/>
      <c r="G2" s="75"/>
      <c r="H2" s="239" t="s">
        <v>351</v>
      </c>
      <c r="I2" s="26"/>
      <c r="J2" s="318"/>
      <c r="K2" s="318"/>
    </row>
    <row r="3" spans="1:21" ht="21" customHeight="1" thickTop="1" x14ac:dyDescent="0.2">
      <c r="A3" s="319" t="s">
        <v>31</v>
      </c>
      <c r="B3" s="324" t="s">
        <v>0</v>
      </c>
      <c r="C3" s="337"/>
      <c r="D3" s="323" t="s">
        <v>32</v>
      </c>
      <c r="E3" s="337"/>
      <c r="F3" s="323" t="s">
        <v>33</v>
      </c>
      <c r="G3" s="337"/>
      <c r="H3" s="246" t="s">
        <v>333</v>
      </c>
      <c r="I3" s="29"/>
      <c r="J3" s="29"/>
      <c r="K3" s="29"/>
      <c r="R3" s="3"/>
      <c r="S3" s="3"/>
      <c r="T3" s="3"/>
      <c r="U3" s="3"/>
    </row>
    <row r="4" spans="1:21" ht="21" customHeight="1" x14ac:dyDescent="0.2">
      <c r="A4" s="320"/>
      <c r="B4" s="253" t="s">
        <v>1</v>
      </c>
      <c r="C4" s="82" t="s">
        <v>34</v>
      </c>
      <c r="D4" s="82" t="s">
        <v>1</v>
      </c>
      <c r="E4" s="82" t="s">
        <v>34</v>
      </c>
      <c r="F4" s="82" t="s">
        <v>1</v>
      </c>
      <c r="G4" s="82" t="s">
        <v>34</v>
      </c>
      <c r="H4" s="252" t="s">
        <v>34</v>
      </c>
      <c r="I4" s="29"/>
      <c r="J4" s="29"/>
      <c r="K4" s="29"/>
      <c r="R4" s="3"/>
      <c r="S4" s="3"/>
      <c r="T4" s="3"/>
      <c r="U4" s="3"/>
    </row>
    <row r="5" spans="1:21" s="149" customFormat="1" ht="18" customHeight="1" x14ac:dyDescent="0.2">
      <c r="A5" s="77" t="s">
        <v>390</v>
      </c>
      <c r="B5" s="161">
        <v>456</v>
      </c>
      <c r="C5" s="162">
        <v>59140</v>
      </c>
      <c r="D5" s="162">
        <v>247</v>
      </c>
      <c r="E5" s="162">
        <v>3438</v>
      </c>
      <c r="F5" s="162">
        <v>209</v>
      </c>
      <c r="G5" s="162">
        <v>1934</v>
      </c>
      <c r="H5" s="162">
        <v>53768</v>
      </c>
      <c r="I5" s="51"/>
      <c r="J5" s="51"/>
      <c r="K5" s="50"/>
      <c r="L5" s="50"/>
      <c r="M5" s="50"/>
      <c r="N5" s="50"/>
      <c r="O5" s="50"/>
      <c r="P5" s="50"/>
      <c r="Q5" s="50"/>
    </row>
    <row r="6" spans="1:21" s="149" customFormat="1" ht="18" customHeight="1" x14ac:dyDescent="0.2">
      <c r="A6" s="77" t="s">
        <v>329</v>
      </c>
      <c r="B6" s="161">
        <v>0</v>
      </c>
      <c r="C6" s="162">
        <v>53304</v>
      </c>
      <c r="D6" s="162">
        <v>0</v>
      </c>
      <c r="E6" s="162">
        <v>0</v>
      </c>
      <c r="F6" s="162">
        <v>0</v>
      </c>
      <c r="G6" s="162">
        <v>0</v>
      </c>
      <c r="H6" s="162">
        <v>53304</v>
      </c>
      <c r="I6" s="51"/>
      <c r="J6" s="51"/>
      <c r="K6" s="50"/>
      <c r="L6" s="50"/>
      <c r="M6" s="50"/>
      <c r="N6" s="50"/>
      <c r="O6" s="50"/>
      <c r="P6" s="50"/>
      <c r="Q6" s="50"/>
    </row>
    <row r="7" spans="1:21" s="43" customFormat="1" ht="18" customHeight="1" x14ac:dyDescent="0.2">
      <c r="A7" s="77" t="s">
        <v>344</v>
      </c>
      <c r="B7" s="162">
        <v>0</v>
      </c>
      <c r="C7" s="162">
        <v>63709</v>
      </c>
      <c r="D7" s="162">
        <v>0</v>
      </c>
      <c r="E7" s="162">
        <v>0</v>
      </c>
      <c r="F7" s="162">
        <v>0</v>
      </c>
      <c r="G7" s="162">
        <v>0</v>
      </c>
      <c r="H7" s="162">
        <v>63709</v>
      </c>
      <c r="I7" s="51"/>
      <c r="J7" s="51"/>
      <c r="K7" s="52"/>
      <c r="L7" s="52"/>
      <c r="M7" s="52"/>
      <c r="N7" s="52"/>
      <c r="O7" s="52"/>
      <c r="P7" s="52"/>
      <c r="Q7" s="52"/>
    </row>
    <row r="8" spans="1:21" s="43" customFormat="1" ht="18" customHeight="1" x14ac:dyDescent="0.2">
      <c r="A8" s="77" t="s">
        <v>348</v>
      </c>
      <c r="B8" s="162">
        <v>185</v>
      </c>
      <c r="C8" s="162">
        <v>73764</v>
      </c>
      <c r="D8" s="162">
        <v>185</v>
      </c>
      <c r="E8" s="162">
        <v>5060</v>
      </c>
      <c r="F8" s="162">
        <v>0</v>
      </c>
      <c r="G8" s="162">
        <v>0</v>
      </c>
      <c r="H8" s="162">
        <v>68704</v>
      </c>
      <c r="I8" s="51"/>
      <c r="J8" s="51"/>
      <c r="K8" s="52"/>
      <c r="L8" s="52"/>
      <c r="M8" s="52"/>
      <c r="N8" s="52"/>
      <c r="O8" s="52"/>
      <c r="P8" s="52"/>
      <c r="Q8" s="52"/>
    </row>
    <row r="9" spans="1:21" s="104" customFormat="1" ht="18" customHeight="1" x14ac:dyDescent="0.2">
      <c r="A9" s="105" t="s">
        <v>391</v>
      </c>
      <c r="B9" s="265">
        <v>675</v>
      </c>
      <c r="C9" s="265">
        <f>E9+G9+H9</f>
        <v>89490</v>
      </c>
      <c r="D9" s="265">
        <v>424</v>
      </c>
      <c r="E9" s="265">
        <v>12587</v>
      </c>
      <c r="F9" s="265">
        <v>251</v>
      </c>
      <c r="G9" s="265">
        <v>3443</v>
      </c>
      <c r="H9" s="265">
        <v>73460</v>
      </c>
      <c r="I9" s="206"/>
      <c r="J9" s="103"/>
      <c r="K9" s="103"/>
      <c r="L9" s="103"/>
      <c r="M9" s="103"/>
      <c r="N9" s="103"/>
      <c r="O9" s="103"/>
      <c r="P9" s="103"/>
      <c r="Q9" s="103"/>
    </row>
    <row r="10" spans="1:21" s="13" customFormat="1" ht="18" customHeight="1" x14ac:dyDescent="0.2">
      <c r="A10" s="149" t="s">
        <v>334</v>
      </c>
      <c r="B10" s="161">
        <v>33</v>
      </c>
      <c r="C10" s="162">
        <f t="shared" ref="C10:C21" si="0">E10+G10+H10</f>
        <v>6826</v>
      </c>
      <c r="D10" s="162">
        <v>30</v>
      </c>
      <c r="E10" s="162">
        <v>770</v>
      </c>
      <c r="F10" s="162">
        <v>3</v>
      </c>
      <c r="G10" s="162">
        <v>0</v>
      </c>
      <c r="H10" s="266">
        <v>6056</v>
      </c>
      <c r="I10" s="51"/>
      <c r="J10" s="51"/>
      <c r="K10" s="53"/>
      <c r="L10" s="53"/>
      <c r="M10" s="53"/>
      <c r="N10" s="53"/>
      <c r="O10" s="53"/>
      <c r="P10" s="53"/>
      <c r="Q10" s="53"/>
    </row>
    <row r="11" spans="1:21" s="13" customFormat="1" ht="18" customHeight="1" x14ac:dyDescent="0.2">
      <c r="A11" s="149" t="s">
        <v>335</v>
      </c>
      <c r="B11" s="161">
        <v>44</v>
      </c>
      <c r="C11" s="162">
        <f t="shared" si="0"/>
        <v>6922</v>
      </c>
      <c r="D11" s="162">
        <v>31</v>
      </c>
      <c r="E11" s="162">
        <v>556</v>
      </c>
      <c r="F11" s="162">
        <v>13</v>
      </c>
      <c r="G11" s="162">
        <v>97</v>
      </c>
      <c r="H11" s="266">
        <v>6269</v>
      </c>
      <c r="I11" s="51"/>
      <c r="J11" s="51"/>
      <c r="K11" s="53"/>
      <c r="L11" s="53"/>
      <c r="M11" s="53"/>
      <c r="N11" s="53"/>
      <c r="O11" s="53"/>
      <c r="P11" s="53"/>
      <c r="Q11" s="53"/>
    </row>
    <row r="12" spans="1:21" s="13" customFormat="1" ht="18" customHeight="1" x14ac:dyDescent="0.2">
      <c r="A12" s="149" t="s">
        <v>35</v>
      </c>
      <c r="B12" s="161">
        <v>48</v>
      </c>
      <c r="C12" s="162">
        <f t="shared" si="0"/>
        <v>7279</v>
      </c>
      <c r="D12" s="162">
        <v>36</v>
      </c>
      <c r="E12" s="162">
        <v>839</v>
      </c>
      <c r="F12" s="162">
        <v>12</v>
      </c>
      <c r="G12" s="162">
        <v>165</v>
      </c>
      <c r="H12" s="266">
        <v>6275</v>
      </c>
      <c r="I12" s="51"/>
      <c r="J12" s="51"/>
      <c r="K12" s="53"/>
      <c r="L12" s="53"/>
      <c r="M12" s="53"/>
      <c r="N12" s="53"/>
      <c r="O12" s="53"/>
      <c r="P12" s="53"/>
      <c r="Q12" s="53"/>
    </row>
    <row r="13" spans="1:21" s="13" customFormat="1" ht="18" customHeight="1" x14ac:dyDescent="0.2">
      <c r="A13" s="149" t="s">
        <v>36</v>
      </c>
      <c r="B13" s="161">
        <v>63</v>
      </c>
      <c r="C13" s="162">
        <f t="shared" si="0"/>
        <v>7952</v>
      </c>
      <c r="D13" s="162">
        <v>39</v>
      </c>
      <c r="E13" s="162">
        <v>1183</v>
      </c>
      <c r="F13" s="162">
        <v>24</v>
      </c>
      <c r="G13" s="162">
        <v>418</v>
      </c>
      <c r="H13" s="266">
        <v>6351</v>
      </c>
      <c r="I13" s="51"/>
      <c r="J13" s="51"/>
      <c r="K13" s="53"/>
      <c r="L13" s="53"/>
      <c r="M13" s="53"/>
      <c r="N13" s="53"/>
      <c r="O13" s="53"/>
      <c r="P13" s="53"/>
      <c r="Q13" s="53"/>
    </row>
    <row r="14" spans="1:21" s="13" customFormat="1" ht="18" customHeight="1" x14ac:dyDescent="0.2">
      <c r="A14" s="149" t="s">
        <v>37</v>
      </c>
      <c r="B14" s="161">
        <v>42</v>
      </c>
      <c r="C14" s="162">
        <f t="shared" si="0"/>
        <v>6637</v>
      </c>
      <c r="D14" s="162">
        <v>27</v>
      </c>
      <c r="E14" s="162">
        <v>907</v>
      </c>
      <c r="F14" s="162">
        <v>15</v>
      </c>
      <c r="G14" s="162">
        <v>124</v>
      </c>
      <c r="H14" s="266">
        <v>5606</v>
      </c>
      <c r="I14" s="51"/>
      <c r="J14" s="51"/>
      <c r="K14" s="53"/>
      <c r="L14" s="53"/>
      <c r="M14" s="53"/>
      <c r="N14" s="53"/>
      <c r="O14" s="53"/>
      <c r="P14" s="53"/>
      <c r="Q14" s="53"/>
    </row>
    <row r="15" spans="1:21" s="13" customFormat="1" ht="18" customHeight="1" x14ac:dyDescent="0.2">
      <c r="A15" s="149" t="s">
        <v>38</v>
      </c>
      <c r="B15" s="161">
        <v>65</v>
      </c>
      <c r="C15" s="162">
        <f t="shared" si="0"/>
        <v>7368</v>
      </c>
      <c r="D15" s="162">
        <v>45</v>
      </c>
      <c r="E15" s="162">
        <v>1048</v>
      </c>
      <c r="F15" s="162">
        <v>20</v>
      </c>
      <c r="G15" s="162">
        <v>228</v>
      </c>
      <c r="H15" s="266">
        <v>6092</v>
      </c>
      <c r="I15" s="51"/>
      <c r="J15" s="51"/>
      <c r="K15" s="53"/>
      <c r="L15" s="53"/>
      <c r="M15" s="53"/>
      <c r="N15" s="53"/>
      <c r="O15" s="53"/>
      <c r="P15" s="53"/>
      <c r="Q15" s="53"/>
    </row>
    <row r="16" spans="1:21" s="13" customFormat="1" ht="18" customHeight="1" x14ac:dyDescent="0.2">
      <c r="A16" s="149" t="s">
        <v>39</v>
      </c>
      <c r="B16" s="161">
        <v>75</v>
      </c>
      <c r="C16" s="162">
        <f t="shared" si="0"/>
        <v>8249</v>
      </c>
      <c r="D16" s="162">
        <v>50</v>
      </c>
      <c r="E16" s="162">
        <v>1440</v>
      </c>
      <c r="F16" s="162">
        <v>25</v>
      </c>
      <c r="G16" s="162">
        <v>281</v>
      </c>
      <c r="H16" s="266">
        <v>6528</v>
      </c>
      <c r="I16" s="51"/>
      <c r="J16" s="51"/>
      <c r="K16" s="53"/>
      <c r="L16" s="53"/>
      <c r="M16" s="53"/>
      <c r="N16" s="53"/>
      <c r="O16" s="53"/>
      <c r="P16" s="53"/>
      <c r="Q16" s="53"/>
    </row>
    <row r="17" spans="1:21" s="13" customFormat="1" ht="18" customHeight="1" x14ac:dyDescent="0.2">
      <c r="A17" s="149" t="s">
        <v>40</v>
      </c>
      <c r="B17" s="161">
        <v>68</v>
      </c>
      <c r="C17" s="162">
        <f t="shared" si="0"/>
        <v>7596</v>
      </c>
      <c r="D17" s="162">
        <v>40</v>
      </c>
      <c r="E17" s="162">
        <v>1417</v>
      </c>
      <c r="F17" s="162">
        <v>28</v>
      </c>
      <c r="G17" s="162">
        <v>236</v>
      </c>
      <c r="H17" s="266">
        <v>5943</v>
      </c>
      <c r="I17" s="51"/>
      <c r="J17" s="51"/>
      <c r="K17" s="53"/>
      <c r="L17" s="53"/>
      <c r="M17" s="53"/>
      <c r="N17" s="53"/>
      <c r="O17" s="53"/>
      <c r="P17" s="53"/>
      <c r="Q17" s="53"/>
    </row>
    <row r="18" spans="1:21" s="13" customFormat="1" ht="18" customHeight="1" x14ac:dyDescent="0.2">
      <c r="A18" s="149" t="s">
        <v>41</v>
      </c>
      <c r="B18" s="161">
        <v>63</v>
      </c>
      <c r="C18" s="162">
        <f t="shared" si="0"/>
        <v>7753</v>
      </c>
      <c r="D18" s="162">
        <v>33</v>
      </c>
      <c r="E18" s="162">
        <v>1269</v>
      </c>
      <c r="F18" s="162">
        <v>30</v>
      </c>
      <c r="G18" s="162">
        <v>482</v>
      </c>
      <c r="H18" s="266">
        <v>6002</v>
      </c>
      <c r="I18" s="51"/>
      <c r="J18" s="51"/>
      <c r="K18" s="53"/>
      <c r="L18" s="53"/>
      <c r="M18" s="53"/>
      <c r="N18" s="53"/>
      <c r="O18" s="53"/>
      <c r="P18" s="53"/>
      <c r="Q18" s="53"/>
    </row>
    <row r="19" spans="1:21" s="13" customFormat="1" ht="18" customHeight="1" x14ac:dyDescent="0.2">
      <c r="A19" s="160" t="s">
        <v>397</v>
      </c>
      <c r="B19" s="161">
        <v>56</v>
      </c>
      <c r="C19" s="162">
        <f t="shared" si="0"/>
        <v>7411</v>
      </c>
      <c r="D19" s="162">
        <v>28</v>
      </c>
      <c r="E19" s="162">
        <v>837</v>
      </c>
      <c r="F19" s="162">
        <v>28</v>
      </c>
      <c r="G19" s="162">
        <v>431</v>
      </c>
      <c r="H19" s="266">
        <v>6143</v>
      </c>
      <c r="I19" s="51"/>
      <c r="J19" s="51"/>
      <c r="K19" s="53"/>
      <c r="L19" s="53"/>
      <c r="M19" s="53"/>
      <c r="N19" s="53"/>
      <c r="O19" s="53"/>
      <c r="P19" s="53"/>
      <c r="Q19" s="53"/>
    </row>
    <row r="20" spans="1:21" s="13" customFormat="1" ht="18" customHeight="1" x14ac:dyDescent="0.2">
      <c r="A20" s="149" t="s">
        <v>42</v>
      </c>
      <c r="B20" s="161">
        <v>69</v>
      </c>
      <c r="C20" s="162">
        <f t="shared" si="0"/>
        <v>8061</v>
      </c>
      <c r="D20" s="162">
        <v>34</v>
      </c>
      <c r="E20" s="162">
        <v>1328</v>
      </c>
      <c r="F20" s="162">
        <v>35</v>
      </c>
      <c r="G20" s="162">
        <v>619</v>
      </c>
      <c r="H20" s="266">
        <v>6114</v>
      </c>
      <c r="I20" s="51"/>
      <c r="J20" s="51"/>
      <c r="K20" s="53"/>
      <c r="L20" s="53"/>
      <c r="M20" s="53"/>
      <c r="N20" s="53"/>
      <c r="O20" s="53"/>
      <c r="P20" s="53"/>
      <c r="Q20" s="53"/>
    </row>
    <row r="21" spans="1:21" s="13" customFormat="1" ht="18" customHeight="1" thickBot="1" x14ac:dyDescent="0.25">
      <c r="A21" s="91" t="s">
        <v>43</v>
      </c>
      <c r="B21" s="310">
        <v>49</v>
      </c>
      <c r="C21" s="267">
        <f t="shared" si="0"/>
        <v>7436</v>
      </c>
      <c r="D21" s="267">
        <v>31</v>
      </c>
      <c r="E21" s="267">
        <v>993</v>
      </c>
      <c r="F21" s="267">
        <v>18</v>
      </c>
      <c r="G21" s="267">
        <v>362</v>
      </c>
      <c r="H21" s="268">
        <v>6081</v>
      </c>
      <c r="I21" s="51"/>
      <c r="J21" s="51"/>
      <c r="K21" s="53"/>
      <c r="L21" s="53"/>
      <c r="M21" s="53"/>
      <c r="N21" s="53"/>
      <c r="O21" s="53"/>
      <c r="P21" s="53"/>
      <c r="Q21" s="53"/>
    </row>
    <row r="22" spans="1:21" ht="17.149999999999999" customHeight="1" thickTop="1" x14ac:dyDescent="0.2">
      <c r="A22" s="29" t="s">
        <v>411</v>
      </c>
      <c r="B22" s="30"/>
      <c r="C22" s="30"/>
      <c r="D22" s="30"/>
      <c r="E22" s="30"/>
      <c r="F22" s="30"/>
      <c r="G22" s="30"/>
      <c r="H22" s="30"/>
      <c r="I22" s="147"/>
      <c r="J22" s="147"/>
    </row>
    <row r="23" spans="1:21" ht="17.149999999999999" customHeight="1" x14ac:dyDescent="0.2">
      <c r="A23" s="29" t="s">
        <v>412</v>
      </c>
      <c r="B23" s="30"/>
      <c r="C23" s="30"/>
      <c r="D23" s="30"/>
      <c r="E23" s="30"/>
      <c r="F23" s="30"/>
      <c r="G23" s="30"/>
      <c r="H23" s="30"/>
      <c r="I23" s="147"/>
      <c r="J23" s="147"/>
    </row>
    <row r="24" spans="1:21" s="43" customFormat="1" ht="18" customHeight="1" x14ac:dyDescent="0.2">
      <c r="A24" s="29" t="s">
        <v>336</v>
      </c>
      <c r="B24" s="3"/>
      <c r="C24" s="3"/>
      <c r="D24" s="3"/>
      <c r="E24" s="3"/>
      <c r="F24" s="3"/>
      <c r="G24" s="3"/>
      <c r="H24" s="3"/>
      <c r="I24" s="146"/>
      <c r="J24" s="146"/>
      <c r="K24" s="146"/>
      <c r="L24" s="52"/>
      <c r="M24" s="51"/>
      <c r="N24" s="51"/>
      <c r="O24" s="52"/>
      <c r="P24" s="52"/>
      <c r="Q24" s="52"/>
      <c r="R24" s="52"/>
      <c r="S24" s="52"/>
      <c r="T24" s="52"/>
      <c r="U24" s="52"/>
    </row>
    <row r="25" spans="1:21" s="102" customFormat="1" ht="18" customHeight="1" x14ac:dyDescent="0.2">
      <c r="A25" s="29" t="s">
        <v>338</v>
      </c>
      <c r="B25" s="3"/>
      <c r="C25" s="3"/>
      <c r="D25" s="3"/>
      <c r="E25" s="3"/>
      <c r="F25" s="3"/>
      <c r="G25" s="3"/>
      <c r="H25" s="3"/>
      <c r="I25" s="148"/>
      <c r="J25" s="148"/>
      <c r="L25" s="106"/>
      <c r="M25" s="106"/>
      <c r="N25" s="106"/>
      <c r="O25" s="106"/>
      <c r="P25" s="106"/>
      <c r="Q25" s="106"/>
      <c r="R25" s="106"/>
      <c r="S25" s="101"/>
      <c r="T25" s="101"/>
      <c r="U25" s="101"/>
    </row>
    <row r="26" spans="1:21" ht="18" customHeight="1" x14ac:dyDescent="0.2">
      <c r="I26" s="147"/>
      <c r="J26" s="147"/>
    </row>
    <row r="27" spans="1:21" ht="18" customHeight="1" x14ac:dyDescent="0.2">
      <c r="I27" s="147"/>
      <c r="J27" s="147"/>
    </row>
    <row r="28" spans="1:21" ht="18" customHeight="1" x14ac:dyDescent="0.2">
      <c r="I28" s="147"/>
      <c r="J28" s="147"/>
    </row>
    <row r="29" spans="1:21" ht="18" customHeight="1" x14ac:dyDescent="0.2">
      <c r="I29" s="147"/>
      <c r="J29" s="147"/>
    </row>
    <row r="30" spans="1:21" ht="18" customHeight="1" x14ac:dyDescent="0.2">
      <c r="I30" s="147"/>
      <c r="J30" s="147"/>
    </row>
    <row r="31" spans="1:21" ht="18" customHeight="1" x14ac:dyDescent="0.2">
      <c r="I31" s="147"/>
      <c r="J31" s="147"/>
    </row>
    <row r="32" spans="1:21" ht="18" customHeight="1" x14ac:dyDescent="0.2">
      <c r="I32" s="147"/>
      <c r="J32" s="147"/>
    </row>
    <row r="33" spans="9:15" ht="18" customHeight="1" x14ac:dyDescent="0.2">
      <c r="I33" s="147"/>
      <c r="J33" s="147"/>
    </row>
    <row r="34" spans="9:15" ht="18" customHeight="1" x14ac:dyDescent="0.2">
      <c r="I34" s="147"/>
      <c r="J34" s="147"/>
    </row>
    <row r="35" spans="9:15" ht="18" customHeight="1" x14ac:dyDescent="0.2">
      <c r="I35" s="147"/>
      <c r="J35" s="147"/>
    </row>
    <row r="36" spans="9:15" ht="18" customHeight="1" x14ac:dyDescent="0.2">
      <c r="I36" s="147"/>
      <c r="J36" s="147"/>
    </row>
    <row r="37" spans="9:15" ht="18" customHeight="1" x14ac:dyDescent="0.2">
      <c r="I37" s="147"/>
      <c r="J37" s="147"/>
    </row>
    <row r="38" spans="9:15" ht="13.5" customHeight="1" x14ac:dyDescent="0.2">
      <c r="I38" s="29"/>
      <c r="J38" s="29"/>
      <c r="K38" s="29"/>
    </row>
    <row r="39" spans="9:15" ht="13.5" customHeight="1" x14ac:dyDescent="0.2">
      <c r="I39" s="29"/>
      <c r="J39" s="29"/>
      <c r="K39" s="29"/>
    </row>
    <row r="40" spans="9:15" ht="13.5" customHeight="1" x14ac:dyDescent="0.2">
      <c r="I40" s="30"/>
    </row>
    <row r="41" spans="9:15" ht="13.5" customHeight="1" x14ac:dyDescent="0.2">
      <c r="I41" s="30"/>
      <c r="J41" s="30"/>
      <c r="K41" s="254"/>
      <c r="L41" s="254"/>
      <c r="M41" s="254"/>
      <c r="N41" s="254"/>
      <c r="O41" s="254"/>
    </row>
    <row r="42" spans="9:15" ht="15" customHeight="1" x14ac:dyDescent="0.2">
      <c r="I42" s="254"/>
      <c r="J42" s="254"/>
      <c r="K42" s="254"/>
      <c r="L42" s="254"/>
      <c r="M42" s="254"/>
    </row>
  </sheetData>
  <customSheetViews>
    <customSheetView guid="{228E9C78-87FA-4404-BA90-3368E90D386B}" showPageBreaks="1" printArea="1" showRuler="0">
      <selection activeCell="E15" sqref="E15"/>
      <pageMargins left="0.78740157480314965" right="0.78740157480314965" top="0.98425196850393704" bottom="0.98425196850393704" header="0.51181102362204722" footer="0.51181102362204722"/>
      <pageSetup paperSize="9" orientation="portrait" r:id="rId1"/>
      <headerFooter alignWithMargins="0">
        <oddHeader>&amp;L&amp;"ＭＳ ゴシック,標準"&amp;9 136　社会福祉・労働</oddHeader>
      </headerFooter>
    </customSheetView>
    <customSheetView guid="{46A64006-5BDF-48E9-AFE8-74E23F90E042}" showRuler="0" topLeftCell="A25">
      <selection activeCell="B29" sqref="B29:J41"/>
      <pageMargins left="0.78740157480314965" right="0.59055118110236227" top="0.78740157480314965" bottom="0.98425196850393704" header="0.51181102362204722" footer="0.51181102362204722"/>
      <pageSetup paperSize="9" orientation="portrait" r:id="rId2"/>
      <headerFooter alignWithMargins="0">
        <oddFooter>&amp;C&amp;"ＭＳ 明朝,標準"&amp;10 132</oddFooter>
      </headerFooter>
    </customSheetView>
  </customSheetViews>
  <mergeCells count="6">
    <mergeCell ref="A1:H1"/>
    <mergeCell ref="J2:K2"/>
    <mergeCell ref="A3:A4"/>
    <mergeCell ref="F3:G3"/>
    <mergeCell ref="D3:E3"/>
    <mergeCell ref="B3:C3"/>
  </mergeCells>
  <phoneticPr fontId="3"/>
  <pageMargins left="0.78740157480314965" right="0.59055118110236227" top="0.78740157480314965" bottom="0.98425196850393704" header="0.51181102362204722" footer="0.51181102362204722"/>
  <pageSetup paperSize="9" scale="95" fitToHeight="0" orientation="portrait" horizontalDpi="1200" verticalDpi="1200" r:id="rId3"/>
  <headerFooter alignWithMargins="0">
    <oddFooter>&amp;C&amp;"ＭＳ 明朝,標準"&amp;10 132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9"/>
  <sheetViews>
    <sheetView showGridLines="0" zoomScale="90" zoomScaleNormal="90" zoomScaleSheetLayoutView="100" workbookViewId="0">
      <selection sqref="A1:E1"/>
    </sheetView>
  </sheetViews>
  <sheetFormatPr defaultColWidth="11" defaultRowHeight="18" customHeight="1" x14ac:dyDescent="0.2"/>
  <cols>
    <col min="1" max="1" width="15.7265625" style="3" customWidth="1"/>
    <col min="2" max="5" width="18" style="3" customWidth="1"/>
    <col min="6" max="16384" width="11" style="3"/>
  </cols>
  <sheetData>
    <row r="1" spans="1:6" s="15" customFormat="1" ht="18" customHeight="1" x14ac:dyDescent="0.2">
      <c r="A1" s="314" t="s">
        <v>363</v>
      </c>
      <c r="B1" s="314"/>
      <c r="C1" s="314"/>
      <c r="D1" s="314"/>
      <c r="E1" s="314"/>
      <c r="F1" s="17"/>
    </row>
    <row r="2" spans="1:6" s="25" customFormat="1" ht="12" customHeight="1" thickBot="1" x14ac:dyDescent="0.25">
      <c r="A2" s="75" t="s">
        <v>176</v>
      </c>
      <c r="B2" s="75"/>
      <c r="C2" s="75"/>
      <c r="D2" s="312" t="s">
        <v>364</v>
      </c>
      <c r="E2" s="312"/>
      <c r="F2" s="26"/>
    </row>
    <row r="3" spans="1:6" s="14" customFormat="1" ht="21.75" customHeight="1" thickTop="1" x14ac:dyDescent="0.2">
      <c r="A3" s="250" t="s">
        <v>5</v>
      </c>
      <c r="B3" s="245" t="s">
        <v>177</v>
      </c>
      <c r="C3" s="245" t="s">
        <v>44</v>
      </c>
      <c r="D3" s="245" t="s">
        <v>178</v>
      </c>
      <c r="E3" s="107" t="s">
        <v>179</v>
      </c>
      <c r="F3" s="47"/>
    </row>
    <row r="4" spans="1:6" s="4" customFormat="1" ht="21" customHeight="1" x14ac:dyDescent="0.2">
      <c r="A4" s="77" t="s">
        <v>387</v>
      </c>
      <c r="B4" s="100">
        <v>69843</v>
      </c>
      <c r="C4" s="100">
        <v>81</v>
      </c>
      <c r="D4" s="100">
        <v>3878</v>
      </c>
      <c r="E4" s="108">
        <v>5.6</v>
      </c>
    </row>
    <row r="5" spans="1:6" s="4" customFormat="1" ht="21" customHeight="1" x14ac:dyDescent="0.2">
      <c r="A5" s="77" t="s">
        <v>328</v>
      </c>
      <c r="B5" s="100">
        <v>70773</v>
      </c>
      <c r="C5" s="100">
        <v>80</v>
      </c>
      <c r="D5" s="100">
        <v>3715</v>
      </c>
      <c r="E5" s="108">
        <v>5.2</v>
      </c>
    </row>
    <row r="6" spans="1:6" ht="21" customHeight="1" x14ac:dyDescent="0.2">
      <c r="A6" s="77" t="s">
        <v>342</v>
      </c>
      <c r="B6" s="100">
        <v>70946</v>
      </c>
      <c r="C6" s="100">
        <v>76</v>
      </c>
      <c r="D6" s="100">
        <v>3466</v>
      </c>
      <c r="E6" s="108">
        <v>4.9000000000000004</v>
      </c>
      <c r="F6" s="4"/>
    </row>
    <row r="7" spans="1:6" s="4" customFormat="1" ht="21" customHeight="1" x14ac:dyDescent="0.2">
      <c r="A7" s="77" t="s">
        <v>346</v>
      </c>
      <c r="B7" s="100">
        <v>71645</v>
      </c>
      <c r="C7" s="100">
        <v>74</v>
      </c>
      <c r="D7" s="100">
        <v>3249</v>
      </c>
      <c r="E7" s="108">
        <v>4.5999999999999996</v>
      </c>
    </row>
    <row r="8" spans="1:6" ht="21" customHeight="1" thickBot="1" x14ac:dyDescent="0.25">
      <c r="A8" s="80" t="s">
        <v>388</v>
      </c>
      <c r="B8" s="204">
        <v>72162</v>
      </c>
      <c r="C8" s="204">
        <v>71</v>
      </c>
      <c r="D8" s="204">
        <v>3010</v>
      </c>
      <c r="E8" s="269">
        <v>4.2</v>
      </c>
      <c r="F8" s="4"/>
    </row>
    <row r="9" spans="1:6" s="25" customFormat="1" ht="13.5" customHeight="1" thickTop="1" x14ac:dyDescent="0.2">
      <c r="A9" s="325" t="s">
        <v>415</v>
      </c>
      <c r="B9" s="325"/>
      <c r="C9" s="325"/>
      <c r="D9" s="325"/>
      <c r="E9" s="325"/>
      <c r="F9" s="26"/>
    </row>
  </sheetData>
  <customSheetViews>
    <customSheetView guid="{228E9C78-87FA-4404-BA90-3368E90D386B}" showRuler="0">
      <selection activeCell="F8" sqref="F8"/>
      <pageMargins left="0.78740157480314965" right="0.78740157480314965" top="0.78740157480314965" bottom="0.98425196850393704" header="0.51181102362204722" footer="0.51181102362204722"/>
      <pageSetup paperSize="9" orientation="portrait" r:id="rId1"/>
      <headerFooter alignWithMargins="0">
        <oddHeader>&amp;R&amp;"ＭＳ ゴシック,標準"&amp;9社会福祉・労働　137</oddHeader>
      </headerFooter>
    </customSheetView>
    <customSheetView guid="{46A64006-5BDF-48E9-AFE8-74E23F90E042}" showRuler="0">
      <selection activeCell="B8" sqref="B8:E8"/>
      <pageMargins left="0.78740157480314965" right="0.59055118110236227" top="0.78740157480314965" bottom="0.98425196850393704" header="0.51181102362204722" footer="0.51181102362204722"/>
      <pageSetup paperSize="9" orientation="portrait" r:id="rId2"/>
      <headerFooter alignWithMargins="0"/>
    </customSheetView>
  </customSheetViews>
  <mergeCells count="3">
    <mergeCell ref="A1:E1"/>
    <mergeCell ref="D2:E2"/>
    <mergeCell ref="A9:E9"/>
  </mergeCells>
  <phoneticPr fontId="3"/>
  <pageMargins left="0.78740157480314965" right="0.59055118110236227" top="0.78740157480314965" bottom="0.98425196850393704" header="0.51181102362204722" footer="0.51181102362204722"/>
  <pageSetup paperSize="9" orientation="portrait" horizontalDpi="1200" verticalDpi="12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29</vt:i4>
      </vt:variant>
    </vt:vector>
  </HeadingPairs>
  <TitlesOfParts>
    <vt:vector size="60" baseType="lpstr">
      <vt:lpstr>169　民生委員・児童委員数</vt:lpstr>
      <vt:lpstr>170　生活保護者数</vt:lpstr>
      <vt:lpstr>171　敬老祝金品贈呈該当者数</vt:lpstr>
      <vt:lpstr>172　保育所の設置状況等 </vt:lpstr>
      <vt:lpstr>173 子育て支援センター利用状況</vt:lpstr>
      <vt:lpstr>174　ファミリー・サポート・センター利用状況</vt:lpstr>
      <vt:lpstr>175　障がい者数の推移</vt:lpstr>
      <vt:lpstr>176  保健福祉センター利用状況</vt:lpstr>
      <vt:lpstr>177　老人クラブの状況</vt:lpstr>
      <vt:lpstr>178　老人福祉センターの利用状況</vt:lpstr>
      <vt:lpstr>179　ねたきり老人、ひとり暮らし老人及び認知症老人数</vt:lpstr>
      <vt:lpstr>180　介護保険給付状況</vt:lpstr>
      <vt:lpstr>181　介護保険料収納状況</vt:lpstr>
      <vt:lpstr>182　要介護（要支援）認定者数</vt:lpstr>
      <vt:lpstr>183　老人憩の家数及び利用状況</vt:lpstr>
      <vt:lpstr>184　生きがいセンター利用状況</vt:lpstr>
      <vt:lpstr>185　シルバー人材センター就労状況</vt:lpstr>
      <vt:lpstr>186　国民健康保険給付状況（その1）</vt:lpstr>
      <vt:lpstr>　186　国民健康保険給付状況（その2）</vt:lpstr>
      <vt:lpstr>　186　国民健康保険給付状況（その3）</vt:lpstr>
      <vt:lpstr>187　国民健康保険料収納状況</vt:lpstr>
      <vt:lpstr>188　勤労者福祉サービスセンター加入状況</vt:lpstr>
      <vt:lpstr>189　国民年金受給状況</vt:lpstr>
      <vt:lpstr>190　国民年金被保険者の状況</vt:lpstr>
      <vt:lpstr>191　医療費助成状況（その1）</vt:lpstr>
      <vt:lpstr>191　医療費助成状況（その2）</vt:lpstr>
      <vt:lpstr>192　医療費給付状況</vt:lpstr>
      <vt:lpstr>193　法規別労働組合組織状況</vt:lpstr>
      <vt:lpstr>194　一般職業紹介状況</vt:lpstr>
      <vt:lpstr>195　新規中学校卒業者職業紹介状況</vt:lpstr>
      <vt:lpstr>196　新規高等学校卒業者職業紹介状況</vt:lpstr>
      <vt:lpstr>'　186　国民健康保険給付状況（その2）'!Print_Area</vt:lpstr>
      <vt:lpstr>'　186　国民健康保険給付状況（その3）'!Print_Area</vt:lpstr>
      <vt:lpstr>'169　民生委員・児童委員数'!Print_Area</vt:lpstr>
      <vt:lpstr>'170　生活保護者数'!Print_Area</vt:lpstr>
      <vt:lpstr>'171　敬老祝金品贈呈該当者数'!Print_Area</vt:lpstr>
      <vt:lpstr>'172　保育所の設置状況等 '!Print_Area</vt:lpstr>
      <vt:lpstr>'173 子育て支援センター利用状況'!Print_Area</vt:lpstr>
      <vt:lpstr>'174　ファミリー・サポート・センター利用状況'!Print_Area</vt:lpstr>
      <vt:lpstr>'175　障がい者数の推移'!Print_Area</vt:lpstr>
      <vt:lpstr>'176  保健福祉センター利用状況'!Print_Area</vt:lpstr>
      <vt:lpstr>'178　老人福祉センターの利用状況'!Print_Area</vt:lpstr>
      <vt:lpstr>'179　ねたきり老人、ひとり暮らし老人及び認知症老人数'!Print_Area</vt:lpstr>
      <vt:lpstr>'180　介護保険給付状況'!Print_Area</vt:lpstr>
      <vt:lpstr>'181　介護保険料収納状況'!Print_Area</vt:lpstr>
      <vt:lpstr>'182　要介護（要支援）認定者数'!Print_Area</vt:lpstr>
      <vt:lpstr>'183　老人憩の家数及び利用状況'!Print_Area</vt:lpstr>
      <vt:lpstr>'184　生きがいセンター利用状況'!Print_Area</vt:lpstr>
      <vt:lpstr>'186　国民健康保険給付状況（その1）'!Print_Area</vt:lpstr>
      <vt:lpstr>'187　国民健康保険料収納状況'!Print_Area</vt:lpstr>
      <vt:lpstr>'188　勤労者福祉サービスセンター加入状況'!Print_Area</vt:lpstr>
      <vt:lpstr>'189　国民年金受給状況'!Print_Area</vt:lpstr>
      <vt:lpstr>'190　国民年金被保険者の状況'!Print_Area</vt:lpstr>
      <vt:lpstr>'191　医療費助成状況（その1）'!Print_Area</vt:lpstr>
      <vt:lpstr>'191　医療費助成状況（その2）'!Print_Area</vt:lpstr>
      <vt:lpstr>'192　医療費給付状況'!Print_Area</vt:lpstr>
      <vt:lpstr>'193　法規別労働組合組織状況'!Print_Area</vt:lpstr>
      <vt:lpstr>'194　一般職業紹介状況'!Print_Area</vt:lpstr>
      <vt:lpstr>'195　新規中学校卒業者職業紹介状況'!Print_Area</vt:lpstr>
      <vt:lpstr>'196　新規高等学校卒業者職業紹介状況'!Print_Area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厚木市役所</dc:creator>
  <cp:lastModifiedBy>田村 啓貴</cp:lastModifiedBy>
  <cp:lastPrinted>2025-12-16T05:11:56Z</cp:lastPrinted>
  <dcterms:created xsi:type="dcterms:W3CDTF">2007-01-10T06:47:42Z</dcterms:created>
  <dcterms:modified xsi:type="dcterms:W3CDTF">2026-03-31T02:22:16Z</dcterms:modified>
  <cp:contentStatus/>
</cp:coreProperties>
</file>