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vza001\9998【全庁データ交換】\04総務部\0650行政総務課\●令和７年版厚木市統計書\"/>
    </mc:Choice>
  </mc:AlternateContent>
  <xr:revisionPtr revIDLastSave="0" documentId="13_ncr:1_{D5F89048-6ED8-452D-B862-146D3F3544F0}" xr6:coauthVersionLast="47" xr6:coauthVersionMax="47" xr10:uidLastSave="{00000000-0000-0000-0000-000000000000}"/>
  <bookViews>
    <workbookView xWindow="-110" yWindow="-110" windowWidth="19420" windowHeight="10420" tabRatio="916" xr2:uid="{00000000-000D-0000-FFFF-FFFF00000000}"/>
  </bookViews>
  <sheets>
    <sheet name="9　人口の推移" sheetId="1" r:id="rId1"/>
    <sheet name="10　国勢調査時の人口" sheetId="2" r:id="rId2"/>
    <sheet name="11　外国人住民登録者数" sheetId="3" r:id="rId3"/>
    <sheet name="12　地区別世帯数及び人口" sheetId="4" r:id="rId4"/>
    <sheet name="13　町丁・字別世帯数及び人口（推計人口）" sheetId="5" r:id="rId5"/>
    <sheet name="14　町丁・字別世帯数及び人口（住民基本台帳人口） " sheetId="31" r:id="rId6"/>
    <sheet name="15　前住地別転入人口（都道府県等）" sheetId="28" r:id="rId7"/>
    <sheet name="15　前住地別転入人口（県内市町村）" sheetId="8" r:id="rId8"/>
    <sheet name="16　転出地先別人口（都道府県等）" sheetId="9" r:id="rId9"/>
    <sheet name="16　転出地先別人口（県内市町村）" sheetId="10" r:id="rId10"/>
    <sheet name="17　人口動態 " sheetId="32" r:id="rId11"/>
    <sheet name="18　地区別年齢別住民基本台帳人口" sheetId="12" r:id="rId12"/>
    <sheet name="19　年齢各歳別人口" sheetId="13" r:id="rId13"/>
    <sheet name="20　月別人口(1)" sheetId="14" r:id="rId14"/>
    <sheet name="20　月別人口（2）" sheetId="15" r:id="rId15"/>
    <sheet name="21　産業（大分類）、年齢（5歳階級）別15歳以上就業者数" sheetId="16" r:id="rId16"/>
    <sheet name="22　在学か否かの別、最終卒業学校の種類別15歳以上人口" sheetId="17" r:id="rId17"/>
    <sheet name="23　在学者数及び未就学者数" sheetId="18" r:id="rId18"/>
    <sheet name="24　住居の種類、所有の関係" sheetId="19" r:id="rId19"/>
    <sheet name="25　産業（大分類）・年齢（5歳階級）別15歳以上労働力人口" sheetId="20" r:id="rId20"/>
    <sheet name="26　流出入人口と昼間人口（その1）" sheetId="25" r:id="rId21"/>
    <sheet name="26　流出入人口と昼間人口（その２）" sheetId="22" r:id="rId22"/>
    <sheet name="27　人口集中地区（DIDs）の人口及び面積の推移" sheetId="23" r:id="rId23"/>
    <sheet name="28　人口集中地区境界図（令和２年）" sheetId="26" r:id="rId24"/>
  </sheets>
  <definedNames>
    <definedName name="_xlnm._FilterDatabase" localSheetId="8" hidden="1">'16　転出地先別人口（都道府県等）'!$A$4:$N$4</definedName>
    <definedName name="_xlnm.Print_Area" localSheetId="1">'10　国勢調査時の人口'!$A$1:$E$28</definedName>
    <definedName name="_xlnm.Print_Area" localSheetId="2">'11　外国人住民登録者数'!$A$1:$J$9</definedName>
    <definedName name="_xlnm.Print_Area" localSheetId="3">'12　地区別世帯数及び人口'!$A$1:$L$35</definedName>
    <definedName name="_xlnm.Print_Area" localSheetId="4">'13　町丁・字別世帯数及び人口（推計人口）'!$A$1:$J$89</definedName>
    <definedName name="_xlnm.Print_Area" localSheetId="5">'14　町丁・字別世帯数及び人口（住民基本台帳人口） '!$A$1:$J$80</definedName>
    <definedName name="_xlnm.Print_Area" localSheetId="7">'15　前住地別転入人口（県内市町村）'!$A$1:$N$38</definedName>
    <definedName name="_xlnm.Print_Area" localSheetId="6">'15　前住地別転入人口（都道府県等）'!$A$1:$N$55</definedName>
    <definedName name="_xlnm.Print_Area" localSheetId="9">'16　転出地先別人口（県内市町村）'!$A$1:$N$38</definedName>
    <definedName name="_xlnm.Print_Area" localSheetId="8">'16　転出地先別人口（都道府県等）'!$A$1:$N$56</definedName>
    <definedName name="_xlnm.Print_Area" localSheetId="10">'17　人口動態 '!$A$1:$K$47</definedName>
    <definedName name="_xlnm.Print_Area" localSheetId="11">'18　地区別年齢別住民基本台帳人口'!$A$1:$L$62</definedName>
    <definedName name="_xlnm.Print_Area" localSheetId="12">'19　年齢各歳別人口'!$A$1:$T$68</definedName>
    <definedName name="_xlnm.Print_Area" localSheetId="13">'20　月別人口(1)'!$A$1:$H$42</definedName>
    <definedName name="_xlnm.Print_Area" localSheetId="14">'20　月別人口（2）'!$A$1:$H$42</definedName>
    <definedName name="_xlnm.Print_Area" localSheetId="15">'21　産業（大分類）、年齢（5歳階級）別15歳以上就業者数'!$A$1:$M$33</definedName>
    <definedName name="_xlnm.Print_Area" localSheetId="17">'23　在学者数及び未就学者数'!$A$1:$L$17</definedName>
    <definedName name="_xlnm.Print_Area" localSheetId="18">'24　住居の種類、所有の関係'!$A$1:$E$13</definedName>
    <definedName name="_xlnm.Print_Area" localSheetId="19">'25　産業（大分類）・年齢（5歳階級）別15歳以上労働力人口'!$A$1:$M$62</definedName>
    <definedName name="_xlnm.Print_Area" localSheetId="20">'26　流出入人口と昼間人口（その1）'!$A$1:$G$45</definedName>
    <definedName name="_xlnm.Print_Area" localSheetId="21">'26　流出入人口と昼間人口（その２）'!$A$1:$I$18</definedName>
    <definedName name="_xlnm.Print_Area" localSheetId="22">'27　人口集中地区（DIDs）の人口及び面積の推移'!$A$1:$G$26</definedName>
    <definedName name="_xlnm.Print_Area" localSheetId="23">'28　人口集中地区境界図（令和２年）'!$A$1:$H$43</definedName>
    <definedName name="_xlnm.Print_Area" localSheetId="0">'9　人口の推移'!$A$1:$F$58</definedName>
    <definedName name="Z_7BB75EB5_1557_4D3B_963D_5F104993D242_.wvu.PrintArea" localSheetId="1" hidden="1">'10　国勢調査時の人口'!$A$1:$E$29</definedName>
    <definedName name="Z_7BB75EB5_1557_4D3B_963D_5F104993D242_.wvu.PrintArea" localSheetId="2" hidden="1">'11　外国人住民登録者数'!$A$1:$J$12</definedName>
    <definedName name="Z_7BB75EB5_1557_4D3B_963D_5F104993D242_.wvu.PrintArea" localSheetId="4" hidden="1">'13　町丁・字別世帯数及び人口（推計人口）'!$A$1:$J$80</definedName>
    <definedName name="Z_7BB75EB5_1557_4D3B_963D_5F104993D242_.wvu.PrintArea" localSheetId="5" hidden="1">'14　町丁・字別世帯数及び人口（住民基本台帳人口） '!$A$1:$J$74</definedName>
    <definedName name="Z_7BB75EB5_1557_4D3B_963D_5F104993D242_.wvu.PrintArea" localSheetId="7" hidden="1">'15　前住地別転入人口（県内市町村）'!$A$1:$N$38</definedName>
    <definedName name="Z_7BB75EB5_1557_4D3B_963D_5F104993D242_.wvu.PrintArea" localSheetId="6" hidden="1">'15　前住地別転入人口（都道府県等）'!$A$1:$N$55</definedName>
    <definedName name="Z_7BB75EB5_1557_4D3B_963D_5F104993D242_.wvu.PrintArea" localSheetId="9" hidden="1">'16　転出地先別人口（県内市町村）'!$A$1:$N$38</definedName>
    <definedName name="Z_7BB75EB5_1557_4D3B_963D_5F104993D242_.wvu.PrintArea" localSheetId="8" hidden="1">'16　転出地先別人口（都道府県等）'!$A$1:$N$55</definedName>
    <definedName name="Z_7BB75EB5_1557_4D3B_963D_5F104993D242_.wvu.PrintArea" localSheetId="10" hidden="1">'17　人口動態 '!$A$1:$K$46</definedName>
    <definedName name="Z_7BB75EB5_1557_4D3B_963D_5F104993D242_.wvu.PrintArea" localSheetId="11" hidden="1">'18　地区別年齢別住民基本台帳人口'!$A$1:$L$62</definedName>
    <definedName name="Z_7BB75EB5_1557_4D3B_963D_5F104993D242_.wvu.PrintArea" localSheetId="12" hidden="1">'19　年齢各歳別人口'!$A$1:$Q$67</definedName>
    <definedName name="Z_7BB75EB5_1557_4D3B_963D_5F104993D242_.wvu.PrintArea" localSheetId="13" hidden="1">'20　月別人口(1)'!$A$1:$H$42</definedName>
    <definedName name="Z_7BB75EB5_1557_4D3B_963D_5F104993D242_.wvu.PrintArea" localSheetId="14" hidden="1">'20　月別人口（2）'!$A$1:$H$50</definedName>
    <definedName name="Z_7BB75EB5_1557_4D3B_963D_5F104993D242_.wvu.PrintArea" localSheetId="15" hidden="1">'21　産業（大分類）、年齢（5歳階級）別15歳以上就業者数'!$A$1:$M$33</definedName>
    <definedName name="Z_7BB75EB5_1557_4D3B_963D_5F104993D242_.wvu.PrintArea" localSheetId="17" hidden="1">'23　在学者数及び未就学者数'!$A$1:$L$16</definedName>
    <definedName name="Z_7BB75EB5_1557_4D3B_963D_5F104993D242_.wvu.PrintArea" localSheetId="18" hidden="1">'24　住居の種類、所有の関係'!$A$1:$F$13</definedName>
    <definedName name="Z_7BB75EB5_1557_4D3B_963D_5F104993D242_.wvu.PrintArea" localSheetId="19" hidden="1">'25　産業（大分類）・年齢（5歳階級）別15歳以上労働力人口'!$A$1:$M$62</definedName>
    <definedName name="Z_7BB75EB5_1557_4D3B_963D_5F104993D242_.wvu.PrintArea" localSheetId="22" hidden="1">'27　人口集中地区（DIDs）の人口及び面積の推移'!$A$1:$G$26</definedName>
    <definedName name="Z_7BB75EB5_1557_4D3B_963D_5F104993D242_.wvu.PrintArea" localSheetId="0" hidden="1">'9　人口の推移'!$A$1:$F$58</definedName>
  </definedNames>
  <calcPr calcId="191029"/>
  <customWorkbookViews>
    <customWorkbookView name="厚木市役所 - 個人用ビュー" guid="{7BB75EB5-1557-4D3B-963D-5F104993D242}" mergeInterval="0" personalView="1" maximized="1" windowWidth="1012" windowHeight="562" tabRatio="824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32" l="1"/>
  <c r="B36" i="32"/>
  <c r="B37" i="32"/>
  <c r="B38" i="32"/>
  <c r="B39" i="32"/>
  <c r="B40" i="32"/>
  <c r="B41" i="32"/>
  <c r="B42" i="32"/>
  <c r="B43" i="32"/>
  <c r="B44" i="32"/>
  <c r="B45" i="32"/>
  <c r="B34" i="32"/>
  <c r="B33" i="32"/>
  <c r="G35" i="32"/>
  <c r="G36" i="32"/>
  <c r="G37" i="32"/>
  <c r="G38" i="32"/>
  <c r="G39" i="32"/>
  <c r="G40" i="32"/>
  <c r="G41" i="32"/>
  <c r="G42" i="32"/>
  <c r="G33" i="32" s="1"/>
  <c r="G43" i="32"/>
  <c r="G44" i="32"/>
  <c r="G45" i="32"/>
  <c r="G34" i="32"/>
  <c r="H33" i="32"/>
  <c r="I33" i="32"/>
  <c r="J33" i="32"/>
  <c r="F33" i="32"/>
  <c r="C33" i="32" s="1"/>
  <c r="C35" i="32"/>
  <c r="C36" i="32"/>
  <c r="C37" i="32"/>
  <c r="C38" i="32"/>
  <c r="C39" i="32"/>
  <c r="C40" i="32"/>
  <c r="C41" i="32"/>
  <c r="C42" i="32"/>
  <c r="C43" i="32"/>
  <c r="C44" i="32"/>
  <c r="C45" i="32"/>
  <c r="C34" i="32"/>
  <c r="B11" i="16" l="1"/>
  <c r="H6" i="22" l="1"/>
  <c r="G6" i="22"/>
</calcChain>
</file>

<file path=xl/sharedStrings.xml><?xml version="1.0" encoding="utf-8"?>
<sst xmlns="http://schemas.openxmlformats.org/spreadsheetml/2006/main" count="1962" uniqueCount="774">
  <si>
    <t>人口</t>
  </si>
  <si>
    <t>世帯数</t>
  </si>
  <si>
    <t>総数</t>
  </si>
  <si>
    <t>男</t>
  </si>
  <si>
    <t>女</t>
  </si>
  <si>
    <t>（市制施行）</t>
  </si>
  <si>
    <t>〃</t>
  </si>
  <si>
    <t>11年10月1日</t>
  </si>
  <si>
    <t>12年10月1日</t>
  </si>
  <si>
    <t>14年10月1日</t>
  </si>
  <si>
    <t>（単位　人・世帯）</t>
    <rPh sb="1" eb="3">
      <t>タンイ</t>
    </rPh>
    <rPh sb="4" eb="5">
      <t>ヒト</t>
    </rPh>
    <rPh sb="6" eb="8">
      <t>セタイ</t>
    </rPh>
    <phoneticPr fontId="4"/>
  </si>
  <si>
    <t>推計人口</t>
    <rPh sb="0" eb="2">
      <t>スイケイ</t>
    </rPh>
    <rPh sb="2" eb="4">
      <t>ジンコウ</t>
    </rPh>
    <phoneticPr fontId="4"/>
  </si>
  <si>
    <t>15年10月1日</t>
    <rPh sb="2" eb="3">
      <t>ネン</t>
    </rPh>
    <rPh sb="5" eb="6">
      <t>ガツ</t>
    </rPh>
    <rPh sb="6" eb="8">
      <t>１ニチ</t>
    </rPh>
    <phoneticPr fontId="4"/>
  </si>
  <si>
    <t>16年10月1日</t>
    <rPh sb="2" eb="3">
      <t>ネン</t>
    </rPh>
    <rPh sb="5" eb="6">
      <t>ガツ</t>
    </rPh>
    <phoneticPr fontId="4"/>
  </si>
  <si>
    <t>17年10月1日</t>
    <rPh sb="2" eb="3">
      <t>ネン</t>
    </rPh>
    <rPh sb="5" eb="6">
      <t>ガツ</t>
    </rPh>
    <phoneticPr fontId="4"/>
  </si>
  <si>
    <t>18年10月1日</t>
    <rPh sb="2" eb="3">
      <t>ネン</t>
    </rPh>
    <rPh sb="5" eb="6">
      <t>ガツ</t>
    </rPh>
    <phoneticPr fontId="4"/>
  </si>
  <si>
    <t>（単位　人）</t>
    <rPh sb="1" eb="3">
      <t>タンイ</t>
    </rPh>
    <rPh sb="4" eb="5">
      <t>ニン</t>
    </rPh>
    <phoneticPr fontId="4"/>
  </si>
  <si>
    <t>（単位　人）</t>
    <rPh sb="1" eb="3">
      <t>タンイ</t>
    </rPh>
    <rPh sb="4" eb="5">
      <t>ヒト</t>
    </rPh>
    <phoneticPr fontId="4"/>
  </si>
  <si>
    <t>計</t>
  </si>
  <si>
    <t>（単位　世帯・人）</t>
    <rPh sb="1" eb="3">
      <t>タンイ</t>
    </rPh>
    <rPh sb="4" eb="6">
      <t>セタイ</t>
    </rPh>
    <rPh sb="7" eb="8">
      <t>ヒト</t>
    </rPh>
    <phoneticPr fontId="4"/>
  </si>
  <si>
    <t>南毛利</t>
  </si>
  <si>
    <t>（推計人口）</t>
  </si>
  <si>
    <t>町丁・字</t>
  </si>
  <si>
    <t>厚木市計</t>
  </si>
  <si>
    <t>上荻野</t>
  </si>
  <si>
    <t>まつかげ台</t>
  </si>
  <si>
    <t>松枝一丁目</t>
  </si>
  <si>
    <t>みはる野一丁目</t>
  </si>
  <si>
    <t>松枝二丁目</t>
  </si>
  <si>
    <t>みはる野二丁目</t>
  </si>
  <si>
    <t>元町</t>
  </si>
  <si>
    <t>中荻野</t>
  </si>
  <si>
    <t>東町</t>
  </si>
  <si>
    <t>下荻野</t>
  </si>
  <si>
    <t>寿町一丁目</t>
  </si>
  <si>
    <t>寿町二丁目</t>
  </si>
  <si>
    <t>鳶尾二丁目</t>
  </si>
  <si>
    <t>寿町三丁目</t>
  </si>
  <si>
    <t>鳶尾三丁目</t>
  </si>
  <si>
    <t>水引一丁目</t>
  </si>
  <si>
    <t>鳶尾四丁目</t>
  </si>
  <si>
    <t>水引二丁目</t>
  </si>
  <si>
    <t>鳶尾五丁目</t>
  </si>
  <si>
    <t>厚木町</t>
  </si>
  <si>
    <t>荻野地区計</t>
  </si>
  <si>
    <t>中町一丁目</t>
  </si>
  <si>
    <t>中町二丁目</t>
  </si>
  <si>
    <t>上古沢</t>
  </si>
  <si>
    <t>中町三丁目</t>
  </si>
  <si>
    <t>下古沢</t>
  </si>
  <si>
    <t>中町四丁目</t>
  </si>
  <si>
    <t>宮の里一丁目</t>
  </si>
  <si>
    <t>栄町一丁目</t>
  </si>
  <si>
    <t>宮の里二丁目</t>
  </si>
  <si>
    <t>栄町二丁目</t>
  </si>
  <si>
    <t>宮の里三丁目</t>
  </si>
  <si>
    <t>田村町</t>
  </si>
  <si>
    <t>宮の里四丁目</t>
  </si>
  <si>
    <t>幸町</t>
  </si>
  <si>
    <t>小鮎地区計</t>
  </si>
  <si>
    <t>泉町</t>
  </si>
  <si>
    <t>戸室一丁目</t>
  </si>
  <si>
    <t>戸室二丁目</t>
  </si>
  <si>
    <t>旭町一丁目</t>
  </si>
  <si>
    <t>戸室三丁目</t>
  </si>
  <si>
    <t>旭町二丁目</t>
  </si>
  <si>
    <t>戸室四丁目</t>
  </si>
  <si>
    <t>旭町三丁目</t>
  </si>
  <si>
    <t>戸室五丁目</t>
  </si>
  <si>
    <t>旭町四丁目</t>
  </si>
  <si>
    <t>恩名</t>
  </si>
  <si>
    <t>旭町五丁目</t>
  </si>
  <si>
    <t>吾妻町</t>
  </si>
  <si>
    <t>南町</t>
  </si>
  <si>
    <t>厚木地区計</t>
  </si>
  <si>
    <t>上依知</t>
  </si>
  <si>
    <t>愛名</t>
  </si>
  <si>
    <t>山際</t>
  </si>
  <si>
    <t>温水</t>
  </si>
  <si>
    <t>関口</t>
  </si>
  <si>
    <t>温水西一丁目</t>
  </si>
  <si>
    <t>中依知</t>
  </si>
  <si>
    <t>温水西二丁目</t>
  </si>
  <si>
    <t>下依知</t>
  </si>
  <si>
    <t>長谷</t>
  </si>
  <si>
    <t>金田</t>
  </si>
  <si>
    <t>船子</t>
  </si>
  <si>
    <t>依知地区計</t>
  </si>
  <si>
    <t>愛甲</t>
  </si>
  <si>
    <t>下川入</t>
  </si>
  <si>
    <t>毛利台一丁目</t>
  </si>
  <si>
    <t>棚沢</t>
  </si>
  <si>
    <t>毛利台二丁目</t>
  </si>
  <si>
    <t>三田</t>
  </si>
  <si>
    <t>毛利台三丁目</t>
  </si>
  <si>
    <t>三田南一丁目</t>
  </si>
  <si>
    <t>南毛利地区計</t>
  </si>
  <si>
    <t>三田南二丁目</t>
  </si>
  <si>
    <t>七沢</t>
  </si>
  <si>
    <t>三田南三丁目</t>
  </si>
  <si>
    <t>小野</t>
  </si>
  <si>
    <t>及川</t>
  </si>
  <si>
    <t>岡津古久</t>
  </si>
  <si>
    <t>及川一丁目</t>
  </si>
  <si>
    <t>森の里若宮</t>
  </si>
  <si>
    <t>及川二丁目</t>
  </si>
  <si>
    <t>森の里青山</t>
  </si>
  <si>
    <t>林一丁目</t>
  </si>
  <si>
    <t>森の里一丁目</t>
  </si>
  <si>
    <t>林二丁目</t>
  </si>
  <si>
    <t>森の里二丁目</t>
  </si>
  <si>
    <t>林三丁目</t>
  </si>
  <si>
    <t>森の里三丁目</t>
  </si>
  <si>
    <t>林四丁目</t>
  </si>
  <si>
    <t>森の里四丁目</t>
  </si>
  <si>
    <t>林五丁目</t>
  </si>
  <si>
    <t>森の里五丁目</t>
  </si>
  <si>
    <t>玉川地区計</t>
  </si>
  <si>
    <t>妻田北一丁目</t>
  </si>
  <si>
    <t>岡田</t>
  </si>
  <si>
    <t>妻田北二丁目</t>
  </si>
  <si>
    <t>岡田一丁目</t>
  </si>
  <si>
    <t>妻田北三丁目</t>
  </si>
  <si>
    <t>岡田二丁目</t>
  </si>
  <si>
    <t>妻田北四丁目</t>
  </si>
  <si>
    <t>岡田三丁目</t>
  </si>
  <si>
    <t>王子一丁目</t>
  </si>
  <si>
    <t>岡田四丁目</t>
  </si>
  <si>
    <t>王子二丁目</t>
  </si>
  <si>
    <t>岡田五丁目</t>
  </si>
  <si>
    <t>王子三丁目</t>
  </si>
  <si>
    <t>酒井</t>
  </si>
  <si>
    <t>妻田南一丁目</t>
  </si>
  <si>
    <t>妻田南二丁目</t>
  </si>
  <si>
    <t>下津古久</t>
  </si>
  <si>
    <t>妻田東一丁目</t>
  </si>
  <si>
    <t>上落合</t>
  </si>
  <si>
    <t>妻田東二丁目</t>
  </si>
  <si>
    <t>長沼</t>
  </si>
  <si>
    <t>妻田東三丁目</t>
  </si>
  <si>
    <t>相川地区計</t>
  </si>
  <si>
    <t>妻田西一丁目</t>
  </si>
  <si>
    <t>妻田西二丁目</t>
  </si>
  <si>
    <t>妻田西三丁目</t>
  </si>
  <si>
    <t>睦合地区計</t>
  </si>
  <si>
    <t>総数</t>
    <rPh sb="0" eb="2">
      <t>ソウスウ</t>
    </rPh>
    <phoneticPr fontId="4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</si>
  <si>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</si>
  <si>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</si>
  <si>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</si>
  <si>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</si>
  <si>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</si>
  <si>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</si>
  <si>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</si>
  <si>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</si>
  <si>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</si>
  <si>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</si>
  <si>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</si>
  <si>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</si>
  <si>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</si>
  <si>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</si>
  <si>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</si>
  <si>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</si>
  <si>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</si>
  <si>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</si>
  <si>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</si>
  <si>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</si>
  <si>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</si>
  <si>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</si>
  <si>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</si>
  <si>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</si>
  <si>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</si>
  <si>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</si>
  <si>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</si>
  <si>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</si>
  <si>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</si>
  <si>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</si>
  <si>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</si>
  <si>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</si>
  <si>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</si>
  <si>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</si>
  <si>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</si>
  <si>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</si>
  <si>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</si>
  <si>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</si>
  <si>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</si>
  <si>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</si>
  <si>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</si>
  <si>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</si>
  <si>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</si>
  <si>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</si>
  <si>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  <rPh sb="1" eb="2">
      <t>サキ</t>
    </rPh>
    <phoneticPr fontId="4"/>
  </si>
  <si>
    <t>鹿児島県</t>
  </si>
  <si>
    <t>沖縄県</t>
  </si>
  <si>
    <t>国外</t>
  </si>
  <si>
    <t>横浜市</t>
  </si>
  <si>
    <t>川崎市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</si>
  <si>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</si>
  <si>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</si>
  <si>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</si>
  <si>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</si>
  <si>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</si>
  <si>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</si>
  <si>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</si>
  <si>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相模原市</t>
  </si>
  <si>
    <t>三浦市</t>
  </si>
  <si>
    <t>秦野市</t>
  </si>
  <si>
    <t>大和市</t>
  </si>
  <si>
    <t>伊勢原市</t>
  </si>
  <si>
    <t>海老名市</t>
  </si>
  <si>
    <t>座間市</t>
  </si>
  <si>
    <t>南足柄市</t>
  </si>
  <si>
    <t>綾瀬市</t>
  </si>
  <si>
    <t>葉山町</t>
    <rPh sb="2" eb="3">
      <t>マチ</t>
    </rPh>
    <phoneticPr fontId="4"/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</si>
  <si>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</si>
  <si>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</si>
  <si>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</si>
  <si>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</si>
  <si>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</si>
  <si>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</si>
  <si>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</si>
  <si>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</si>
  <si>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</si>
  <si>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</si>
  <si>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</si>
  <si>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</si>
  <si>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</si>
  <si>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神奈川県</t>
    <rPh sb="0" eb="4">
      <t>カナガワケン</t>
    </rPh>
    <phoneticPr fontId="4"/>
  </si>
  <si>
    <t>不明</t>
  </si>
  <si>
    <t>自然動態</t>
    <rPh sb="0" eb="2">
      <t>シゼン</t>
    </rPh>
    <rPh sb="2" eb="4">
      <t>ドウタイ</t>
    </rPh>
    <phoneticPr fontId="4"/>
  </si>
  <si>
    <t>（単位　件）</t>
    <rPh sb="1" eb="3">
      <t>タンイ</t>
    </rPh>
    <rPh sb="4" eb="5">
      <t>ケン</t>
    </rPh>
    <phoneticPr fontId="4"/>
  </si>
  <si>
    <t>年次・月別</t>
    <rPh sb="3" eb="4">
      <t>ツキ</t>
    </rPh>
    <rPh sb="4" eb="5">
      <t>ベツ</t>
    </rPh>
    <phoneticPr fontId="4"/>
  </si>
  <si>
    <t>17年</t>
    <rPh sb="2" eb="3">
      <t>ネン</t>
    </rPh>
    <phoneticPr fontId="4"/>
  </si>
  <si>
    <t>その他</t>
  </si>
  <si>
    <t>一般世帯</t>
  </si>
  <si>
    <t>-</t>
  </si>
  <si>
    <t>　　　公営･都市機構･公社の借家</t>
    <rPh sb="6" eb="8">
      <t>トシ</t>
    </rPh>
    <rPh sb="8" eb="10">
      <t>キコウ</t>
    </rPh>
    <phoneticPr fontId="4"/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</si>
  <si>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</si>
  <si>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</si>
  <si>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</si>
  <si>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</si>
  <si>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</si>
  <si>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</si>
  <si>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</si>
  <si>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</si>
  <si>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</si>
  <si>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</si>
  <si>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</si>
  <si>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</si>
  <si>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65～69</t>
  </si>
  <si>
    <t>70～74</t>
  </si>
  <si>
    <t>75～79</t>
  </si>
  <si>
    <t>80～84</t>
  </si>
  <si>
    <t>85～89</t>
  </si>
  <si>
    <t>95～99</t>
  </si>
  <si>
    <t>100以上</t>
  </si>
  <si>
    <t>年齢階級別</t>
    <rPh sb="0" eb="2">
      <t>ネンレイ</t>
    </rPh>
    <rPh sb="2" eb="4">
      <t>カイキュウ</t>
    </rPh>
    <rPh sb="4" eb="5">
      <t>ベツ</t>
    </rPh>
    <phoneticPr fontId="4"/>
  </si>
  <si>
    <t>対前月比</t>
  </si>
  <si>
    <t>対前年比</t>
  </si>
  <si>
    <t>6月</t>
  </si>
  <si>
    <t>7月</t>
  </si>
  <si>
    <t>8月</t>
  </si>
  <si>
    <t>9月</t>
  </si>
  <si>
    <t>10月</t>
  </si>
  <si>
    <t>11月</t>
  </si>
  <si>
    <t>12月</t>
  </si>
  <si>
    <t>(単位　人）</t>
    <rPh sb="1" eb="3">
      <t>タンイ</t>
    </rPh>
    <rPh sb="4" eb="5">
      <t>ヒト</t>
    </rPh>
    <phoneticPr fontId="5"/>
  </si>
  <si>
    <t>65歳以上</t>
  </si>
  <si>
    <t>農業</t>
  </si>
  <si>
    <t>林業</t>
  </si>
  <si>
    <t>漁業</t>
  </si>
  <si>
    <t>鉱業</t>
  </si>
  <si>
    <t>建設業</t>
  </si>
  <si>
    <t>製造業</t>
  </si>
  <si>
    <t>金融・保険業</t>
  </si>
  <si>
    <t>不動産業</t>
  </si>
  <si>
    <t>男女別</t>
  </si>
  <si>
    <t>卒業者</t>
  </si>
  <si>
    <t>未就学者</t>
  </si>
  <si>
    <t>高等学校</t>
  </si>
  <si>
    <t>乳児その他</t>
  </si>
  <si>
    <t>（各年10月現在）（国勢調査）</t>
  </si>
  <si>
    <t>労働力人口</t>
  </si>
  <si>
    <t>就業者</t>
  </si>
  <si>
    <t>流入超過人口</t>
  </si>
  <si>
    <t>流入人口</t>
  </si>
  <si>
    <t>流出人口</t>
  </si>
  <si>
    <t>県・市町村別</t>
  </si>
  <si>
    <t>12年</t>
    <rPh sb="2" eb="3">
      <t>ネン</t>
    </rPh>
    <phoneticPr fontId="4"/>
  </si>
  <si>
    <t>Ⅱ  DIDs</t>
  </si>
  <si>
    <t>出生</t>
    <phoneticPr fontId="4"/>
  </si>
  <si>
    <t>死亡</t>
    <phoneticPr fontId="4"/>
  </si>
  <si>
    <t>死産</t>
    <phoneticPr fontId="4"/>
  </si>
  <si>
    <t>婚姻</t>
    <phoneticPr fontId="4"/>
  </si>
  <si>
    <t>離婚</t>
    <phoneticPr fontId="4"/>
  </si>
  <si>
    <t>19年10月1日</t>
    <rPh sb="2" eb="3">
      <t>ネン</t>
    </rPh>
    <rPh sb="5" eb="6">
      <t>ガツ</t>
    </rPh>
    <phoneticPr fontId="4"/>
  </si>
  <si>
    <t>（市民課）</t>
    <rPh sb="1" eb="4">
      <t>シミンカ</t>
    </rPh>
    <phoneticPr fontId="4"/>
  </si>
  <si>
    <t>情報通信業</t>
    <rPh sb="0" eb="2">
      <t>ジョウホウ</t>
    </rPh>
    <phoneticPr fontId="4"/>
  </si>
  <si>
    <t>公務</t>
    <rPh sb="0" eb="1">
      <t>オオヤケ</t>
    </rPh>
    <rPh sb="1" eb="2">
      <t>ツトム</t>
    </rPh>
    <phoneticPr fontId="12"/>
  </si>
  <si>
    <t>分類不能の産業</t>
    <rPh sb="0" eb="2">
      <t>ブンルイ</t>
    </rPh>
    <rPh sb="2" eb="4">
      <t>フノウ</t>
    </rPh>
    <rPh sb="5" eb="7">
      <t>サンギョウ</t>
    </rPh>
    <phoneticPr fontId="12"/>
  </si>
  <si>
    <t>産業分類</t>
    <phoneticPr fontId="4"/>
  </si>
  <si>
    <t>総数</t>
    <phoneticPr fontId="4"/>
  </si>
  <si>
    <t xml:space="preserve">飲食店・宿泊業    </t>
    <phoneticPr fontId="12"/>
  </si>
  <si>
    <t>医療 ・福祉</t>
    <phoneticPr fontId="4"/>
  </si>
  <si>
    <t>区分</t>
    <phoneticPr fontId="4"/>
  </si>
  <si>
    <t>総数</t>
    <phoneticPr fontId="4"/>
  </si>
  <si>
    <t>15～19</t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</si>
  <si>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</si>
  <si>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</si>
  <si>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</si>
  <si>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</si>
  <si>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>40～44</t>
    <phoneticPr fontId="4"/>
  </si>
  <si>
    <t>45～49</t>
    <phoneticPr fontId="4"/>
  </si>
  <si>
    <t>50～54</t>
    <phoneticPr fontId="4"/>
  </si>
  <si>
    <t>55～59</t>
    <phoneticPr fontId="4"/>
  </si>
  <si>
    <t>60～64</t>
    <phoneticPr fontId="4"/>
  </si>
  <si>
    <t>（単位　世帯・人）</t>
  </si>
  <si>
    <t>20年10月1日</t>
    <rPh sb="2" eb="3">
      <t>ネン</t>
    </rPh>
    <rPh sb="5" eb="6">
      <t>ガツ</t>
    </rPh>
    <phoneticPr fontId="4"/>
  </si>
  <si>
    <t>対前年
増減率（%）</t>
    <rPh sb="5" eb="6">
      <t>ゲン</t>
    </rPh>
    <phoneticPr fontId="4"/>
  </si>
  <si>
    <t>15～19</t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</si>
  <si>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</si>
  <si>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</si>
  <si>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</si>
  <si>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</si>
  <si>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>40～44</t>
    <phoneticPr fontId="4"/>
  </si>
  <si>
    <t>45～49</t>
    <phoneticPr fontId="4"/>
  </si>
  <si>
    <t>50～54</t>
    <phoneticPr fontId="4"/>
  </si>
  <si>
    <t>55～59</t>
    <phoneticPr fontId="4"/>
  </si>
  <si>
    <t>60～64</t>
    <phoneticPr fontId="4"/>
  </si>
  <si>
    <t>全人口</t>
    <phoneticPr fontId="4"/>
  </si>
  <si>
    <t>間借り</t>
    <rPh sb="1" eb="2">
      <t>カ</t>
    </rPh>
    <phoneticPr fontId="4"/>
  </si>
  <si>
    <t>住宅以外に住む一般世帯</t>
    <phoneticPr fontId="4"/>
  </si>
  <si>
    <t>　　　民営の借家</t>
    <phoneticPr fontId="4"/>
  </si>
  <si>
    <t>　　　給与住宅</t>
    <phoneticPr fontId="4"/>
  </si>
  <si>
    <t>就業者</t>
    <phoneticPr fontId="4"/>
  </si>
  <si>
    <t>失業者</t>
    <phoneticPr fontId="4"/>
  </si>
  <si>
    <t>農業</t>
    <phoneticPr fontId="4"/>
  </si>
  <si>
    <t>林業</t>
    <phoneticPr fontId="4"/>
  </si>
  <si>
    <t>漁業</t>
    <phoneticPr fontId="4"/>
  </si>
  <si>
    <t>鉱業</t>
    <phoneticPr fontId="4"/>
  </si>
  <si>
    <t>建設業</t>
    <phoneticPr fontId="4"/>
  </si>
  <si>
    <t>製造業</t>
    <phoneticPr fontId="4"/>
  </si>
  <si>
    <t>人口増加率
（対前回比）</t>
    <rPh sb="10" eb="11">
      <t>ヒ</t>
    </rPh>
    <phoneticPr fontId="4"/>
  </si>
  <si>
    <t>10  国勢調査時の人口</t>
    <rPh sb="4" eb="6">
      <t>コクセイ</t>
    </rPh>
    <rPh sb="6" eb="8">
      <t>チョウサ</t>
    </rPh>
    <rPh sb="8" eb="9">
      <t>ジ</t>
    </rPh>
    <rPh sb="10" eb="12">
      <t>ジンコウ</t>
    </rPh>
    <phoneticPr fontId="4"/>
  </si>
  <si>
    <t>12　地区別世帯数及び人口</t>
    <rPh sb="6" eb="9">
      <t>セタイスウ</t>
    </rPh>
    <rPh sb="9" eb="10">
      <t>オヨ</t>
    </rPh>
    <rPh sb="11" eb="13">
      <t>ジンコウ</t>
    </rPh>
    <phoneticPr fontId="4"/>
  </si>
  <si>
    <t>25　産業（大分類）、年齢（5歳階級）別15歳以上労働力人口</t>
    <rPh sb="27" eb="28">
      <t>チカラ</t>
    </rPh>
    <phoneticPr fontId="4"/>
  </si>
  <si>
    <t>常住人口に対する
昼間人口の割合</t>
    <rPh sb="9" eb="11">
      <t>ヒルマ</t>
    </rPh>
    <rPh sb="11" eb="13">
      <t>ジンコウ</t>
    </rPh>
    <rPh sb="14" eb="16">
      <t>ワリアイ</t>
    </rPh>
    <phoneticPr fontId="4"/>
  </si>
  <si>
    <t>21年10月1日</t>
    <rPh sb="2" eb="3">
      <t>ネン</t>
    </rPh>
    <rPh sb="5" eb="6">
      <t>ガツ</t>
    </rPh>
    <phoneticPr fontId="4"/>
  </si>
  <si>
    <t>13　町丁・字別世帯数及び人口（推計人口）</t>
    <rPh sb="16" eb="18">
      <t>スイケイ</t>
    </rPh>
    <rPh sb="18" eb="20">
      <t>ジンコウ</t>
    </rPh>
    <phoneticPr fontId="4"/>
  </si>
  <si>
    <t>15　前住地別転入人口（都道府県等）</t>
    <rPh sb="12" eb="16">
      <t>トドウフケン</t>
    </rPh>
    <rPh sb="16" eb="17">
      <t>トウ</t>
    </rPh>
    <phoneticPr fontId="4"/>
  </si>
  <si>
    <t>前住地別転入人口（県内市町村）</t>
    <rPh sb="9" eb="11">
      <t>ケンナイ</t>
    </rPh>
    <rPh sb="11" eb="14">
      <t>シチョウソン</t>
    </rPh>
    <phoneticPr fontId="4"/>
  </si>
  <si>
    <t>16　転出地先別人口（都道府県等）</t>
    <rPh sb="15" eb="16">
      <t>トウ</t>
    </rPh>
    <phoneticPr fontId="4"/>
  </si>
  <si>
    <t>人口</t>
    <phoneticPr fontId="4"/>
  </si>
  <si>
    <t>恩名一丁目</t>
    <rPh sb="2" eb="3">
      <t>イチ</t>
    </rPh>
    <phoneticPr fontId="10"/>
  </si>
  <si>
    <t>恩名二丁目</t>
    <rPh sb="2" eb="3">
      <t>ニ</t>
    </rPh>
    <phoneticPr fontId="4"/>
  </si>
  <si>
    <t>恩名三丁目</t>
    <rPh sb="2" eb="3">
      <t>サン</t>
    </rPh>
    <phoneticPr fontId="4"/>
  </si>
  <si>
    <t>恩名四丁目</t>
    <rPh sb="2" eb="3">
      <t>ヨン</t>
    </rPh>
    <phoneticPr fontId="4"/>
  </si>
  <si>
    <t>恩名五丁目</t>
    <rPh sb="2" eb="3">
      <t>ゴ</t>
    </rPh>
    <phoneticPr fontId="4"/>
  </si>
  <si>
    <t>26　流出入人口と昼間人口（その１）</t>
    <phoneticPr fontId="4"/>
  </si>
  <si>
    <t>流出入人口と昼間人口（その２）</t>
    <rPh sb="2" eb="3">
      <t>ニュウ</t>
    </rPh>
    <phoneticPr fontId="4"/>
  </si>
  <si>
    <t>22年10月1日</t>
    <rPh sb="2" eb="3">
      <t>ネン</t>
    </rPh>
    <rPh sb="5" eb="6">
      <t>ガツ</t>
    </rPh>
    <phoneticPr fontId="4"/>
  </si>
  <si>
    <t>22年</t>
    <rPh sb="2" eb="3">
      <t>ネン</t>
    </rPh>
    <phoneticPr fontId="4"/>
  </si>
  <si>
    <t>転出地</t>
    <rPh sb="0" eb="2">
      <t>テンシュツ</t>
    </rPh>
    <phoneticPr fontId="4"/>
  </si>
  <si>
    <t>18　地区別年齢別住民基本台帳人口</t>
    <rPh sb="6" eb="8">
      <t>ネンレイ</t>
    </rPh>
    <rPh sb="8" eb="9">
      <t>ベツ</t>
    </rPh>
    <phoneticPr fontId="4"/>
  </si>
  <si>
    <t>23年10月1日</t>
    <rPh sb="2" eb="3">
      <t>ネン</t>
    </rPh>
    <rPh sb="5" eb="6">
      <t>ガツ</t>
    </rPh>
    <phoneticPr fontId="4"/>
  </si>
  <si>
    <t>Ⅲ　DIDs</t>
  </si>
  <si>
    <t>調査年</t>
    <phoneticPr fontId="4"/>
  </si>
  <si>
    <t>総数</t>
    <phoneticPr fontId="4"/>
  </si>
  <si>
    <t>在学者</t>
    <phoneticPr fontId="4"/>
  </si>
  <si>
    <t>23　在学者数及び未就学者数</t>
    <phoneticPr fontId="4"/>
  </si>
  <si>
    <t>未就学者</t>
    <phoneticPr fontId="4"/>
  </si>
  <si>
    <t>小学校</t>
    <phoneticPr fontId="4"/>
  </si>
  <si>
    <t>中学校</t>
    <phoneticPr fontId="4"/>
  </si>
  <si>
    <t>幼稚園</t>
    <phoneticPr fontId="4"/>
  </si>
  <si>
    <t>平成12年</t>
    <phoneticPr fontId="4"/>
  </si>
  <si>
    <t>24　住居の種類、所有の関係</t>
    <phoneticPr fontId="4"/>
  </si>
  <si>
    <t>対象とした
就業通学者</t>
    <phoneticPr fontId="4"/>
  </si>
  <si>
    <t>24年10月1日</t>
    <rPh sb="2" eb="3">
      <t>ネン</t>
    </rPh>
    <rPh sb="5" eb="6">
      <t>ガツ</t>
    </rPh>
    <rPh sb="7" eb="8">
      <t>ニチ</t>
    </rPh>
    <phoneticPr fontId="4"/>
  </si>
  <si>
    <t>平成22年</t>
    <phoneticPr fontId="4"/>
  </si>
  <si>
    <t>（各年1月現在）（県年齢別人口統計調査）</t>
    <rPh sb="9" eb="10">
      <t>ケン</t>
    </rPh>
    <rPh sb="10" eb="12">
      <t>ネンレイ</t>
    </rPh>
    <rPh sb="12" eb="13">
      <t>ベツ</t>
    </rPh>
    <rPh sb="13" eb="15">
      <t>ジンコウ</t>
    </rPh>
    <rPh sb="15" eb="17">
      <t>トウケイ</t>
    </rPh>
    <rPh sb="17" eb="19">
      <t>チョウサ</t>
    </rPh>
    <phoneticPr fontId="4"/>
  </si>
  <si>
    <t>（単位　人）</t>
  </si>
  <si>
    <t>年次別</t>
  </si>
  <si>
    <t>労働力人口</t>
    <phoneticPr fontId="4"/>
  </si>
  <si>
    <t>就業者</t>
    <phoneticPr fontId="4"/>
  </si>
  <si>
    <t>非労働力人口</t>
    <phoneticPr fontId="4"/>
  </si>
  <si>
    <t>区分</t>
    <phoneticPr fontId="4"/>
  </si>
  <si>
    <t>常住地人口</t>
    <phoneticPr fontId="4"/>
  </si>
  <si>
    <t>昼間人口</t>
    <phoneticPr fontId="4"/>
  </si>
  <si>
    <t>総数</t>
    <phoneticPr fontId="4"/>
  </si>
  <si>
    <t>通学者</t>
    <phoneticPr fontId="4"/>
  </si>
  <si>
    <t>　（各年10月現在）（国勢調査）</t>
    <phoneticPr fontId="4"/>
  </si>
  <si>
    <t>Ⅰ  DIDs</t>
    <phoneticPr fontId="4"/>
  </si>
  <si>
    <t>年次</t>
    <phoneticPr fontId="4"/>
  </si>
  <si>
    <t>増加率（％）</t>
    <phoneticPr fontId="4"/>
  </si>
  <si>
    <t>市全体に占める割合（％）</t>
    <phoneticPr fontId="4"/>
  </si>
  <si>
    <t>面積</t>
    <phoneticPr fontId="4"/>
  </si>
  <si>
    <t>昭和35年</t>
    <phoneticPr fontId="4"/>
  </si>
  <si>
    <t>40年</t>
    <phoneticPr fontId="4"/>
  </si>
  <si>
    <t>45年</t>
    <phoneticPr fontId="4"/>
  </si>
  <si>
    <t>50年</t>
    <phoneticPr fontId="4"/>
  </si>
  <si>
    <t>55年</t>
    <phoneticPr fontId="4"/>
  </si>
  <si>
    <t>60年</t>
    <phoneticPr fontId="4"/>
  </si>
  <si>
    <t>平成 2年</t>
    <phoneticPr fontId="4"/>
  </si>
  <si>
    <t>7年</t>
    <phoneticPr fontId="4"/>
  </si>
  <si>
    <t>市外から厚木市へ（流入）</t>
    <phoneticPr fontId="4"/>
  </si>
  <si>
    <t>厚木市から市外へ（流出）</t>
    <phoneticPr fontId="4"/>
  </si>
  <si>
    <t>総数</t>
    <phoneticPr fontId="4"/>
  </si>
  <si>
    <t>就業者</t>
    <phoneticPr fontId="4"/>
  </si>
  <si>
    <t>通学者</t>
    <phoneticPr fontId="4"/>
  </si>
  <si>
    <t>横浜市</t>
    <phoneticPr fontId="4"/>
  </si>
  <si>
    <t>川崎市</t>
    <phoneticPr fontId="4"/>
  </si>
  <si>
    <t>横須賀市</t>
    <phoneticPr fontId="4"/>
  </si>
  <si>
    <t>平塚市</t>
    <phoneticPr fontId="4"/>
  </si>
  <si>
    <t>鎌倉市</t>
    <phoneticPr fontId="4"/>
  </si>
  <si>
    <t>藤沢市</t>
    <phoneticPr fontId="4"/>
  </si>
  <si>
    <t>小田原市</t>
    <phoneticPr fontId="4"/>
  </si>
  <si>
    <t>茅ヶ崎市</t>
    <phoneticPr fontId="4"/>
  </si>
  <si>
    <t>逗子市</t>
    <phoneticPr fontId="4"/>
  </si>
  <si>
    <t>相模原市</t>
    <phoneticPr fontId="4"/>
  </si>
  <si>
    <t>秦野市</t>
    <phoneticPr fontId="4"/>
  </si>
  <si>
    <t>大和市</t>
    <phoneticPr fontId="4"/>
  </si>
  <si>
    <t>伊勢原市</t>
    <phoneticPr fontId="4"/>
  </si>
  <si>
    <t>海老名市</t>
    <phoneticPr fontId="4"/>
  </si>
  <si>
    <t>座間市</t>
    <phoneticPr fontId="4"/>
  </si>
  <si>
    <t>南足柄市</t>
    <phoneticPr fontId="4"/>
  </si>
  <si>
    <t>綾瀬市</t>
    <phoneticPr fontId="4"/>
  </si>
  <si>
    <t>寒川町</t>
    <phoneticPr fontId="4"/>
  </si>
  <si>
    <t>大磯町</t>
    <phoneticPr fontId="4"/>
  </si>
  <si>
    <t>二宮町</t>
    <phoneticPr fontId="4"/>
  </si>
  <si>
    <t>中井町</t>
    <phoneticPr fontId="4"/>
  </si>
  <si>
    <t>大井町</t>
    <phoneticPr fontId="4"/>
  </si>
  <si>
    <t>松田町</t>
    <phoneticPr fontId="4"/>
  </si>
  <si>
    <t>山北町</t>
    <phoneticPr fontId="4"/>
  </si>
  <si>
    <t>開成町</t>
    <phoneticPr fontId="4"/>
  </si>
  <si>
    <t>箱根町</t>
    <phoneticPr fontId="4"/>
  </si>
  <si>
    <t>湯河原町</t>
    <phoneticPr fontId="4"/>
  </si>
  <si>
    <t>愛川町</t>
    <phoneticPr fontId="4"/>
  </si>
  <si>
    <t>清川村</t>
    <phoneticPr fontId="4"/>
  </si>
  <si>
    <t>その他</t>
    <phoneticPr fontId="4"/>
  </si>
  <si>
    <t>埼玉県</t>
    <phoneticPr fontId="4"/>
  </si>
  <si>
    <t>千葉県</t>
    <phoneticPr fontId="4"/>
  </si>
  <si>
    <t>東京都</t>
    <phoneticPr fontId="4"/>
  </si>
  <si>
    <t>静岡県</t>
    <phoneticPr fontId="4"/>
  </si>
  <si>
    <t>大学・　大学院</t>
    <rPh sb="4" eb="7">
      <t>ダイガクイン</t>
    </rPh>
    <phoneticPr fontId="4"/>
  </si>
  <si>
    <t>22　在学か否かの別、最終卒業学校の種類別15歳以上人口</t>
  </si>
  <si>
    <t>(単位　人）</t>
  </si>
  <si>
    <t>(各年10月現在)(国勢調査)</t>
  </si>
  <si>
    <t>調査年</t>
  </si>
  <si>
    <t>在学者</t>
  </si>
  <si>
    <t>大学・　　　大学院</t>
  </si>
  <si>
    <t>平成12年</t>
  </si>
  <si>
    <t>平成22年</t>
  </si>
  <si>
    <t>(各年10月現在)(国勢調査)</t>
    <rPh sb="1" eb="2">
      <t>カク</t>
    </rPh>
    <rPh sb="10" eb="12">
      <t>コクセイ</t>
    </rPh>
    <phoneticPr fontId="4"/>
  </si>
  <si>
    <t>旧中・　 新高</t>
  </si>
  <si>
    <t>短大・   高専</t>
  </si>
  <si>
    <t>不詳</t>
  </si>
  <si>
    <t xml:space="preserve">     2 平成12年の総数は「不詳」の数を含む。</t>
  </si>
  <si>
    <t>(注)　1 10年に一度、調査実施</t>
    <rPh sb="1" eb="2">
      <t>チュウ</t>
    </rPh>
    <rPh sb="8" eb="9">
      <t>ネン</t>
    </rPh>
    <rPh sb="10" eb="12">
      <t>イチド</t>
    </rPh>
    <rPh sb="13" eb="15">
      <t>チョウサ</t>
    </rPh>
    <rPh sb="15" eb="17">
      <t>ジッシ</t>
    </rPh>
    <phoneticPr fontId="4"/>
  </si>
  <si>
    <t xml:space="preserve">      2 平成12年の総数は「不詳」を含む。</t>
    <rPh sb="8" eb="10">
      <t>ヘイセイ</t>
    </rPh>
    <rPh sb="12" eb="13">
      <t>ネン</t>
    </rPh>
    <rPh sb="14" eb="16">
      <t>ソウスウ</t>
    </rPh>
    <rPh sb="18" eb="20">
      <t>フショウ</t>
    </rPh>
    <rPh sb="22" eb="23">
      <t>フク</t>
    </rPh>
    <phoneticPr fontId="4"/>
  </si>
  <si>
    <t>住宅に住む一般世帯</t>
    <phoneticPr fontId="4"/>
  </si>
  <si>
    <t>主世帯</t>
    <phoneticPr fontId="4"/>
  </si>
  <si>
    <t>　　　持ち家</t>
    <phoneticPr fontId="4"/>
  </si>
  <si>
    <t>区　　　分</t>
    <phoneticPr fontId="4"/>
  </si>
  <si>
    <t>1世帯当たり
人員</t>
    <phoneticPr fontId="4"/>
  </si>
  <si>
    <t>（単位　世帯・人）</t>
    <rPh sb="1" eb="3">
      <t>タンイ</t>
    </rPh>
    <rPh sb="4" eb="6">
      <t>セタイ</t>
    </rPh>
    <rPh sb="7" eb="8">
      <t>ヒト</t>
    </rPh>
    <phoneticPr fontId="9"/>
  </si>
  <si>
    <t>65歳以上の　　    世帯員が　　     居る世帯　</t>
    <rPh sb="2" eb="5">
      <t>サイイジョウ</t>
    </rPh>
    <rPh sb="12" eb="14">
      <t>セタイ</t>
    </rPh>
    <rPh sb="23" eb="24">
      <t>イ</t>
    </rPh>
    <rPh sb="25" eb="27">
      <t>セタイ</t>
    </rPh>
    <phoneticPr fontId="4"/>
  </si>
  <si>
    <t>緑ケ丘</t>
    <rPh sb="2" eb="3">
      <t>オカ</t>
    </rPh>
    <phoneticPr fontId="4"/>
  </si>
  <si>
    <t>25年10月1日</t>
    <rPh sb="2" eb="3">
      <t>ネン</t>
    </rPh>
    <rPh sb="5" eb="6">
      <t>ガツ</t>
    </rPh>
    <phoneticPr fontId="4"/>
  </si>
  <si>
    <t>(単位　人)</t>
    <rPh sb="1" eb="3">
      <t>タンイ</t>
    </rPh>
    <rPh sb="4" eb="5">
      <t>ヒト</t>
    </rPh>
    <phoneticPr fontId="4"/>
  </si>
  <si>
    <t>愛甲一丁目</t>
    <rPh sb="2" eb="5">
      <t>１チョウメ</t>
    </rPh>
    <phoneticPr fontId="4"/>
  </si>
  <si>
    <t>愛甲東一丁目</t>
    <rPh sb="2" eb="3">
      <t>ヒガシ</t>
    </rPh>
    <rPh sb="3" eb="6">
      <t>１チョウメ</t>
    </rPh>
    <phoneticPr fontId="4"/>
  </si>
  <si>
    <t>愛甲西一丁目</t>
    <rPh sb="2" eb="3">
      <t>ニシ</t>
    </rPh>
    <rPh sb="3" eb="6">
      <t>１チョウメ</t>
    </rPh>
    <phoneticPr fontId="4"/>
  </si>
  <si>
    <t>愛甲二丁目</t>
    <rPh sb="2" eb="3">
      <t>ニ</t>
    </rPh>
    <rPh sb="3" eb="5">
      <t>チョウメ</t>
    </rPh>
    <phoneticPr fontId="4"/>
  </si>
  <si>
    <t>愛甲三丁目</t>
    <rPh sb="2" eb="5">
      <t>サンチョウメ</t>
    </rPh>
    <phoneticPr fontId="4"/>
  </si>
  <si>
    <t>愛甲四丁目</t>
    <rPh sb="2" eb="3">
      <t>ヨン</t>
    </rPh>
    <rPh sb="3" eb="5">
      <t>チョウメ</t>
    </rPh>
    <phoneticPr fontId="4"/>
  </si>
  <si>
    <t>愛甲東二丁目</t>
    <rPh sb="2" eb="3">
      <t>ヒガシ</t>
    </rPh>
    <rPh sb="3" eb="4">
      <t>ニ</t>
    </rPh>
    <rPh sb="4" eb="6">
      <t>チョウメ</t>
    </rPh>
    <phoneticPr fontId="4"/>
  </si>
  <si>
    <t>愛甲東三丁目</t>
    <rPh sb="2" eb="3">
      <t>ヒガシ</t>
    </rPh>
    <rPh sb="3" eb="4">
      <t>サン</t>
    </rPh>
    <rPh sb="4" eb="6">
      <t>チョウメ</t>
    </rPh>
    <phoneticPr fontId="4"/>
  </si>
  <si>
    <t>愛甲西二丁目</t>
    <rPh sb="2" eb="3">
      <t>ニシ</t>
    </rPh>
    <rPh sb="3" eb="4">
      <t>ニ</t>
    </rPh>
    <rPh sb="4" eb="6">
      <t>チョウメ</t>
    </rPh>
    <phoneticPr fontId="4"/>
  </si>
  <si>
    <t>愛甲西三丁目</t>
    <rPh sb="2" eb="3">
      <t>ニシ</t>
    </rPh>
    <rPh sb="3" eb="6">
      <t>サンチョウメ</t>
    </rPh>
    <phoneticPr fontId="4"/>
  </si>
  <si>
    <t xml:space="preserve"> </t>
    <phoneticPr fontId="4"/>
  </si>
  <si>
    <t>21　産業(大分類)、年齢（5歳階級）別15歳以上就業者数</t>
    <phoneticPr fontId="4"/>
  </si>
  <si>
    <t>26年10月1日</t>
    <rPh sb="2" eb="3">
      <t>ネン</t>
    </rPh>
    <rPh sb="5" eb="6">
      <t>ガツ</t>
    </rPh>
    <phoneticPr fontId="4"/>
  </si>
  <si>
    <t>年齢不詳</t>
    <rPh sb="3" eb="4">
      <t>クワ</t>
    </rPh>
    <phoneticPr fontId="4"/>
  </si>
  <si>
    <t>11　外国人住民登録者数</t>
    <rPh sb="6" eb="7">
      <t>ジュウ</t>
    </rPh>
    <rPh sb="7" eb="8">
      <t>タミ</t>
    </rPh>
    <rPh sb="8" eb="9">
      <t>ノボル</t>
    </rPh>
    <phoneticPr fontId="4"/>
  </si>
  <si>
    <t>短大・
高専</t>
    <phoneticPr fontId="4"/>
  </si>
  <si>
    <t>三浦市</t>
    <rPh sb="0" eb="2">
      <t>ミウラ</t>
    </rPh>
    <rPh sb="2" eb="3">
      <t>シ</t>
    </rPh>
    <phoneticPr fontId="4"/>
  </si>
  <si>
    <t>葉山町</t>
    <rPh sb="0" eb="2">
      <t>ハヤマ</t>
    </rPh>
    <rPh sb="2" eb="3">
      <t>マチ</t>
    </rPh>
    <phoneticPr fontId="4"/>
  </si>
  <si>
    <t>真鶴町</t>
    <rPh sb="0" eb="2">
      <t>マナヅル</t>
    </rPh>
    <rPh sb="2" eb="3">
      <t>マチ</t>
    </rPh>
    <phoneticPr fontId="4"/>
  </si>
  <si>
    <t>県外</t>
    <rPh sb="0" eb="2">
      <t>ケンガイ</t>
    </rPh>
    <phoneticPr fontId="4"/>
  </si>
  <si>
    <t>県内市町村</t>
    <phoneticPr fontId="4"/>
  </si>
  <si>
    <r>
      <t>面積 
（km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phoneticPr fontId="4"/>
  </si>
  <si>
    <t>27　人口集中地区（DIDs）の人口及び面積の推移</t>
    <rPh sb="18" eb="19">
      <t>オヨ</t>
    </rPh>
    <phoneticPr fontId="4"/>
  </si>
  <si>
    <t>小学・
高小・新中</t>
    <phoneticPr fontId="4"/>
  </si>
  <si>
    <t>…</t>
    <phoneticPr fontId="4"/>
  </si>
  <si>
    <t>９　人口の推移</t>
    <phoneticPr fontId="4"/>
  </si>
  <si>
    <t>年月日別</t>
    <phoneticPr fontId="4"/>
  </si>
  <si>
    <t>人口</t>
    <phoneticPr fontId="4"/>
  </si>
  <si>
    <t>世帯数</t>
    <phoneticPr fontId="4"/>
  </si>
  <si>
    <t>備考</t>
    <phoneticPr fontId="4"/>
  </si>
  <si>
    <t>総数</t>
    <phoneticPr fontId="4"/>
  </si>
  <si>
    <t>27年10月1日</t>
    <rPh sb="2" eb="3">
      <t>ネン</t>
    </rPh>
    <rPh sb="5" eb="6">
      <t>ガツ</t>
    </rPh>
    <phoneticPr fontId="4"/>
  </si>
  <si>
    <t>年月日別</t>
    <phoneticPr fontId="4"/>
  </si>
  <si>
    <t>人口</t>
    <phoneticPr fontId="4"/>
  </si>
  <si>
    <t>総数</t>
    <phoneticPr fontId="4"/>
  </si>
  <si>
    <t>大正 9年10月1日</t>
    <phoneticPr fontId="4"/>
  </si>
  <si>
    <t>14年10月1日</t>
    <phoneticPr fontId="4"/>
  </si>
  <si>
    <t>昭和 5年10月1日</t>
    <phoneticPr fontId="4"/>
  </si>
  <si>
    <t>10年10月1日</t>
    <phoneticPr fontId="4"/>
  </si>
  <si>
    <t>15年10月1日</t>
    <phoneticPr fontId="4"/>
  </si>
  <si>
    <t>22年10月1日</t>
    <phoneticPr fontId="4"/>
  </si>
  <si>
    <t>25年10月1日</t>
    <phoneticPr fontId="4"/>
  </si>
  <si>
    <t>30年10月1日</t>
    <phoneticPr fontId="4"/>
  </si>
  <si>
    <t>35年10月1日</t>
    <phoneticPr fontId="4"/>
  </si>
  <si>
    <t>40年10月1日</t>
    <phoneticPr fontId="4"/>
  </si>
  <si>
    <t>45年10月1日</t>
    <phoneticPr fontId="4"/>
  </si>
  <si>
    <t>50年10月1日</t>
    <phoneticPr fontId="4"/>
  </si>
  <si>
    <t>55年10月1日</t>
    <phoneticPr fontId="4"/>
  </si>
  <si>
    <t>60年10月1日</t>
    <phoneticPr fontId="4"/>
  </si>
  <si>
    <t>平成 2年10月1日</t>
    <phoneticPr fontId="4"/>
  </si>
  <si>
    <t>7年10月1日</t>
    <phoneticPr fontId="4"/>
  </si>
  <si>
    <t>17年10月1日</t>
    <phoneticPr fontId="4"/>
  </si>
  <si>
    <t>22年10月1日</t>
  </si>
  <si>
    <t>（各年12月末）（市民課）</t>
    <phoneticPr fontId="4"/>
  </si>
  <si>
    <t>27年</t>
    <rPh sb="2" eb="3">
      <t>ネン</t>
    </rPh>
    <phoneticPr fontId="4"/>
  </si>
  <si>
    <t>1月</t>
    <phoneticPr fontId="4"/>
  </si>
  <si>
    <t>年次別</t>
    <phoneticPr fontId="4"/>
  </si>
  <si>
    <t>総数</t>
    <phoneticPr fontId="4"/>
  </si>
  <si>
    <t>地区別</t>
    <phoneticPr fontId="4"/>
  </si>
  <si>
    <t>厚木</t>
    <phoneticPr fontId="4"/>
  </si>
  <si>
    <t>依知</t>
    <phoneticPr fontId="4"/>
  </si>
  <si>
    <t>睦合</t>
    <phoneticPr fontId="4"/>
  </si>
  <si>
    <t>荻野</t>
    <phoneticPr fontId="4"/>
  </si>
  <si>
    <t>小鮎</t>
    <phoneticPr fontId="4"/>
  </si>
  <si>
    <t>玉川</t>
    <phoneticPr fontId="4"/>
  </si>
  <si>
    <t>相川</t>
    <phoneticPr fontId="4"/>
  </si>
  <si>
    <t>猿ケ島</t>
    <phoneticPr fontId="4"/>
  </si>
  <si>
    <t>戸田</t>
    <phoneticPr fontId="4"/>
  </si>
  <si>
    <t>緑ケ丘一丁目</t>
    <phoneticPr fontId="4"/>
  </si>
  <si>
    <t>緑ケ丘二丁目</t>
    <phoneticPr fontId="4"/>
  </si>
  <si>
    <t>緑ケ丘三丁目</t>
    <phoneticPr fontId="4"/>
  </si>
  <si>
    <t>緑ケ丘四丁目</t>
    <phoneticPr fontId="4"/>
  </si>
  <si>
    <t>緑ケ丘五丁目</t>
    <phoneticPr fontId="4"/>
  </si>
  <si>
    <t>緑ケ丘地区計</t>
    <phoneticPr fontId="4"/>
  </si>
  <si>
    <t>（単位　人）</t>
    <phoneticPr fontId="4"/>
  </si>
  <si>
    <t>前住地</t>
    <phoneticPr fontId="4"/>
  </si>
  <si>
    <t>1月</t>
    <phoneticPr fontId="4"/>
  </si>
  <si>
    <t>2月</t>
    <phoneticPr fontId="4"/>
  </si>
  <si>
    <t>3月</t>
    <phoneticPr fontId="4"/>
  </si>
  <si>
    <t>4月</t>
    <phoneticPr fontId="4"/>
  </si>
  <si>
    <t>5月</t>
    <phoneticPr fontId="4"/>
  </si>
  <si>
    <t>6月</t>
    <phoneticPr fontId="4"/>
  </si>
  <si>
    <t>7月</t>
    <phoneticPr fontId="4"/>
  </si>
  <si>
    <t>8月</t>
    <phoneticPr fontId="4"/>
  </si>
  <si>
    <t>9月</t>
    <phoneticPr fontId="4"/>
  </si>
  <si>
    <t>10月</t>
    <phoneticPr fontId="4"/>
  </si>
  <si>
    <t>11月</t>
    <phoneticPr fontId="4"/>
  </si>
  <si>
    <t>12月</t>
    <phoneticPr fontId="4"/>
  </si>
  <si>
    <t>転出地先別人口（県内市町村）</t>
    <phoneticPr fontId="4"/>
  </si>
  <si>
    <t>総人口</t>
    <phoneticPr fontId="4"/>
  </si>
  <si>
    <t>0～4</t>
    <phoneticPr fontId="4"/>
  </si>
  <si>
    <t>5～9</t>
    <phoneticPr fontId="4"/>
  </si>
  <si>
    <t>10～14</t>
    <phoneticPr fontId="4"/>
  </si>
  <si>
    <t>15～19</t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</si>
  <si>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</si>
  <si>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</si>
  <si>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</si>
  <si>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</si>
  <si>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>40～44</t>
    <phoneticPr fontId="4"/>
  </si>
  <si>
    <t>45～49</t>
    <phoneticPr fontId="4"/>
  </si>
  <si>
    <t>50～54</t>
    <phoneticPr fontId="4"/>
  </si>
  <si>
    <t>55～59</t>
    <phoneticPr fontId="4"/>
  </si>
  <si>
    <t>60～64</t>
    <phoneticPr fontId="4"/>
  </si>
  <si>
    <t>65～69</t>
    <phoneticPr fontId="4"/>
  </si>
  <si>
    <t>70～74</t>
    <phoneticPr fontId="4"/>
  </si>
  <si>
    <t>75～79</t>
    <phoneticPr fontId="4"/>
  </si>
  <si>
    <t>80～84</t>
    <phoneticPr fontId="4"/>
  </si>
  <si>
    <t>85～89</t>
    <phoneticPr fontId="4"/>
  </si>
  <si>
    <t>90～94</t>
    <phoneticPr fontId="4"/>
  </si>
  <si>
    <t>95～99</t>
    <phoneticPr fontId="4"/>
  </si>
  <si>
    <t>100～</t>
    <phoneticPr fontId="4"/>
  </si>
  <si>
    <t>南毛利</t>
    <phoneticPr fontId="4"/>
  </si>
  <si>
    <t>緑ケ丘</t>
    <phoneticPr fontId="4"/>
  </si>
  <si>
    <t>19　年齢各歳別人口</t>
    <phoneticPr fontId="4"/>
  </si>
  <si>
    <t>年齢別</t>
    <phoneticPr fontId="4"/>
  </si>
  <si>
    <t>20　月別人口</t>
    <phoneticPr fontId="4"/>
  </si>
  <si>
    <t>年次・月別</t>
    <phoneticPr fontId="4"/>
  </si>
  <si>
    <t>世帯数</t>
    <phoneticPr fontId="4"/>
  </si>
  <si>
    <t>28年10月1日</t>
    <rPh sb="2" eb="3">
      <t>ネン</t>
    </rPh>
    <rPh sb="5" eb="6">
      <t>ガツ</t>
    </rPh>
    <phoneticPr fontId="4"/>
  </si>
  <si>
    <t>27年10月1日</t>
  </si>
  <si>
    <t xml:space="preserve">     2 昭和55年以前の数値は、昭和60年９月総務庁統計局発行の「昭和55年10月1日の境域による各回国勢調査時の</t>
    <rPh sb="7" eb="9">
      <t>ショウワ</t>
    </rPh>
    <rPh sb="11" eb="12">
      <t>ネン</t>
    </rPh>
    <rPh sb="12" eb="14">
      <t>イゼン</t>
    </rPh>
    <rPh sb="15" eb="17">
      <t>スウチ</t>
    </rPh>
    <rPh sb="19" eb="21">
      <t>ショウワ</t>
    </rPh>
    <rPh sb="23" eb="24">
      <t>ネン</t>
    </rPh>
    <rPh sb="25" eb="26">
      <t>ツキ</t>
    </rPh>
    <rPh sb="26" eb="29">
      <t>ソウムチョウ</t>
    </rPh>
    <rPh sb="29" eb="32">
      <t>トウケイキョク</t>
    </rPh>
    <rPh sb="32" eb="34">
      <t>ハッコウ</t>
    </rPh>
    <rPh sb="36" eb="38">
      <t>ショウワ</t>
    </rPh>
    <rPh sb="40" eb="41">
      <t>ネン</t>
    </rPh>
    <rPh sb="43" eb="44">
      <t>ツキ</t>
    </rPh>
    <rPh sb="45" eb="46">
      <t>ヒ</t>
    </rPh>
    <rPh sb="47" eb="49">
      <t>キョウイキ</t>
    </rPh>
    <phoneticPr fontId="4"/>
  </si>
  <si>
    <t>65歳
以上</t>
    <phoneticPr fontId="4"/>
  </si>
  <si>
    <t xml:space="preserve">(注) 1　昼間人口＝常住地人口＋（流入人口－流出人口）    </t>
    <phoneticPr fontId="4"/>
  </si>
  <si>
    <t>　　 2　昭和55年から平成17年までは、常住人口及び昼間人口は年齢不詳者を含まない。</t>
    <rPh sb="12" eb="14">
      <t>ヘイセイ</t>
    </rPh>
    <rPh sb="16" eb="17">
      <t>ネン</t>
    </rPh>
    <phoneticPr fontId="4"/>
  </si>
  <si>
    <t>　　 3　平成22年は、昼間人口に労働力・従業地不詳者を含む。</t>
    <rPh sb="5" eb="7">
      <t>ヘイセイ</t>
    </rPh>
    <rPh sb="9" eb="10">
      <t>ネン</t>
    </rPh>
    <rPh sb="12" eb="14">
      <t>チュウカン</t>
    </rPh>
    <rPh sb="14" eb="16">
      <t>ジンコウ</t>
    </rPh>
    <rPh sb="17" eb="20">
      <t>ロウドウリョク</t>
    </rPh>
    <rPh sb="21" eb="23">
      <t>ジュウギョウ</t>
    </rPh>
    <rPh sb="23" eb="24">
      <t>チ</t>
    </rPh>
    <rPh sb="24" eb="26">
      <t>フショウ</t>
    </rPh>
    <rPh sb="26" eb="27">
      <t>シャ</t>
    </rPh>
    <rPh sb="28" eb="29">
      <t>フク</t>
    </rPh>
    <phoneticPr fontId="4"/>
  </si>
  <si>
    <t xml:space="preserve"> 　  　以上の基本単位区が隣接する地域で、人口5,000人以上となる地域をいう。 </t>
    <phoneticPr fontId="4"/>
  </si>
  <si>
    <t xml:space="preserve">     2 平成2年までは、調査区を基礎単位地域とした。</t>
    <phoneticPr fontId="4"/>
  </si>
  <si>
    <t xml:space="preserve">(注) 1 人口集中地区（DIDs）とは、昭和35年国勢調査から設定され、国勢調査基本単位区の人口密度が4,000人/k㎡ </t>
    <rPh sb="1" eb="2">
      <t>チュウ</t>
    </rPh>
    <rPh sb="6" eb="8">
      <t>ジンコウ</t>
    </rPh>
    <rPh sb="8" eb="10">
      <t>シュウチュウ</t>
    </rPh>
    <rPh sb="10" eb="12">
      <t>チク</t>
    </rPh>
    <rPh sb="37" eb="39">
      <t>コクセイ</t>
    </rPh>
    <rPh sb="39" eb="41">
      <t>チョウサ</t>
    </rPh>
    <rPh sb="41" eb="43">
      <t>キホン</t>
    </rPh>
    <rPh sb="43" eb="45">
      <t>タンイ</t>
    </rPh>
    <rPh sb="45" eb="46">
      <t>ク</t>
    </rPh>
    <rPh sb="47" eb="49">
      <t>ジンコウ</t>
    </rPh>
    <rPh sb="49" eb="51">
      <t>ミツド</t>
    </rPh>
    <phoneticPr fontId="4"/>
  </si>
  <si>
    <t>　　   市区町村別人口」の組替えデータを引用した。</t>
    <phoneticPr fontId="4"/>
  </si>
  <si>
    <t>(注) 1 昭和20年は国勢調査が実施されず、昭和22年に臨時国勢調査を実施した。</t>
    <rPh sb="1" eb="2">
      <t>チュウ</t>
    </rPh>
    <rPh sb="6" eb="8">
      <t>ショウワ</t>
    </rPh>
    <rPh sb="10" eb="11">
      <t>ネン</t>
    </rPh>
    <rPh sb="12" eb="14">
      <t>コクセイ</t>
    </rPh>
    <rPh sb="14" eb="16">
      <t>チョウサ</t>
    </rPh>
    <rPh sb="17" eb="19">
      <t>ジッシ</t>
    </rPh>
    <rPh sb="23" eb="25">
      <t>ショウワ</t>
    </rPh>
    <rPh sb="27" eb="28">
      <t>ネン</t>
    </rPh>
    <rPh sb="29" eb="31">
      <t>リンジ</t>
    </rPh>
    <rPh sb="31" eb="33">
      <t>コクセイ</t>
    </rPh>
    <rPh sb="33" eb="35">
      <t>チョウサ</t>
    </rPh>
    <rPh sb="36" eb="38">
      <t>ジッシ</t>
    </rPh>
    <phoneticPr fontId="4"/>
  </si>
  <si>
    <t>(注)　1　市が戸籍の届出を受けた件数(海外で受けたものも含む。）</t>
    <rPh sb="6" eb="7">
      <t>シ</t>
    </rPh>
    <rPh sb="8" eb="10">
      <t>コセキ</t>
    </rPh>
    <rPh sb="11" eb="13">
      <t>トドケデ</t>
    </rPh>
    <rPh sb="14" eb="15">
      <t>ウ</t>
    </rPh>
    <rPh sb="17" eb="19">
      <t>ケンスウ</t>
    </rPh>
    <rPh sb="20" eb="22">
      <t>カイガイ</t>
    </rPh>
    <rPh sb="23" eb="24">
      <t>ウ</t>
    </rPh>
    <rPh sb="29" eb="30">
      <t>フク</t>
    </rPh>
    <phoneticPr fontId="4"/>
  </si>
  <si>
    <t xml:space="preserve">
     </t>
    <phoneticPr fontId="4"/>
  </si>
  <si>
    <t>(注) 国勢調査結果を基数とする。</t>
    <rPh sb="1" eb="2">
      <t>チュウ</t>
    </rPh>
    <rPh sb="4" eb="6">
      <t>コクセイ</t>
    </rPh>
    <rPh sb="6" eb="8">
      <t>チョウサ</t>
    </rPh>
    <rPh sb="8" eb="10">
      <t>ケッカ</t>
    </rPh>
    <rPh sb="11" eb="13">
      <t>キスウ</t>
    </rPh>
    <phoneticPr fontId="4"/>
  </si>
  <si>
    <t>(注) 総数に「分類不能の産業」を含む。</t>
    <rPh sb="4" eb="6">
      <t>ソウスウ</t>
    </rPh>
    <rPh sb="8" eb="10">
      <t>ブンルイ</t>
    </rPh>
    <rPh sb="10" eb="12">
      <t>フノウ</t>
    </rPh>
    <rPh sb="13" eb="15">
      <t>サンギョウ</t>
    </rPh>
    <phoneticPr fontId="4"/>
  </si>
  <si>
    <t>(注) 労働力状態「不詳」を含む。</t>
    <phoneticPr fontId="4"/>
  </si>
  <si>
    <t>(注) 15歳未満は除く。</t>
    <phoneticPr fontId="4"/>
  </si>
  <si>
    <t>　</t>
    <phoneticPr fontId="4"/>
  </si>
  <si>
    <t>H2年</t>
    <rPh sb="2" eb="3">
      <t>ネン</t>
    </rPh>
    <phoneticPr fontId="4"/>
  </si>
  <si>
    <t>H7年</t>
    <phoneticPr fontId="4"/>
  </si>
  <si>
    <t>H12年</t>
    <phoneticPr fontId="4"/>
  </si>
  <si>
    <t>H17年</t>
    <phoneticPr fontId="4"/>
  </si>
  <si>
    <t>H22年</t>
    <phoneticPr fontId="4"/>
  </si>
  <si>
    <t>H27年</t>
    <phoneticPr fontId="4"/>
  </si>
  <si>
    <t>29年10月1日</t>
    <rPh sb="2" eb="3">
      <t>ネン</t>
    </rPh>
    <rPh sb="5" eb="6">
      <t>ガツ</t>
    </rPh>
    <phoneticPr fontId="4"/>
  </si>
  <si>
    <t>下依知一丁目</t>
    <rPh sb="3" eb="4">
      <t>１</t>
    </rPh>
    <rPh sb="4" eb="6">
      <t>チョウメ</t>
    </rPh>
    <phoneticPr fontId="4"/>
  </si>
  <si>
    <t>下依知二丁目</t>
    <rPh sb="0" eb="3">
      <t>シモエチ</t>
    </rPh>
    <rPh sb="3" eb="4">
      <t>２</t>
    </rPh>
    <rPh sb="4" eb="6">
      <t>チョウメ</t>
    </rPh>
    <phoneticPr fontId="4"/>
  </si>
  <si>
    <t>下依知三丁目</t>
    <rPh sb="0" eb="3">
      <t>シモエチ</t>
    </rPh>
    <rPh sb="3" eb="4">
      <t>３</t>
    </rPh>
    <rPh sb="4" eb="6">
      <t>チョウメ</t>
    </rPh>
    <phoneticPr fontId="4"/>
  </si>
  <si>
    <t>年齢別</t>
    <phoneticPr fontId="4"/>
  </si>
  <si>
    <t>昭和30年 2月1日</t>
  </si>
  <si>
    <t>…</t>
  </si>
  <si>
    <t>30年10月1日</t>
  </si>
  <si>
    <t>国勢調査</t>
  </si>
  <si>
    <t>35年10月1日</t>
  </si>
  <si>
    <t>40年10月1日</t>
  </si>
  <si>
    <t>45年10月1日</t>
  </si>
  <si>
    <t>50年10月1日</t>
  </si>
  <si>
    <t>55年10月1日</t>
  </si>
  <si>
    <t>56年10月1日</t>
  </si>
  <si>
    <t>推計人口</t>
  </si>
  <si>
    <t>57年10月1日</t>
  </si>
  <si>
    <t>58年10月1日</t>
  </si>
  <si>
    <t>59年10月1日</t>
  </si>
  <si>
    <t>60年10月1日</t>
  </si>
  <si>
    <t>61年10月1日</t>
  </si>
  <si>
    <t>62年10月1日</t>
  </si>
  <si>
    <t>63年10月1日</t>
  </si>
  <si>
    <t>2年10月1日</t>
  </si>
  <si>
    <t>3年10月1日</t>
  </si>
  <si>
    <t>4年10月1日</t>
  </si>
  <si>
    <t>5年10月1日</t>
  </si>
  <si>
    <t>6年10月1日</t>
  </si>
  <si>
    <t>7年10月1日</t>
  </si>
  <si>
    <t>8年10月1日</t>
  </si>
  <si>
    <t>9年10月1日</t>
  </si>
  <si>
    <t>10年10月1日</t>
  </si>
  <si>
    <t>13年10月1日</t>
  </si>
  <si>
    <t>30年10月1日</t>
    <rPh sb="2" eb="3">
      <t>ネン</t>
    </rPh>
    <rPh sb="5" eb="6">
      <t>ガツ</t>
    </rPh>
    <phoneticPr fontId="4"/>
  </si>
  <si>
    <t>世帯人数</t>
    <phoneticPr fontId="4"/>
  </si>
  <si>
    <t>平成元年10月1日</t>
    <phoneticPr fontId="4"/>
  </si>
  <si>
    <t>令和元年10月1日</t>
    <rPh sb="0" eb="1">
      <t>レイ</t>
    </rPh>
    <rPh sb="1" eb="2">
      <t>ワ</t>
    </rPh>
    <rPh sb="2" eb="3">
      <t>モト</t>
    </rPh>
    <rPh sb="3" eb="4">
      <t>ネン</t>
    </rPh>
    <rPh sb="6" eb="7">
      <t>ガツ</t>
    </rPh>
    <phoneticPr fontId="4"/>
  </si>
  <si>
    <t>17　人口動態</t>
    <phoneticPr fontId="4"/>
  </si>
  <si>
    <t>人口1,000人当たり</t>
    <phoneticPr fontId="4"/>
  </si>
  <si>
    <t>　　　2　死産の人口1,000人当たりは対出産（出生+死産）を示す。</t>
    <phoneticPr fontId="4"/>
  </si>
  <si>
    <t>社会動態</t>
    <phoneticPr fontId="4"/>
  </si>
  <si>
    <t>増減</t>
    <phoneticPr fontId="4"/>
  </si>
  <si>
    <t>転入</t>
    <phoneticPr fontId="4"/>
  </si>
  <si>
    <t>転出</t>
    <phoneticPr fontId="4"/>
  </si>
  <si>
    <t>県外</t>
    <phoneticPr fontId="4"/>
  </si>
  <si>
    <t>県内</t>
    <phoneticPr fontId="4"/>
  </si>
  <si>
    <t>2月</t>
    <rPh sb="0" eb="2">
      <t>１ガツ</t>
    </rPh>
    <phoneticPr fontId="4"/>
  </si>
  <si>
    <t>3月</t>
    <rPh sb="0" eb="2">
      <t>１ガツ</t>
    </rPh>
    <phoneticPr fontId="4"/>
  </si>
  <si>
    <t>4月</t>
    <rPh sb="0" eb="2">
      <t>１ガツ</t>
    </rPh>
    <phoneticPr fontId="4"/>
  </si>
  <si>
    <t>2年10月1日</t>
    <rPh sb="1" eb="2">
      <t>ネン</t>
    </rPh>
    <rPh sb="4" eb="5">
      <t>ガツ</t>
    </rPh>
    <phoneticPr fontId="4"/>
  </si>
  <si>
    <t>3月</t>
    <phoneticPr fontId="4"/>
  </si>
  <si>
    <t>11月</t>
    <phoneticPr fontId="4"/>
  </si>
  <si>
    <t>12月</t>
    <phoneticPr fontId="4"/>
  </si>
  <si>
    <t>不明</t>
    <phoneticPr fontId="4"/>
  </si>
  <si>
    <t>令和2年1月</t>
    <rPh sb="0" eb="2">
      <t>レイワ</t>
    </rPh>
    <rPh sb="3" eb="4">
      <t>ネン</t>
    </rPh>
    <rPh sb="4" eb="6">
      <t>１ガツ</t>
    </rPh>
    <phoneticPr fontId="4"/>
  </si>
  <si>
    <t>5月</t>
    <rPh sb="1" eb="2">
      <t>ガツ</t>
    </rPh>
    <phoneticPr fontId="4"/>
  </si>
  <si>
    <t>三田一丁目</t>
    <rPh sb="0" eb="2">
      <t>サンダ</t>
    </rPh>
    <rPh sb="2" eb="5">
      <t>イッチョウメ</t>
    </rPh>
    <phoneticPr fontId="4"/>
  </si>
  <si>
    <t>三田二丁目</t>
    <rPh sb="0" eb="2">
      <t>サンダ</t>
    </rPh>
    <rPh sb="2" eb="5">
      <t>ニチョウメ</t>
    </rPh>
    <phoneticPr fontId="4"/>
  </si>
  <si>
    <t>三田三丁目</t>
    <rPh sb="0" eb="2">
      <t>サンダ</t>
    </rPh>
    <rPh sb="2" eb="5">
      <t>サンチョウメ</t>
    </rPh>
    <phoneticPr fontId="4"/>
  </si>
  <si>
    <t xml:space="preserve">  …</t>
    <phoneticPr fontId="4"/>
  </si>
  <si>
    <t xml:space="preserve">  …</t>
    <phoneticPr fontId="4"/>
  </si>
  <si>
    <t>3年10月1日</t>
    <rPh sb="1" eb="2">
      <t>ネン</t>
    </rPh>
    <rPh sb="4" eb="5">
      <t>ガツ</t>
    </rPh>
    <phoneticPr fontId="4"/>
  </si>
  <si>
    <t>令和 2年10月1日</t>
    <rPh sb="0" eb="2">
      <t>レイワ</t>
    </rPh>
    <phoneticPr fontId="4"/>
  </si>
  <si>
    <t>令和3年</t>
    <rPh sb="0" eb="2">
      <t>レイワ</t>
    </rPh>
    <rPh sb="3" eb="4">
      <t>ネン</t>
    </rPh>
    <phoneticPr fontId="4"/>
  </si>
  <si>
    <t>令和3年1月</t>
    <rPh sb="0" eb="2">
      <t>レイワ</t>
    </rPh>
    <rPh sb="3" eb="4">
      <t>ネン</t>
    </rPh>
    <rPh sb="4" eb="6">
      <t>１ガツ</t>
    </rPh>
    <phoneticPr fontId="4"/>
  </si>
  <si>
    <t xml:space="preserve">     　による各回国勢調査時の市区町村別人口」の組替えデータを引用した。</t>
    <phoneticPr fontId="4"/>
  </si>
  <si>
    <t>森の里地区計</t>
    <rPh sb="0" eb="1">
      <t>モリ</t>
    </rPh>
    <rPh sb="2" eb="3">
      <t>サト</t>
    </rPh>
    <rPh sb="3" eb="5">
      <t>チク</t>
    </rPh>
    <rPh sb="5" eb="6">
      <t>ケイ</t>
    </rPh>
    <phoneticPr fontId="4"/>
  </si>
  <si>
    <t>森の里</t>
    <rPh sb="0" eb="1">
      <t>モリ</t>
    </rPh>
    <rPh sb="2" eb="3">
      <t>サト</t>
    </rPh>
    <phoneticPr fontId="4"/>
  </si>
  <si>
    <t>(注) 　昭和55年以前の国勢調査における人口総数、男女別人口は、昭和60年９月総務庁統計局発行の「昭和55年10月1日の境域</t>
    <phoneticPr fontId="4"/>
  </si>
  <si>
    <t>△0.9%</t>
    <phoneticPr fontId="4"/>
  </si>
  <si>
    <t>（令和2年10月現在）（国勢調査）</t>
    <rPh sb="1" eb="3">
      <t>レイワ</t>
    </rPh>
    <phoneticPr fontId="4"/>
  </si>
  <si>
    <t>Ⅳ　DIDs</t>
    <phoneticPr fontId="4"/>
  </si>
  <si>
    <t>令和 2年</t>
    <rPh sb="0" eb="2">
      <t>レイワ</t>
    </rPh>
    <rPh sb="4" eb="5">
      <t>ネン</t>
    </rPh>
    <phoneticPr fontId="4"/>
  </si>
  <si>
    <t xml:space="preserve">     3 令和2年調査で、平成27年人口集中地区Ⅰが人口集中地区ⅠとⅡに、ⅡがⅢに、ⅢがⅣに組替された。</t>
    <rPh sb="7" eb="9">
      <t>レイワ</t>
    </rPh>
    <rPh sb="10" eb="11">
      <t>ネン</t>
    </rPh>
    <rPh sb="11" eb="13">
      <t>チョウサ</t>
    </rPh>
    <rPh sb="19" eb="20">
      <t>ネン</t>
    </rPh>
    <rPh sb="20" eb="22">
      <t>ジンコウ</t>
    </rPh>
    <rPh sb="22" eb="24">
      <t>シュウチュウ</t>
    </rPh>
    <rPh sb="24" eb="26">
      <t>チク</t>
    </rPh>
    <rPh sb="28" eb="30">
      <t>ジンコウ</t>
    </rPh>
    <rPh sb="30" eb="32">
      <t>シュウチュウ</t>
    </rPh>
    <rPh sb="32" eb="34">
      <t>チク</t>
    </rPh>
    <phoneticPr fontId="4"/>
  </si>
  <si>
    <t>(注) 1 国勢調査の年齢別人口を基礎数値とし、住民基本台帳法、戸籍法等に定める出生、死亡、転出入等の</t>
    <rPh sb="46" eb="47">
      <t>テン</t>
    </rPh>
    <rPh sb="47" eb="49">
      <t>シュツニュウ</t>
    </rPh>
    <rPh sb="49" eb="50">
      <t>トウ</t>
    </rPh>
    <phoneticPr fontId="4"/>
  </si>
  <si>
    <t xml:space="preserve">       年齢別異動人口を加減して推計したもの。</t>
    <phoneticPr fontId="4"/>
  </si>
  <si>
    <t>4年10月1日</t>
    <rPh sb="1" eb="2">
      <t>ネン</t>
    </rPh>
    <rPh sb="4" eb="5">
      <t>ガツ</t>
    </rPh>
    <phoneticPr fontId="4"/>
  </si>
  <si>
    <t>4年</t>
    <rPh sb="1" eb="2">
      <t>ネン</t>
    </rPh>
    <phoneticPr fontId="4"/>
  </si>
  <si>
    <t>令和4年</t>
    <rPh sb="0" eb="2">
      <t>レイワ</t>
    </rPh>
    <rPh sb="3" eb="4">
      <t>ネン</t>
    </rPh>
    <phoneticPr fontId="4"/>
  </si>
  <si>
    <t>令和2年</t>
    <rPh sb="0" eb="2">
      <t>レイワ</t>
    </rPh>
    <rPh sb="3" eb="4">
      <t>ネン</t>
    </rPh>
    <phoneticPr fontId="4"/>
  </si>
  <si>
    <t>令和4年1月</t>
    <rPh sb="0" eb="2">
      <t>レイワ</t>
    </rPh>
    <rPh sb="3" eb="4">
      <t>ネン</t>
    </rPh>
    <rPh sb="4" eb="6">
      <t>１ガツ</t>
    </rPh>
    <phoneticPr fontId="4"/>
  </si>
  <si>
    <t>計</t>
    <rPh sb="0" eb="1">
      <t>ケイ</t>
    </rPh>
    <phoneticPr fontId="4"/>
  </si>
  <si>
    <t>男</t>
    <rPh sb="0" eb="1">
      <t>ダン</t>
    </rPh>
    <phoneticPr fontId="4"/>
  </si>
  <si>
    <t>女</t>
    <rPh sb="0" eb="1">
      <t>ジョ</t>
    </rPh>
    <phoneticPr fontId="4"/>
  </si>
  <si>
    <t>（令和2年10月現在）（国勢調査）</t>
    <rPh sb="1" eb="3">
      <t>レイワ</t>
    </rPh>
    <rPh sb="4" eb="5">
      <t>ネン</t>
    </rPh>
    <phoneticPr fontId="4"/>
  </si>
  <si>
    <t>R2年</t>
    <phoneticPr fontId="4"/>
  </si>
  <si>
    <t>第1次産業</t>
  </si>
  <si>
    <t>第2次産業</t>
  </si>
  <si>
    <t>第3次産業</t>
  </si>
  <si>
    <t>電気・ガス・
熱供給・水道業</t>
    <phoneticPr fontId="4"/>
  </si>
  <si>
    <t>卸売・小売・
飲食店</t>
    <phoneticPr fontId="4"/>
  </si>
  <si>
    <t>教育・学習
支援業</t>
    <phoneticPr fontId="12"/>
  </si>
  <si>
    <t>複合サービス</t>
    <phoneticPr fontId="12"/>
  </si>
  <si>
    <t>その他
サービス業</t>
    <rPh sb="2" eb="3">
      <t>タ</t>
    </rPh>
    <phoneticPr fontId="4"/>
  </si>
  <si>
    <t>－</t>
    <phoneticPr fontId="4"/>
  </si>
  <si>
    <t>運輸・郵便業</t>
    <rPh sb="3" eb="5">
      <t>ユウビン</t>
    </rPh>
    <phoneticPr fontId="4"/>
  </si>
  <si>
    <t>学術研究，専門・技術サービス業</t>
    <phoneticPr fontId="4"/>
  </si>
  <si>
    <t>生活関連サービス,娯楽業</t>
    <rPh sb="0" eb="2">
      <t>セイカツ</t>
    </rPh>
    <rPh sb="2" eb="4">
      <t>カンレン</t>
    </rPh>
    <rPh sb="9" eb="12">
      <t>ゴラクギョウ</t>
    </rPh>
    <phoneticPr fontId="4"/>
  </si>
  <si>
    <t>電気・ガス・
熱供給・水道業</t>
  </si>
  <si>
    <t>卸売・小売・
飲食店</t>
  </si>
  <si>
    <t xml:space="preserve">飲食店・宿泊業    </t>
  </si>
  <si>
    <t>学術研究，専門・技術サービス業</t>
  </si>
  <si>
    <t>医療 ・福祉</t>
  </si>
  <si>
    <t>複合サービス</t>
  </si>
  <si>
    <t>-</t>
    <phoneticPr fontId="4"/>
  </si>
  <si>
    <t>教育・学習業</t>
    <rPh sb="0" eb="2">
      <t>キョウイク</t>
    </rPh>
    <rPh sb="3" eb="5">
      <t>ガクシュウ</t>
    </rPh>
    <rPh sb="5" eb="6">
      <t>ギョウ</t>
    </rPh>
    <phoneticPr fontId="4"/>
  </si>
  <si>
    <t>分類不能な産業</t>
    <rPh sb="0" eb="2">
      <t>ブンルイ</t>
    </rPh>
    <rPh sb="2" eb="4">
      <t>フノウ</t>
    </rPh>
    <rPh sb="5" eb="7">
      <t>サンギョウ</t>
    </rPh>
    <phoneticPr fontId="4"/>
  </si>
  <si>
    <t>非労働力人口</t>
    <rPh sb="0" eb="1">
      <t>ヒ</t>
    </rPh>
    <rPh sb="1" eb="4">
      <t>ロウドウリョク</t>
    </rPh>
    <rPh sb="4" eb="6">
      <t>ジンコウ</t>
    </rPh>
    <phoneticPr fontId="4"/>
  </si>
  <si>
    <t>-</t>
    <phoneticPr fontId="4"/>
  </si>
  <si>
    <t>5年</t>
    <rPh sb="1" eb="2">
      <t>ネン</t>
    </rPh>
    <phoneticPr fontId="4"/>
  </si>
  <si>
    <t>5年10月1日</t>
    <phoneticPr fontId="4"/>
  </si>
  <si>
    <t>〃</t>
    <phoneticPr fontId="4"/>
  </si>
  <si>
    <t>令和5年</t>
    <rPh sb="0" eb="2">
      <t>レイワ</t>
    </rPh>
    <rPh sb="3" eb="4">
      <t>ネン</t>
    </rPh>
    <phoneticPr fontId="4"/>
  </si>
  <si>
    <t>△46</t>
  </si>
  <si>
    <t>△13</t>
  </si>
  <si>
    <t>令和5年1月</t>
    <rPh sb="0" eb="2">
      <t>レイワ</t>
    </rPh>
    <rPh sb="3" eb="4">
      <t>ネン</t>
    </rPh>
    <rPh sb="4" eb="6">
      <t>１ガツ</t>
    </rPh>
    <phoneticPr fontId="4"/>
  </si>
  <si>
    <t>飯山一丁目</t>
    <rPh sb="2" eb="5">
      <t>イッチョウメ</t>
    </rPh>
    <phoneticPr fontId="4"/>
  </si>
  <si>
    <t>飯山二丁目</t>
    <rPh sb="2" eb="5">
      <t>ニチョウメ</t>
    </rPh>
    <phoneticPr fontId="4"/>
  </si>
  <si>
    <t>飯山</t>
    <phoneticPr fontId="4"/>
  </si>
  <si>
    <t>飯山三丁目</t>
    <rPh sb="0" eb="2">
      <t>イイヤマ</t>
    </rPh>
    <rPh sb="2" eb="5">
      <t>サンチョウメ</t>
    </rPh>
    <phoneticPr fontId="4"/>
  </si>
  <si>
    <t>飯山四丁目</t>
    <rPh sb="0" eb="2">
      <t>イイヤマ</t>
    </rPh>
    <rPh sb="2" eb="3">
      <t>ヨン</t>
    </rPh>
    <rPh sb="3" eb="5">
      <t>チョウメ</t>
    </rPh>
    <phoneticPr fontId="4"/>
  </si>
  <si>
    <t>飯山五丁目</t>
    <rPh sb="0" eb="2">
      <t>イイヤマ</t>
    </rPh>
    <rPh sb="2" eb="3">
      <t>ゴ</t>
    </rPh>
    <rPh sb="3" eb="5">
      <t>チョウメ</t>
    </rPh>
    <phoneticPr fontId="4"/>
  </si>
  <si>
    <t>14　町丁・字別世帯数及び人口（住民基本台帳人口）</t>
    <phoneticPr fontId="4"/>
  </si>
  <si>
    <t>28　人口集中地区境界図（令和２年）</t>
    <rPh sb="3" eb="5">
      <t>ジンコウ</t>
    </rPh>
    <rPh sb="5" eb="7">
      <t>シュウチュウ</t>
    </rPh>
    <rPh sb="7" eb="9">
      <t>チク</t>
    </rPh>
    <rPh sb="9" eb="11">
      <t>キョウカイ</t>
    </rPh>
    <rPh sb="11" eb="12">
      <t>ズ</t>
    </rPh>
    <rPh sb="13" eb="14">
      <t>レイ</t>
    </rPh>
    <rPh sb="14" eb="15">
      <t>カズ</t>
    </rPh>
    <rPh sb="16" eb="17">
      <t>ネン</t>
    </rPh>
    <rPh sb="17" eb="18">
      <t>ヘイネン</t>
    </rPh>
    <phoneticPr fontId="4"/>
  </si>
  <si>
    <t>出典　令和２年国勢調査　</t>
    <rPh sb="0" eb="2">
      <t>シュッテン</t>
    </rPh>
    <rPh sb="3" eb="4">
      <t>レイ</t>
    </rPh>
    <rPh sb="4" eb="5">
      <t>カズ</t>
    </rPh>
    <rPh sb="6" eb="7">
      <t>ネン</t>
    </rPh>
    <rPh sb="7" eb="9">
      <t>コクセイ</t>
    </rPh>
    <rPh sb="9" eb="11">
      <t>チョウサ</t>
    </rPh>
    <phoneticPr fontId="4"/>
  </si>
  <si>
    <t>（行政総務課）</t>
    <rPh sb="1" eb="3">
      <t>ギョウセイ</t>
    </rPh>
    <rPh sb="3" eb="5">
      <t>ソウム</t>
    </rPh>
    <rPh sb="5" eb="6">
      <t>カ</t>
    </rPh>
    <phoneticPr fontId="4"/>
  </si>
  <si>
    <t xml:space="preserve">      （行政総務課）</t>
    <phoneticPr fontId="4"/>
  </si>
  <si>
    <t>（各年10月現在）（行政総務課）</t>
    <phoneticPr fontId="4"/>
  </si>
  <si>
    <t>（行政総務課）</t>
    <phoneticPr fontId="4"/>
  </si>
  <si>
    <t>(行政総務課)</t>
    <phoneticPr fontId="4"/>
  </si>
  <si>
    <t>(各年10月現在)(行政総務課)</t>
    <phoneticPr fontId="4"/>
  </si>
  <si>
    <t>　　　　　（各月1日現在）（行政総務課）</t>
    <phoneticPr fontId="4"/>
  </si>
  <si>
    <t>6年</t>
    <rPh sb="1" eb="2">
      <t>ネン</t>
    </rPh>
    <phoneticPr fontId="4"/>
  </si>
  <si>
    <t>令和6年</t>
    <rPh sb="0" eb="2">
      <t>レイワ</t>
    </rPh>
    <rPh sb="3" eb="4">
      <t>ネン</t>
    </rPh>
    <phoneticPr fontId="4"/>
  </si>
  <si>
    <t>鳶尾一丁目</t>
    <rPh sb="2" eb="3">
      <t>イチ</t>
    </rPh>
    <phoneticPr fontId="4"/>
  </si>
  <si>
    <t>森の里紅葉台</t>
    <rPh sb="0" eb="1">
      <t>モリ</t>
    </rPh>
    <rPh sb="2" eb="3">
      <t>サト</t>
    </rPh>
    <rPh sb="3" eb="5">
      <t>モミジ</t>
    </rPh>
    <rPh sb="5" eb="6">
      <t>ダイ</t>
    </rPh>
    <phoneticPr fontId="4"/>
  </si>
  <si>
    <t>令和6年1月</t>
    <rPh sb="0" eb="2">
      <t>レイワ</t>
    </rPh>
    <rPh sb="3" eb="4">
      <t>ネン</t>
    </rPh>
    <rPh sb="4" eb="6">
      <t>１ガツ</t>
    </rPh>
    <phoneticPr fontId="4"/>
  </si>
  <si>
    <t>葉山町</t>
    <rPh sb="0" eb="3">
      <t>ハヤママチ</t>
    </rPh>
    <phoneticPr fontId="4"/>
  </si>
  <si>
    <t>令和7年</t>
    <rPh sb="0" eb="2">
      <t>レイワ</t>
    </rPh>
    <rPh sb="3" eb="4">
      <t>ネン</t>
    </rPh>
    <phoneticPr fontId="4"/>
  </si>
  <si>
    <t>（令和7年10月現在）（行政総務課）</t>
    <rPh sb="1" eb="3">
      <t>レイワ</t>
    </rPh>
    <rPh sb="4" eb="5">
      <t>ネン</t>
    </rPh>
    <rPh sb="7" eb="8">
      <t>ガツ</t>
    </rPh>
    <rPh sb="8" eb="10">
      <t>ゲンザイ</t>
    </rPh>
    <phoneticPr fontId="4"/>
  </si>
  <si>
    <t>（令和7年10月1日現在）（市民課）</t>
    <rPh sb="1" eb="3">
      <t>レイワ</t>
    </rPh>
    <rPh sb="4" eb="5">
      <t>ネン</t>
    </rPh>
    <rPh sb="9" eb="10">
      <t>ニチ</t>
    </rPh>
    <phoneticPr fontId="4"/>
  </si>
  <si>
    <t>令和7年</t>
    <rPh sb="0" eb="1">
      <t>レイ</t>
    </rPh>
    <rPh sb="1" eb="2">
      <t>カズ</t>
    </rPh>
    <rPh sb="3" eb="4">
      <t>トシ</t>
    </rPh>
    <phoneticPr fontId="4"/>
  </si>
  <si>
    <t>7年</t>
    <rPh sb="1" eb="2">
      <t>ネン</t>
    </rPh>
    <phoneticPr fontId="4"/>
  </si>
  <si>
    <t>令和7年1月</t>
    <rPh sb="0" eb="2">
      <t>レイワ</t>
    </rPh>
    <rPh sb="3" eb="4">
      <t>ネン</t>
    </rPh>
    <rPh sb="4" eb="6">
      <t>１ガツ</t>
    </rPh>
    <phoneticPr fontId="4"/>
  </si>
  <si>
    <t>ベトナム</t>
    <phoneticPr fontId="4"/>
  </si>
  <si>
    <t>中国</t>
    <rPh sb="0" eb="2">
      <t>チュウゴク</t>
    </rPh>
    <phoneticPr fontId="4"/>
  </si>
  <si>
    <t>スリランカ</t>
    <phoneticPr fontId="4"/>
  </si>
  <si>
    <t>フィリピン</t>
    <phoneticPr fontId="4"/>
  </si>
  <si>
    <t>ペルー</t>
    <phoneticPr fontId="4"/>
  </si>
  <si>
    <t>インドネシア</t>
    <phoneticPr fontId="4"/>
  </si>
  <si>
    <t>ブラジル</t>
    <phoneticPr fontId="4"/>
  </si>
  <si>
    <t>（推計人口）</t>
    <rPh sb="1" eb="3">
      <t>スイケイ</t>
    </rPh>
    <rPh sb="3" eb="5">
      <t>ジンコウ</t>
    </rPh>
    <phoneticPr fontId="4"/>
  </si>
  <si>
    <t>X</t>
  </si>
  <si>
    <t>(注)１　世帯数が一定規模以下の地域は、数値を秘匿し、近隣地域に足し合わせています。</t>
    <rPh sb="1" eb="2">
      <t>チュウ</t>
    </rPh>
    <phoneticPr fontId="4"/>
  </si>
  <si>
    <t>(注) 1 その他は、住民基本台帳法施行令第12条第1項の規定により、職権により住民票へ記載された者及び</t>
    <phoneticPr fontId="4"/>
  </si>
  <si>
    <t>-</t>
    <phoneticPr fontId="4"/>
  </si>
  <si>
    <t>-</t>
    <phoneticPr fontId="4"/>
  </si>
  <si>
    <t xml:space="preserve">      3 令和2年から調査方法の変更により小学校・中学校を分けて公表。</t>
    <rPh sb="8" eb="10">
      <t>レイワ</t>
    </rPh>
    <rPh sb="11" eb="12">
      <t>ネン</t>
    </rPh>
    <rPh sb="14" eb="16">
      <t>チョウサ</t>
    </rPh>
    <rPh sb="16" eb="18">
      <t>ホウホウ</t>
    </rPh>
    <rPh sb="19" eb="21">
      <t>ヘンコウ</t>
    </rPh>
    <rPh sb="24" eb="27">
      <t>ショウガッコウ</t>
    </rPh>
    <rPh sb="28" eb="31">
      <t>チュウガッコウ</t>
    </rPh>
    <rPh sb="32" eb="33">
      <t>ワ</t>
    </rPh>
    <rPh sb="35" eb="37">
      <t>コウヒョウ</t>
    </rPh>
    <phoneticPr fontId="4"/>
  </si>
  <si>
    <t xml:space="preserve">     2 転入のうち住所設定者は県外に含む。</t>
    <rPh sb="7" eb="9">
      <t>テンニュウ</t>
    </rPh>
    <rPh sb="12" eb="14">
      <t>ジュウショ</t>
    </rPh>
    <rPh sb="14" eb="17">
      <t>セッテイシャ</t>
    </rPh>
    <rPh sb="18" eb="20">
      <t>ケンガイ</t>
    </rPh>
    <rPh sb="21" eb="22">
      <t>フク</t>
    </rPh>
    <phoneticPr fontId="4"/>
  </si>
  <si>
    <t xml:space="preserve">   　  住民票から削除された者。</t>
    <phoneticPr fontId="4"/>
  </si>
  <si>
    <t>　 　 3　人口1,000人当たりの分母に用いた人口は、年（月）初人口。</t>
    <rPh sb="6" eb="8">
      <t>ジンコウ</t>
    </rPh>
    <rPh sb="13" eb="14">
      <t>ニン</t>
    </rPh>
    <rPh sb="14" eb="15">
      <t>ア</t>
    </rPh>
    <rPh sb="28" eb="29">
      <t>ネン</t>
    </rPh>
    <rPh sb="30" eb="31">
      <t>ツキ</t>
    </rPh>
    <rPh sb="32" eb="33">
      <t>ハジ</t>
    </rPh>
    <rPh sb="33" eb="35">
      <t>ジンコウ</t>
    </rPh>
    <phoneticPr fontId="4"/>
  </si>
  <si>
    <t>(注) 1 10年に一度、調査実施。</t>
    <phoneticPr fontId="4"/>
  </si>
  <si>
    <t>　　3 令和2年から小学校・中学校を分けて公表</t>
    <rPh sb="4" eb="6">
      <t>レイワ</t>
    </rPh>
    <rPh sb="7" eb="8">
      <t>ネン</t>
    </rPh>
    <rPh sb="10" eb="13">
      <t>ショウガッコウ</t>
    </rPh>
    <rPh sb="14" eb="17">
      <t>チュウガッコウ</t>
    </rPh>
    <rPh sb="18" eb="19">
      <t>ワ</t>
    </rPh>
    <rPh sb="21" eb="23">
      <t>コウヒョウ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</si>
</sst>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 * #,##0_ ;_ * \-#,##0_ ;_ * &quot;-&quot;_ ;_ @_ "/>
    <numFmt numFmtId="176" formatCode="0.0%"/>
    <numFmt numFmtId="177" formatCode="#,##0;&quot;△ &quot;#,##0"/>
    <numFmt numFmtId="178" formatCode="#,##0.0"/>
    <numFmt numFmtId="179" formatCode="0.0_);[Red]\(0.0\)"/>
    <numFmt numFmtId="180" formatCode="#,##0.00;&quot;△ &quot;#,##0.00"/>
    <numFmt numFmtId="181" formatCode="\ ###,###,###,##0;&quot;-&quot;###,###,###,##0"/>
    <numFmt numFmtId="182" formatCode="#,###,###,##0;&quot; -&quot;###,###,##0"/>
    <numFmt numFmtId="183" formatCode="##,###,###,##0;&quot;-&quot;#,###,###,##0"/>
    <numFmt numFmtId="184" formatCode="###,###,###,##0;&quot;-&quot;##,###,###,##0"/>
    <numFmt numFmtId="185" formatCode="#,##0.0;&quot;△ &quot;#,##0.0"/>
    <numFmt numFmtId="186" formatCode="#,##0.0000000000000;&quot;△ &quot;#,##0.0000000000000"/>
    <numFmt numFmtId="187" formatCode="#,##0.00000000000000;&quot;△ &quot;#,##0.00000000000000"/>
    <numFmt numFmtId="188" formatCode="#,##0.000000000000000;&quot;△ &quot;#,##0.000000000000000"/>
    <numFmt numFmtId="189" formatCode="_ * #,##0.0_ ;_ * \-#,##0.0_ ;_ * &quot;-&quot;_ ;_ @_ "/>
    <numFmt numFmtId="190" formatCode="0.00000000_ "/>
    <numFmt numFmtId="191" formatCode="_ * #,##0.00_ ;_ * \-#,##0.00_ ;_ * &quot;-&quot;_ ;_ @_ "/>
    <numFmt numFmtId="192" formatCode="_ * #,##0.0000_ ;_ * \-#,##0.0000_ ;_ * &quot;-&quot;_ ;_ @_ "/>
    <numFmt numFmtId="193" formatCode="#,##0.0;[Red]\-#,##0.0"/>
    <numFmt numFmtId="194" formatCode="#,##0;[Red]\-#,##0;\-"/>
    <numFmt numFmtId="195" formatCode="#,##0.00000;&quot;△ &quot;#,##0.00000"/>
    <numFmt numFmtId="196" formatCode="0.00000%"/>
    <numFmt numFmtId="197" formatCode="0.00;&quot;△ &quot;0.00"/>
  </numFmts>
  <fonts count="7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Osaka"/>
      <family val="3"/>
      <charset val="128"/>
    </font>
    <font>
      <sz val="7"/>
      <name val="ＭＳ Ｐ明朝"/>
      <family val="1"/>
      <charset val="128"/>
    </font>
    <font>
      <b/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3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vertAlign val="superscript"/>
      <sz val="10"/>
      <name val="ＭＳ 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0.5"/>
      <name val="ＭＳ ゴシック"/>
      <family val="3"/>
      <charset val="128"/>
    </font>
    <font>
      <sz val="13"/>
      <name val="ＭＳ 明朝"/>
      <family val="1"/>
      <charset val="128"/>
    </font>
    <font>
      <sz val="11"/>
      <color rgb="FF006100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8"/>
      <color theme="3"/>
      <name val="ＭＳ Ｐゴシック"/>
      <family val="2"/>
      <charset val="128"/>
      <scheme val="maj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0"/>
      <name val="ＭＳ Ｐ明朝"/>
      <family val="1"/>
      <charset val="128"/>
    </font>
    <font>
      <b/>
      <sz val="8"/>
      <name val="ＭＳ 明朝"/>
      <family val="1"/>
      <charset val="128"/>
    </font>
    <font>
      <sz val="6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0">
    <xf numFmtId="0" fontId="0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6" borderId="24" applyNumberFormat="0" applyAlignment="0" applyProtection="0">
      <alignment vertical="center"/>
    </xf>
    <xf numFmtId="0" fontId="28" fillId="26" borderId="24" applyNumberForma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5" fillId="28" borderId="25" applyNumberFormat="0" applyFont="0" applyAlignment="0" applyProtection="0">
      <alignment vertical="center"/>
    </xf>
    <xf numFmtId="0" fontId="25" fillId="28" borderId="25" applyNumberFormat="0" applyFont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27" applyNumberFormat="0" applyAlignment="0" applyProtection="0">
      <alignment vertical="center"/>
    </xf>
    <xf numFmtId="0" fontId="32" fillId="30" borderId="27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8" fillId="30" borderId="32" applyNumberFormat="0" applyAlignment="0" applyProtection="0">
      <alignment vertical="center"/>
    </xf>
    <xf numFmtId="0" fontId="38" fillId="30" borderId="32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1" borderId="27" applyNumberFormat="0" applyAlignment="0" applyProtection="0">
      <alignment vertical="center"/>
    </xf>
    <xf numFmtId="0" fontId="40" fillId="31" borderId="27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41" fillId="32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6" fillId="31" borderId="27" applyNumberFormat="0" applyAlignment="0" applyProtection="0">
      <alignment vertical="center"/>
    </xf>
    <xf numFmtId="0" fontId="57" fillId="30" borderId="32" applyNumberFormat="0" applyAlignment="0" applyProtection="0">
      <alignment vertical="center"/>
    </xf>
    <xf numFmtId="0" fontId="58" fillId="30" borderId="27" applyNumberFormat="0" applyAlignment="0" applyProtection="0">
      <alignment vertical="center"/>
    </xf>
    <xf numFmtId="0" fontId="59" fillId="0" borderId="26" applyNumberFormat="0" applyFill="0" applyAlignment="0" applyProtection="0">
      <alignment vertical="center"/>
    </xf>
    <xf numFmtId="0" fontId="60" fillId="26" borderId="24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31" applyNumberFormat="0" applyFill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2" fillId="28" borderId="25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1" fillId="28" borderId="2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</cellStyleXfs>
  <cellXfs count="63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38" fontId="6" fillId="0" borderId="0" xfId="66" applyFont="1" applyAlignment="1">
      <alignment vertical="center"/>
    </xf>
    <xf numFmtId="38" fontId="5" fillId="0" borderId="0" xfId="66" applyFont="1" applyAlignment="1">
      <alignment vertical="center"/>
    </xf>
    <xf numFmtId="38" fontId="5" fillId="0" borderId="0" xfId="66" applyFont="1" applyAlignment="1">
      <alignment horizontal="right" vertical="center"/>
    </xf>
    <xf numFmtId="38" fontId="5" fillId="0" borderId="0" xfId="0" applyNumberFormat="1" applyFont="1" applyAlignment="1">
      <alignment vertical="center"/>
    </xf>
    <xf numFmtId="38" fontId="5" fillId="0" borderId="0" xfId="66" applyFont="1" applyBorder="1" applyAlignment="1">
      <alignment vertical="center"/>
    </xf>
    <xf numFmtId="38" fontId="5" fillId="0" borderId="0" xfId="66" applyFont="1" applyAlignment="1"/>
    <xf numFmtId="0" fontId="5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177" fontId="6" fillId="0" borderId="0" xfId="0" applyNumberFormat="1" applyFont="1" applyBorder="1" applyAlignment="1">
      <alignment vertical="center"/>
    </xf>
    <xf numFmtId="0" fontId="5" fillId="0" borderId="0" xfId="0" applyFont="1" applyBorder="1">
      <alignment vertical="center"/>
    </xf>
    <xf numFmtId="0" fontId="7" fillId="0" borderId="0" xfId="0" applyFont="1" applyAlignment="1">
      <alignment horizontal="center"/>
    </xf>
    <xf numFmtId="0" fontId="6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left"/>
    </xf>
    <xf numFmtId="38" fontId="5" fillId="0" borderId="0" xfId="0" applyNumberFormat="1" applyFont="1" applyAlignment="1">
      <alignment horizontal="center" vertical="center"/>
    </xf>
    <xf numFmtId="38" fontId="5" fillId="0" borderId="0" xfId="0" applyNumberFormat="1" applyFont="1">
      <alignment vertical="center"/>
    </xf>
    <xf numFmtId="0" fontId="8" fillId="0" borderId="0" xfId="0" applyFont="1" applyAlignment="1">
      <alignment vertical="center"/>
    </xf>
    <xf numFmtId="38" fontId="5" fillId="0" borderId="3" xfId="66" applyFont="1" applyBorder="1" applyAlignment="1">
      <alignment horizontal="center" vertical="center"/>
    </xf>
    <xf numFmtId="38" fontId="5" fillId="0" borderId="0" xfId="66" applyFont="1">
      <alignment vertical="center"/>
    </xf>
    <xf numFmtId="177" fontId="5" fillId="0" borderId="0" xfId="66" applyNumberFormat="1" applyFont="1">
      <alignment vertical="center"/>
    </xf>
    <xf numFmtId="177" fontId="5" fillId="0" borderId="0" xfId="66" applyNumberFormat="1" applyFont="1" applyBorder="1">
      <alignment vertical="center"/>
    </xf>
    <xf numFmtId="177" fontId="5" fillId="0" borderId="0" xfId="66" applyNumberFormat="1" applyFont="1" applyAlignment="1">
      <alignment horizontal="center" vertical="center"/>
    </xf>
    <xf numFmtId="180" fontId="5" fillId="0" borderId="0" xfId="66" applyNumberFormat="1" applyFont="1">
      <alignment vertical="center"/>
    </xf>
    <xf numFmtId="0" fontId="8" fillId="0" borderId="0" xfId="0" applyFont="1" applyAlignment="1"/>
    <xf numFmtId="0" fontId="8" fillId="0" borderId="0" xfId="0" applyFont="1">
      <alignment vertical="center"/>
    </xf>
    <xf numFmtId="38" fontId="5" fillId="0" borderId="0" xfId="66" applyFont="1" applyAlignment="1">
      <alignment horizontal="center" vertical="center"/>
    </xf>
    <xf numFmtId="38" fontId="5" fillId="0" borderId="0" xfId="66" applyFont="1" applyFill="1" applyAlignment="1">
      <alignment vertical="center"/>
    </xf>
    <xf numFmtId="38" fontId="5" fillId="0" borderId="0" xfId="66" applyFont="1" applyFill="1" applyAlignment="1"/>
    <xf numFmtId="38" fontId="5" fillId="0" borderId="0" xfId="66" applyFont="1" applyFill="1">
      <alignment vertical="center"/>
    </xf>
    <xf numFmtId="38" fontId="7" fillId="0" borderId="0" xfId="66" applyFont="1" applyAlignment="1">
      <alignment vertical="center"/>
    </xf>
    <xf numFmtId="38" fontId="5" fillId="0" borderId="0" xfId="66" applyFont="1" applyBorder="1" applyAlignment="1">
      <alignment horizontal="center" vertical="center"/>
    </xf>
    <xf numFmtId="38" fontId="5" fillId="0" borderId="0" xfId="66" applyFont="1" applyBorder="1" applyAlignment="1">
      <alignment horizontal="right" vertical="center"/>
    </xf>
    <xf numFmtId="38" fontId="7" fillId="0" borderId="0" xfId="66" applyFont="1">
      <alignment vertical="center"/>
    </xf>
    <xf numFmtId="181" fontId="8" fillId="0" borderId="0" xfId="87" quotePrefix="1" applyNumberFormat="1" applyFont="1" applyFill="1" applyBorder="1" applyAlignment="1">
      <alignment horizontal="right" vertical="center"/>
    </xf>
    <xf numFmtId="38" fontId="5" fillId="0" borderId="0" xfId="66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8" fillId="0" borderId="0" xfId="0" applyFont="1" applyAlignment="1">
      <alignment horizontal="centerContinuous" vertical="center"/>
    </xf>
    <xf numFmtId="38" fontId="5" fillId="0" borderId="0" xfId="0" applyNumberFormat="1" applyFont="1" applyBorder="1" applyAlignment="1">
      <alignment horizontal="right" vertical="center"/>
    </xf>
    <xf numFmtId="38" fontId="8" fillId="0" borderId="0" xfId="0" applyNumberFormat="1" applyFont="1">
      <alignment vertical="center"/>
    </xf>
    <xf numFmtId="38" fontId="8" fillId="0" borderId="0" xfId="66" applyFont="1" applyAlignment="1"/>
    <xf numFmtId="38" fontId="8" fillId="0" borderId="0" xfId="0" applyNumberFormat="1" applyFont="1" applyAlignment="1"/>
    <xf numFmtId="0" fontId="11" fillId="0" borderId="0" xfId="0" applyFont="1" applyAlignment="1"/>
    <xf numFmtId="0" fontId="8" fillId="0" borderId="0" xfId="0" applyFont="1" applyBorder="1" applyAlignment="1">
      <alignment horizontal="left"/>
    </xf>
    <xf numFmtId="0" fontId="8" fillId="0" borderId="4" xfId="0" applyFont="1" applyBorder="1" applyAlignment="1">
      <alignment horizontal="centerContinuous"/>
    </xf>
    <xf numFmtId="0" fontId="8" fillId="0" borderId="0" xfId="0" applyFont="1" applyFill="1" applyAlignment="1"/>
    <xf numFmtId="0" fontId="8" fillId="0" borderId="0" xfId="0" applyFont="1" applyBorder="1" applyAlignment="1"/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Continuous" vertical="center"/>
    </xf>
    <xf numFmtId="38" fontId="13" fillId="0" borderId="0" xfId="66" applyFont="1" applyAlignment="1">
      <alignment vertical="center"/>
    </xf>
    <xf numFmtId="0" fontId="13" fillId="0" borderId="0" xfId="0" applyFont="1" applyAlignment="1">
      <alignment vertical="center"/>
    </xf>
    <xf numFmtId="177" fontId="7" fillId="0" borderId="0" xfId="66" applyNumberFormat="1" applyFont="1">
      <alignment vertical="center"/>
    </xf>
    <xf numFmtId="0" fontId="13" fillId="0" borderId="0" xfId="0" applyFont="1" applyFill="1" applyAlignment="1">
      <alignment vertical="center"/>
    </xf>
    <xf numFmtId="38" fontId="14" fillId="0" borderId="0" xfId="0" applyNumberFormat="1" applyFont="1" applyAlignment="1">
      <alignment vertical="center"/>
    </xf>
    <xf numFmtId="38" fontId="14" fillId="0" borderId="0" xfId="66" applyFont="1" applyAlignment="1">
      <alignment vertical="center"/>
    </xf>
    <xf numFmtId="177" fontId="8" fillId="0" borderId="0" xfId="66" applyNumberFormat="1" applyFont="1" applyAlignment="1"/>
    <xf numFmtId="38" fontId="6" fillId="0" borderId="0" xfId="66" applyFont="1" applyAlignment="1">
      <alignment vertical="top"/>
    </xf>
    <xf numFmtId="38" fontId="5" fillId="0" borderId="0" xfId="66" applyFont="1" applyAlignment="1">
      <alignment horizontal="center"/>
    </xf>
    <xf numFmtId="38" fontId="15" fillId="0" borderId="0" xfId="66" applyFont="1" applyAlignment="1"/>
    <xf numFmtId="38" fontId="5" fillId="0" borderId="0" xfId="66" applyNumberFormat="1" applyFont="1" applyBorder="1" applyAlignment="1">
      <alignment vertical="center"/>
    </xf>
    <xf numFmtId="38" fontId="11" fillId="0" borderId="0" xfId="66" applyFont="1">
      <alignment vertical="center"/>
    </xf>
    <xf numFmtId="38" fontId="8" fillId="0" borderId="0" xfId="66" applyFont="1">
      <alignment vertical="center"/>
    </xf>
    <xf numFmtId="38" fontId="8" fillId="0" borderId="0" xfId="66" applyFont="1" applyAlignment="1">
      <alignment horizontal="left"/>
    </xf>
    <xf numFmtId="38" fontId="8" fillId="0" borderId="0" xfId="66" applyFont="1" applyBorder="1" applyAlignment="1"/>
    <xf numFmtId="38" fontId="16" fillId="0" borderId="0" xfId="66" applyFont="1">
      <alignment vertical="center"/>
    </xf>
    <xf numFmtId="38" fontId="18" fillId="0" borderId="0" xfId="66" applyFont="1">
      <alignment vertical="center"/>
    </xf>
    <xf numFmtId="0" fontId="17" fillId="0" borderId="0" xfId="0" applyFont="1">
      <alignment vertical="center"/>
    </xf>
    <xf numFmtId="14" fontId="5" fillId="0" borderId="0" xfId="0" applyNumberFormat="1" applyFont="1">
      <alignment vertical="center"/>
    </xf>
    <xf numFmtId="38" fontId="19" fillId="0" borderId="0" xfId="66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>
      <alignment vertical="center"/>
    </xf>
    <xf numFmtId="38" fontId="19" fillId="0" borderId="0" xfId="66" applyFont="1" applyBorder="1" applyAlignment="1">
      <alignment vertical="center" shrinkToFit="1"/>
    </xf>
    <xf numFmtId="188" fontId="5" fillId="0" borderId="0" xfId="66" applyNumberFormat="1" applyFont="1">
      <alignment vertical="center"/>
    </xf>
    <xf numFmtId="0" fontId="5" fillId="0" borderId="0" xfId="0" applyFont="1" applyBorder="1" applyAlignment="1">
      <alignment horizontal="centerContinuous" vertical="center"/>
    </xf>
    <xf numFmtId="38" fontId="5" fillId="0" borderId="0" xfId="66" applyFont="1" applyBorder="1" applyAlignment="1">
      <alignment horizontal="centerContinuous" vertical="center"/>
    </xf>
    <xf numFmtId="177" fontId="5" fillId="0" borderId="0" xfId="66" applyNumberFormat="1" applyFont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 shrinkToFit="1"/>
    </xf>
    <xf numFmtId="0" fontId="19" fillId="0" borderId="0" xfId="0" applyFont="1" applyBorder="1">
      <alignment vertical="center"/>
    </xf>
    <xf numFmtId="0" fontId="17" fillId="0" borderId="0" xfId="0" applyFont="1" applyBorder="1">
      <alignment vertical="center"/>
    </xf>
    <xf numFmtId="38" fontId="17" fillId="0" borderId="0" xfId="0" applyNumberFormat="1" applyFont="1">
      <alignment vertical="center"/>
    </xf>
    <xf numFmtId="190" fontId="8" fillId="0" borderId="0" xfId="0" applyNumberFormat="1" applyFont="1" applyAlignment="1">
      <alignment vertical="center"/>
    </xf>
    <xf numFmtId="3" fontId="5" fillId="0" borderId="0" xfId="0" applyNumberFormat="1" applyFont="1">
      <alignment vertical="center"/>
    </xf>
    <xf numFmtId="38" fontId="8" fillId="0" borderId="0" xfId="66" applyFont="1" applyAlignment="1">
      <alignment vertical="center"/>
    </xf>
    <xf numFmtId="38" fontId="5" fillId="0" borderId="4" xfId="66" applyFont="1" applyBorder="1" applyAlignment="1">
      <alignment horizontal="center" vertical="center"/>
    </xf>
    <xf numFmtId="184" fontId="5" fillId="0" borderId="0" xfId="0" applyNumberFormat="1" applyFont="1">
      <alignment vertical="center"/>
    </xf>
    <xf numFmtId="3" fontId="8" fillId="0" borderId="0" xfId="0" applyNumberFormat="1" applyFont="1">
      <alignment vertical="center"/>
    </xf>
    <xf numFmtId="181" fontId="8" fillId="0" borderId="0" xfId="0" applyNumberFormat="1" applyFont="1">
      <alignment vertical="center"/>
    </xf>
    <xf numFmtId="182" fontId="5" fillId="0" borderId="0" xfId="0" applyNumberFormat="1" applyFont="1">
      <alignment vertical="center"/>
    </xf>
    <xf numFmtId="0" fontId="20" fillId="0" borderId="0" xfId="0" applyFont="1">
      <alignment vertical="center"/>
    </xf>
    <xf numFmtId="3" fontId="8" fillId="0" borderId="0" xfId="0" applyNumberFormat="1" applyFont="1" applyBorder="1">
      <alignment vertical="center"/>
    </xf>
    <xf numFmtId="0" fontId="21" fillId="0" borderId="4" xfId="0" applyFont="1" applyBorder="1" applyAlignment="1"/>
    <xf numFmtId="38" fontId="21" fillId="0" borderId="4" xfId="66" applyFont="1" applyBorder="1" applyAlignment="1"/>
    <xf numFmtId="38" fontId="21" fillId="0" borderId="5" xfId="66" applyFont="1" applyBorder="1" applyAlignment="1">
      <alignment horizontal="right" vertical="center"/>
    </xf>
    <xf numFmtId="38" fontId="5" fillId="0" borderId="0" xfId="66" applyFont="1" applyBorder="1" applyAlignment="1">
      <alignment horizontal="center"/>
    </xf>
    <xf numFmtId="41" fontId="5" fillId="0" borderId="0" xfId="66" applyNumberFormat="1" applyFont="1" applyAlignment="1">
      <alignment vertical="center"/>
    </xf>
    <xf numFmtId="41" fontId="5" fillId="0" borderId="0" xfId="0" applyNumberFormat="1" applyFont="1">
      <alignment vertical="center"/>
    </xf>
    <xf numFmtId="0" fontId="8" fillId="0" borderId="0" xfId="0" applyFont="1" applyFill="1">
      <alignment vertical="center"/>
    </xf>
    <xf numFmtId="38" fontId="7" fillId="0" borderId="0" xfId="66" applyFont="1" applyAlignment="1"/>
    <xf numFmtId="38" fontId="7" fillId="0" borderId="0" xfId="66" applyFont="1" applyAlignment="1">
      <alignment horizontal="center" vertical="center"/>
    </xf>
    <xf numFmtId="41" fontId="5" fillId="0" borderId="0" xfId="0" applyNumberFormat="1" applyFont="1" applyBorder="1" applyAlignment="1">
      <alignment horizontal="centerContinuous" vertical="center"/>
    </xf>
    <xf numFmtId="38" fontId="22" fillId="0" borderId="0" xfId="66" applyFont="1" applyFill="1" applyBorder="1" applyAlignment="1">
      <alignment horizontal="right"/>
    </xf>
    <xf numFmtId="38" fontId="21" fillId="0" borderId="0" xfId="66" applyFont="1" applyAlignment="1">
      <alignment horizontal="right"/>
    </xf>
    <xf numFmtId="38" fontId="17" fillId="0" borderId="0" xfId="66" applyFont="1" applyAlignment="1">
      <alignment vertical="center"/>
    </xf>
    <xf numFmtId="38" fontId="5" fillId="0" borderId="0" xfId="66" applyFont="1" applyFill="1" applyBorder="1" applyAlignment="1">
      <alignment vertical="center"/>
    </xf>
    <xf numFmtId="0" fontId="14" fillId="0" borderId="0" xfId="0" applyFont="1" applyAlignment="1">
      <alignment vertical="top"/>
    </xf>
    <xf numFmtId="38" fontId="5" fillId="0" borderId="0" xfId="66" applyFont="1" applyFill="1" applyAlignment="1">
      <alignment horizontal="right" vertical="center"/>
    </xf>
    <xf numFmtId="177" fontId="42" fillId="0" borderId="4" xfId="66" applyNumberFormat="1" applyFont="1" applyBorder="1" applyAlignment="1"/>
    <xf numFmtId="177" fontId="43" fillId="0" borderId="13" xfId="66" applyNumberFormat="1" applyFont="1" applyBorder="1" applyAlignment="1">
      <alignment horizontal="center" vertical="center"/>
    </xf>
    <xf numFmtId="177" fontId="43" fillId="0" borderId="14" xfId="66" applyNumberFormat="1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92" fontId="5" fillId="0" borderId="0" xfId="0" applyNumberFormat="1" applyFont="1">
      <alignment vertical="center"/>
    </xf>
    <xf numFmtId="38" fontId="8" fillId="0" borderId="4" xfId="66" applyFont="1" applyBorder="1" applyAlignment="1"/>
    <xf numFmtId="38" fontId="8" fillId="0" borderId="4" xfId="66" applyFont="1" applyBorder="1" applyAlignment="1">
      <alignment horizontal="centerContinuous"/>
    </xf>
    <xf numFmtId="38" fontId="5" fillId="0" borderId="12" xfId="66" applyFont="1" applyBorder="1" applyAlignment="1">
      <alignment horizontal="center" vertical="center"/>
    </xf>
    <xf numFmtId="38" fontId="5" fillId="0" borderId="6" xfId="66" applyFont="1" applyBorder="1" applyAlignment="1">
      <alignment horizontal="center" vertical="center"/>
    </xf>
    <xf numFmtId="38" fontId="5" fillId="0" borderId="15" xfId="66" applyFont="1" applyBorder="1" applyAlignment="1">
      <alignment horizontal="center" vertical="center"/>
    </xf>
    <xf numFmtId="38" fontId="19" fillId="0" borderId="0" xfId="66" applyFont="1" applyAlignment="1">
      <alignment vertical="center"/>
    </xf>
    <xf numFmtId="38" fontId="17" fillId="0" borderId="0" xfId="66" applyFont="1" applyBorder="1" applyAlignment="1">
      <alignment horizontal="right" vertical="center"/>
    </xf>
    <xf numFmtId="38" fontId="19" fillId="0" borderId="5" xfId="66" applyFont="1" applyBorder="1" applyAlignment="1">
      <alignment horizontal="right" vertical="center"/>
    </xf>
    <xf numFmtId="38" fontId="17" fillId="0" borderId="5" xfId="66" applyFont="1" applyBorder="1" applyAlignment="1">
      <alignment horizontal="right" vertical="center"/>
    </xf>
    <xf numFmtId="38" fontId="17" fillId="0" borderId="7" xfId="66" applyFont="1" applyBorder="1" applyAlignment="1">
      <alignment horizontal="right" vertical="center"/>
    </xf>
    <xf numFmtId="38" fontId="5" fillId="0" borderId="5" xfId="66" applyFont="1" applyBorder="1" applyAlignment="1">
      <alignment horizontal="right" vertical="center"/>
    </xf>
    <xf numFmtId="38" fontId="5" fillId="0" borderId="5" xfId="66" applyFont="1" applyBorder="1" applyAlignment="1">
      <alignment horizontal="right" vertical="center" wrapText="1"/>
    </xf>
    <xf numFmtId="38" fontId="5" fillId="0" borderId="5" xfId="66" applyFont="1" applyFill="1" applyBorder="1" applyAlignment="1">
      <alignment horizontal="right" vertical="center" wrapText="1"/>
    </xf>
    <xf numFmtId="38" fontId="5" fillId="0" borderId="5" xfId="66" applyFont="1" applyFill="1" applyBorder="1" applyAlignment="1">
      <alignment horizontal="right" vertical="center" shrinkToFit="1"/>
    </xf>
    <xf numFmtId="38" fontId="17" fillId="0" borderId="5" xfId="66" applyFont="1" applyBorder="1" applyAlignment="1">
      <alignment horizontal="center" vertical="center"/>
    </xf>
    <xf numFmtId="193" fontId="5" fillId="0" borderId="0" xfId="66" applyNumberFormat="1" applyFont="1" applyAlignment="1">
      <alignment vertical="center"/>
    </xf>
    <xf numFmtId="193" fontId="5" fillId="0" borderId="0" xfId="66" applyNumberFormat="1" applyFont="1" applyAlignment="1">
      <alignment horizontal="right" vertical="center"/>
    </xf>
    <xf numFmtId="193" fontId="5" fillId="0" borderId="0" xfId="66" applyNumberFormat="1" applyFont="1" applyFill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15" fillId="0" borderId="1" xfId="0" applyFont="1" applyBorder="1" applyAlignment="1">
      <alignment horizontal="centerContinuous" vertical="center"/>
    </xf>
    <xf numFmtId="0" fontId="15" fillId="0" borderId="12" xfId="0" applyFont="1" applyBorder="1" applyAlignment="1">
      <alignment horizontal="centerContinuous" vertical="center"/>
    </xf>
    <xf numFmtId="49" fontId="15" fillId="0" borderId="10" xfId="0" applyNumberFormat="1" applyFont="1" applyBorder="1" applyAlignment="1">
      <alignment horizontal="right" vertical="center"/>
    </xf>
    <xf numFmtId="41" fontId="15" fillId="0" borderId="0" xfId="0" applyNumberFormat="1" applyFont="1" applyAlignment="1">
      <alignment vertical="center"/>
    </xf>
    <xf numFmtId="176" fontId="15" fillId="0" borderId="0" xfId="0" applyNumberFormat="1" applyFont="1" applyAlignment="1">
      <alignment vertical="center"/>
    </xf>
    <xf numFmtId="49" fontId="15" fillId="0" borderId="5" xfId="0" applyNumberFormat="1" applyFont="1" applyBorder="1" applyAlignment="1">
      <alignment horizontal="right" vertical="center"/>
    </xf>
    <xf numFmtId="41" fontId="15" fillId="0" borderId="0" xfId="0" applyNumberFormat="1" applyFont="1" applyBorder="1" applyAlignment="1">
      <alignment vertical="center"/>
    </xf>
    <xf numFmtId="176" fontId="15" fillId="0" borderId="0" xfId="0" applyNumberFormat="1" applyFont="1" applyBorder="1" applyAlignment="1">
      <alignment vertical="center"/>
    </xf>
    <xf numFmtId="41" fontId="15" fillId="0" borderId="8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right" vertical="center"/>
    </xf>
    <xf numFmtId="38" fontId="5" fillId="0" borderId="0" xfId="66" applyNumberFormat="1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38" fontId="8" fillId="0" borderId="4" xfId="66" applyFont="1" applyFill="1" applyBorder="1" applyAlignment="1"/>
    <xf numFmtId="0" fontId="5" fillId="0" borderId="5" xfId="85" applyFont="1" applyBorder="1" applyAlignment="1">
      <alignment horizontal="right" vertical="center"/>
    </xf>
    <xf numFmtId="38" fontId="5" fillId="0" borderId="7" xfId="66" applyFont="1" applyBorder="1" applyAlignment="1">
      <alignment horizontal="right" vertical="center"/>
    </xf>
    <xf numFmtId="38" fontId="5" fillId="0" borderId="3" xfId="66" applyFont="1" applyBorder="1" applyAlignment="1">
      <alignment horizontal="center" vertical="center" wrapText="1"/>
    </xf>
    <xf numFmtId="38" fontId="5" fillId="0" borderId="5" xfId="66" applyFont="1" applyBorder="1" applyAlignment="1">
      <alignment horizontal="right" vertical="center" shrinkToFit="1"/>
    </xf>
    <xf numFmtId="38" fontId="5" fillId="0" borderId="2" xfId="66" applyFont="1" applyBorder="1" applyAlignment="1">
      <alignment horizontal="centerContinuous" vertical="center"/>
    </xf>
    <xf numFmtId="194" fontId="5" fillId="0" borderId="0" xfId="66" applyNumberFormat="1" applyFont="1" applyBorder="1" applyAlignment="1">
      <alignment vertical="center"/>
    </xf>
    <xf numFmtId="0" fontId="5" fillId="0" borderId="4" xfId="0" applyFont="1" applyBorder="1">
      <alignment vertical="center"/>
    </xf>
    <xf numFmtId="38" fontId="5" fillId="0" borderId="4" xfId="66" applyFont="1" applyBorder="1">
      <alignment vertical="center"/>
    </xf>
    <xf numFmtId="38" fontId="5" fillId="0" borderId="1" xfId="66" applyFont="1" applyBorder="1" applyAlignment="1">
      <alignment horizontal="centerContinuous" vertical="center"/>
    </xf>
    <xf numFmtId="194" fontId="5" fillId="0" borderId="0" xfId="66" applyNumberFormat="1" applyFont="1" applyBorder="1" applyAlignment="1">
      <alignment horizontal="right" vertical="center" shrinkToFit="1"/>
    </xf>
    <xf numFmtId="38" fontId="5" fillId="0" borderId="18" xfId="66" applyFont="1" applyBorder="1" applyAlignment="1">
      <alignment horizontal="center"/>
    </xf>
    <xf numFmtId="38" fontId="5" fillId="0" borderId="2" xfId="66" applyFont="1" applyBorder="1" applyAlignment="1">
      <alignment horizontal="center"/>
    </xf>
    <xf numFmtId="38" fontId="6" fillId="0" borderId="5" xfId="66" applyFont="1" applyBorder="1" applyAlignment="1">
      <alignment horizontal="right" vertical="center"/>
    </xf>
    <xf numFmtId="38" fontId="8" fillId="0" borderId="4" xfId="0" applyNumberFormat="1" applyFont="1" applyBorder="1" applyAlignment="1"/>
    <xf numFmtId="38" fontId="5" fillId="0" borderId="3" xfId="0" applyNumberFormat="1" applyFont="1" applyBorder="1" applyAlignment="1">
      <alignment horizontal="center"/>
    </xf>
    <xf numFmtId="38" fontId="5" fillId="0" borderId="2" xfId="0" applyNumberFormat="1" applyFont="1" applyBorder="1" applyAlignment="1">
      <alignment horizontal="center"/>
    </xf>
    <xf numFmtId="38" fontId="5" fillId="0" borderId="1" xfId="0" applyNumberFormat="1" applyFont="1" applyBorder="1" applyAlignment="1">
      <alignment horizontal="center"/>
    </xf>
    <xf numFmtId="38" fontId="17" fillId="0" borderId="5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177" fontId="43" fillId="0" borderId="5" xfId="66" applyNumberFormat="1" applyFont="1" applyBorder="1" applyAlignment="1">
      <alignment horizontal="right" vertical="center"/>
    </xf>
    <xf numFmtId="177" fontId="43" fillId="0" borderId="0" xfId="66" applyNumberFormat="1" applyFont="1">
      <alignment vertical="center"/>
    </xf>
    <xf numFmtId="180" fontId="43" fillId="0" borderId="0" xfId="66" applyNumberFormat="1" applyFont="1">
      <alignment vertical="center"/>
    </xf>
    <xf numFmtId="177" fontId="43" fillId="0" borderId="0" xfId="66" applyNumberFormat="1" applyFont="1" applyBorder="1">
      <alignment vertical="center"/>
    </xf>
    <xf numFmtId="180" fontId="43" fillId="0" borderId="0" xfId="66" applyNumberFormat="1" applyFont="1" applyBorder="1">
      <alignment vertical="center"/>
    </xf>
    <xf numFmtId="177" fontId="43" fillId="0" borderId="5" xfId="66" applyNumberFormat="1" applyFont="1" applyBorder="1">
      <alignment vertical="center"/>
    </xf>
    <xf numFmtId="180" fontId="43" fillId="0" borderId="0" xfId="55" applyNumberFormat="1" applyFont="1">
      <alignment vertical="center"/>
    </xf>
    <xf numFmtId="177" fontId="8" fillId="0" borderId="0" xfId="66" applyNumberFormat="1" applyFont="1" applyBorder="1">
      <alignment vertical="center"/>
    </xf>
    <xf numFmtId="177" fontId="13" fillId="0" borderId="0" xfId="66" applyNumberFormat="1" applyFont="1" applyAlignment="1">
      <alignment vertical="center"/>
    </xf>
    <xf numFmtId="177" fontId="8" fillId="0" borderId="4" xfId="66" applyNumberFormat="1" applyFont="1" applyBorder="1" applyAlignment="1"/>
    <xf numFmtId="177" fontId="5" fillId="0" borderId="13" xfId="66" applyNumberFormat="1" applyFont="1" applyBorder="1" applyAlignment="1">
      <alignment horizontal="center" vertical="center"/>
    </xf>
    <xf numFmtId="177" fontId="5" fillId="0" borderId="14" xfId="66" applyNumberFormat="1" applyFont="1" applyBorder="1" applyAlignment="1">
      <alignment horizontal="center" vertical="center"/>
    </xf>
    <xf numFmtId="177" fontId="5" fillId="0" borderId="5" xfId="66" applyNumberFormat="1" applyFont="1" applyBorder="1" applyAlignment="1">
      <alignment horizontal="right" vertical="center"/>
    </xf>
    <xf numFmtId="180" fontId="5" fillId="0" borderId="0" xfId="66" applyNumberFormat="1" applyFont="1" applyBorder="1">
      <alignment vertical="center"/>
    </xf>
    <xf numFmtId="177" fontId="5" fillId="0" borderId="5" xfId="66" applyNumberFormat="1" applyFont="1" applyBorder="1">
      <alignment vertical="center"/>
    </xf>
    <xf numFmtId="177" fontId="5" fillId="0" borderId="7" xfId="66" applyNumberFormat="1" applyFont="1" applyBorder="1" applyAlignment="1">
      <alignment horizontal="right" vertical="center"/>
    </xf>
    <xf numFmtId="194" fontId="5" fillId="0" borderId="4" xfId="0" applyNumberFormat="1" applyFont="1" applyBorder="1">
      <alignment vertical="center"/>
    </xf>
    <xf numFmtId="38" fontId="5" fillId="0" borderId="3" xfId="66" applyFont="1" applyFill="1" applyBorder="1" applyAlignment="1">
      <alignment horizontal="center" vertical="center"/>
    </xf>
    <xf numFmtId="38" fontId="5" fillId="0" borderId="2" xfId="66" applyFont="1" applyBorder="1" applyAlignment="1">
      <alignment horizontal="center" vertical="center"/>
    </xf>
    <xf numFmtId="38" fontId="8" fillId="0" borderId="4" xfId="66" applyFont="1" applyBorder="1" applyAlignment="1">
      <alignment horizontal="right"/>
    </xf>
    <xf numFmtId="0" fontId="8" fillId="0" borderId="4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38" fontId="5" fillId="0" borderId="10" xfId="66" applyFont="1" applyBorder="1" applyAlignment="1">
      <alignment horizontal="right" vertical="center"/>
    </xf>
    <xf numFmtId="38" fontId="5" fillId="0" borderId="0" xfId="66" applyFont="1" applyBorder="1" applyAlignment="1">
      <alignment horizontal="center" vertical="center" shrinkToFit="1"/>
    </xf>
    <xf numFmtId="49" fontId="5" fillId="0" borderId="5" xfId="66" applyNumberFormat="1" applyFont="1" applyBorder="1" applyAlignment="1">
      <alignment horizontal="right" vertical="center"/>
    </xf>
    <xf numFmtId="49" fontId="15" fillId="0" borderId="7" xfId="0" applyNumberFormat="1" applyFont="1" applyBorder="1" applyAlignment="1">
      <alignment horizontal="right" vertical="center"/>
    </xf>
    <xf numFmtId="41" fontId="15" fillId="0" borderId="9" xfId="0" applyNumberFormat="1" applyFont="1" applyBorder="1" applyAlignment="1">
      <alignment vertical="center"/>
    </xf>
    <xf numFmtId="41" fontId="15" fillId="0" borderId="4" xfId="0" applyNumberFormat="1" applyFont="1" applyBorder="1" applyAlignment="1">
      <alignment vertical="center"/>
    </xf>
    <xf numFmtId="38" fontId="5" fillId="0" borderId="1" xfId="66" applyFont="1" applyBorder="1" applyAlignment="1">
      <alignment horizontal="center" vertical="center"/>
    </xf>
    <xf numFmtId="38" fontId="15" fillId="0" borderId="5" xfId="66" applyFont="1" applyBorder="1" applyAlignment="1">
      <alignment horizontal="right" vertical="center"/>
    </xf>
    <xf numFmtId="41" fontId="15" fillId="0" borderId="0" xfId="66" applyNumberFormat="1" applyFont="1" applyBorder="1" applyAlignment="1" applyProtection="1">
      <alignment vertical="center"/>
    </xf>
    <xf numFmtId="38" fontId="8" fillId="0" borderId="4" xfId="0" applyNumberFormat="1" applyFont="1" applyBorder="1" applyAlignment="1">
      <alignment horizontal="centerContinuous"/>
    </xf>
    <xf numFmtId="38" fontId="8" fillId="0" borderId="4" xfId="0" applyNumberFormat="1" applyFont="1" applyBorder="1" applyAlignment="1">
      <alignment horizontal="right"/>
    </xf>
    <xf numFmtId="38" fontId="15" fillId="0" borderId="1" xfId="0" applyNumberFormat="1" applyFont="1" applyBorder="1" applyAlignment="1">
      <alignment horizontal="centerContinuous" vertical="center"/>
    </xf>
    <xf numFmtId="38" fontId="15" fillId="0" borderId="2" xfId="0" applyNumberFormat="1" applyFont="1" applyBorder="1" applyAlignment="1">
      <alignment horizontal="center" vertical="center"/>
    </xf>
    <xf numFmtId="38" fontId="15" fillId="0" borderId="1" xfId="0" applyNumberFormat="1" applyFont="1" applyBorder="1" applyAlignment="1">
      <alignment horizontal="center" vertical="center"/>
    </xf>
    <xf numFmtId="38" fontId="15" fillId="0" borderId="8" xfId="66" applyFont="1" applyBorder="1" applyAlignment="1">
      <alignment horizontal="right" vertical="center"/>
    </xf>
    <xf numFmtId="38" fontId="8" fillId="0" borderId="5" xfId="0" applyNumberFormat="1" applyFont="1" applyBorder="1" applyAlignment="1">
      <alignment horizontal="center" vertical="center"/>
    </xf>
    <xf numFmtId="38" fontId="15" fillId="0" borderId="0" xfId="66" applyFont="1" applyBorder="1" applyAlignment="1">
      <alignment horizontal="right" vertical="center"/>
    </xf>
    <xf numFmtId="38" fontId="15" fillId="0" borderId="0" xfId="66" applyFont="1" applyFill="1" applyBorder="1" applyAlignment="1">
      <alignment horizontal="right" vertical="center"/>
    </xf>
    <xf numFmtId="38" fontId="45" fillId="0" borderId="5" xfId="0" applyNumberFormat="1" applyFont="1" applyBorder="1" applyAlignment="1">
      <alignment horizontal="center" vertical="center"/>
    </xf>
    <xf numFmtId="38" fontId="5" fillId="0" borderId="0" xfId="0" applyNumberFormat="1" applyFont="1" applyFill="1" applyBorder="1">
      <alignment vertical="center"/>
    </xf>
    <xf numFmtId="38" fontId="5" fillId="0" borderId="7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38" fontId="11" fillId="0" borderId="0" xfId="66" applyFont="1" applyAlignment="1"/>
    <xf numFmtId="38" fontId="6" fillId="0" borderId="0" xfId="66" applyFont="1" applyAlignment="1">
      <alignment horizontal="center" vertical="center"/>
    </xf>
    <xf numFmtId="41" fontId="6" fillId="0" borderId="0" xfId="66" applyNumberFormat="1" applyFont="1" applyAlignment="1">
      <alignment vertical="center"/>
    </xf>
    <xf numFmtId="41" fontId="5" fillId="0" borderId="0" xfId="66" applyNumberFormat="1" applyFont="1" applyFill="1">
      <alignment vertical="center"/>
    </xf>
    <xf numFmtId="38" fontId="6" fillId="0" borderId="0" xfId="66" applyFont="1">
      <alignment vertical="center"/>
    </xf>
    <xf numFmtId="38" fontId="5" fillId="0" borderId="7" xfId="66" applyFont="1" applyBorder="1" applyAlignment="1">
      <alignment horizontal="right" vertical="center" shrinkToFit="1"/>
    </xf>
    <xf numFmtId="38" fontId="15" fillId="0" borderId="0" xfId="66" applyFont="1">
      <alignment vertical="center"/>
    </xf>
    <xf numFmtId="41" fontId="7" fillId="0" borderId="0" xfId="66" applyNumberFormat="1" applyFont="1" applyAlignment="1"/>
    <xf numFmtId="41" fontId="7" fillId="0" borderId="0" xfId="66" applyNumberFormat="1" applyFont="1" applyAlignment="1">
      <alignment vertical="center"/>
    </xf>
    <xf numFmtId="0" fontId="46" fillId="0" borderId="4" xfId="85" applyFont="1" applyBorder="1" applyAlignment="1"/>
    <xf numFmtId="0" fontId="8" fillId="0" borderId="4" xfId="85" applyFont="1" applyBorder="1" applyAlignment="1"/>
    <xf numFmtId="0" fontId="8" fillId="0" borderId="4" xfId="85" applyFont="1" applyBorder="1" applyAlignment="1">
      <alignment horizontal="center"/>
    </xf>
    <xf numFmtId="0" fontId="8" fillId="0" borderId="4" xfId="85" applyFont="1" applyBorder="1" applyAlignment="1">
      <alignment horizontal="right"/>
    </xf>
    <xf numFmtId="0" fontId="5" fillId="0" borderId="1" xfId="85" applyFont="1" applyBorder="1" applyAlignment="1">
      <alignment horizontal="centerContinuous" vertical="center"/>
    </xf>
    <xf numFmtId="0" fontId="5" fillId="0" borderId="2" xfId="85" applyFont="1" applyBorder="1" applyAlignment="1">
      <alignment horizontal="center" vertical="center"/>
    </xf>
    <xf numFmtId="0" fontId="5" fillId="0" borderId="1" xfId="85" applyFont="1" applyBorder="1" applyAlignment="1">
      <alignment horizontal="center" vertical="center"/>
    </xf>
    <xf numFmtId="0" fontId="17" fillId="0" borderId="5" xfId="85" applyFont="1" applyBorder="1" applyAlignment="1">
      <alignment horizontal="right" vertical="center"/>
    </xf>
    <xf numFmtId="0" fontId="8" fillId="0" borderId="0" xfId="85" applyFont="1" applyAlignment="1"/>
    <xf numFmtId="0" fontId="8" fillId="0" borderId="0" xfId="85" applyFont="1" applyAlignment="1">
      <alignment horizontal="center"/>
    </xf>
    <xf numFmtId="0" fontId="5" fillId="0" borderId="12" xfId="85" applyFont="1" applyBorder="1" applyAlignment="1">
      <alignment horizontal="centerContinuous" vertical="center"/>
    </xf>
    <xf numFmtId="0" fontId="5" fillId="0" borderId="0" xfId="85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177" fontId="5" fillId="0" borderId="0" xfId="0" applyNumberFormat="1" applyFont="1">
      <alignment vertical="center"/>
    </xf>
    <xf numFmtId="0" fontId="17" fillId="0" borderId="5" xfId="0" applyFont="1" applyBorder="1" applyAlignment="1">
      <alignment horizontal="right" vertical="center"/>
    </xf>
    <xf numFmtId="38" fontId="17" fillId="0" borderId="0" xfId="66" applyFont="1" applyBorder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Font="1">
      <alignment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 shrinkToFit="1"/>
    </xf>
    <xf numFmtId="38" fontId="17" fillId="0" borderId="0" xfId="66" applyFont="1" applyBorder="1" applyAlignment="1">
      <alignment vertical="center" shrinkToFit="1"/>
    </xf>
    <xf numFmtId="0" fontId="0" fillId="0" borderId="0" xfId="0" applyFont="1" applyBorder="1">
      <alignment vertical="center"/>
    </xf>
    <xf numFmtId="188" fontId="7" fillId="0" borderId="0" xfId="66" applyNumberFormat="1" applyFont="1">
      <alignment vertical="center"/>
    </xf>
    <xf numFmtId="177" fontId="8" fillId="0" borderId="0" xfId="66" applyNumberFormat="1" applyFont="1" applyBorder="1" applyAlignment="1"/>
    <xf numFmtId="188" fontId="8" fillId="0" borderId="0" xfId="66" applyNumberFormat="1" applyFont="1" applyAlignment="1"/>
    <xf numFmtId="177" fontId="5" fillId="0" borderId="0" xfId="66" applyNumberFormat="1" applyFont="1" applyBorder="1" applyAlignment="1">
      <alignment horizontal="center" vertical="center"/>
    </xf>
    <xf numFmtId="188" fontId="5" fillId="0" borderId="0" xfId="66" applyNumberFormat="1" applyFont="1" applyAlignment="1">
      <alignment horizontal="center" vertical="center"/>
    </xf>
    <xf numFmtId="188" fontId="8" fillId="0" borderId="0" xfId="66" applyNumberFormat="1" applyFont="1">
      <alignment vertical="center"/>
    </xf>
    <xf numFmtId="186" fontId="5" fillId="0" borderId="0" xfId="66" applyNumberFormat="1" applyFont="1">
      <alignment vertical="center"/>
    </xf>
    <xf numFmtId="187" fontId="8" fillId="0" borderId="0" xfId="66" applyNumberFormat="1" applyFont="1">
      <alignment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0" xfId="86" applyNumberFormat="1" applyFont="1" applyBorder="1" applyAlignment="1">
      <alignment vertical="center"/>
    </xf>
    <xf numFmtId="41" fontId="7" fillId="0" borderId="0" xfId="0" applyNumberFormat="1" applyFont="1">
      <alignment vertical="center"/>
    </xf>
    <xf numFmtId="41" fontId="5" fillId="0" borderId="0" xfId="0" applyNumberFormat="1" applyFont="1" applyFill="1" applyAlignment="1">
      <alignment vertical="center"/>
    </xf>
    <xf numFmtId="38" fontId="17" fillId="0" borderId="0" xfId="66" applyNumberFormat="1" applyFont="1" applyAlignment="1">
      <alignment vertical="center"/>
    </xf>
    <xf numFmtId="193" fontId="47" fillId="0" borderId="0" xfId="66" applyNumberFormat="1" applyFont="1" applyAlignment="1">
      <alignment vertical="center"/>
    </xf>
    <xf numFmtId="185" fontId="47" fillId="0" borderId="0" xfId="66" applyNumberFormat="1" applyFont="1" applyFill="1" applyAlignment="1">
      <alignment vertical="center"/>
    </xf>
    <xf numFmtId="178" fontId="47" fillId="0" borderId="0" xfId="66" applyNumberFormat="1" applyFont="1" applyAlignment="1">
      <alignment vertical="center"/>
    </xf>
    <xf numFmtId="185" fontId="5" fillId="0" borderId="0" xfId="66" applyNumberFormat="1" applyFont="1" applyBorder="1" applyAlignment="1">
      <alignment vertical="center"/>
    </xf>
    <xf numFmtId="38" fontId="5" fillId="0" borderId="4" xfId="66" applyNumberFormat="1" applyFont="1" applyBorder="1" applyAlignment="1">
      <alignment vertical="center"/>
    </xf>
    <xf numFmtId="193" fontId="5" fillId="0" borderId="4" xfId="66" applyNumberFormat="1" applyFont="1" applyBorder="1" applyAlignment="1">
      <alignment vertical="center"/>
    </xf>
    <xf numFmtId="185" fontId="5" fillId="0" borderId="4" xfId="66" applyNumberFormat="1" applyFont="1" applyBorder="1" applyAlignment="1">
      <alignment vertical="center"/>
    </xf>
    <xf numFmtId="193" fontId="5" fillId="0" borderId="4" xfId="66" applyNumberFormat="1" applyFont="1" applyFill="1" applyBorder="1" applyAlignment="1">
      <alignment vertical="center"/>
    </xf>
    <xf numFmtId="38" fontId="8" fillId="0" borderId="19" xfId="66" applyFont="1" applyBorder="1" applyAlignment="1">
      <alignment vertical="top"/>
    </xf>
    <xf numFmtId="38" fontId="8" fillId="0" borderId="0" xfId="66" applyFont="1" applyBorder="1" applyAlignment="1">
      <alignment vertical="top"/>
    </xf>
    <xf numFmtId="177" fontId="8" fillId="0" borderId="0" xfId="0" applyNumberFormat="1" applyFont="1">
      <alignment vertical="center"/>
    </xf>
    <xf numFmtId="38" fontId="8" fillId="0" borderId="0" xfId="66" applyFont="1" applyBorder="1" applyAlignment="1">
      <alignment horizontal="left" vertical="center"/>
    </xf>
    <xf numFmtId="38" fontId="17" fillId="0" borderId="7" xfId="0" applyNumberFormat="1" applyFont="1" applyBorder="1" applyAlignment="1">
      <alignment horizontal="right" vertical="center"/>
    </xf>
    <xf numFmtId="195" fontId="8" fillId="0" borderId="0" xfId="66" applyNumberFormat="1" applyFont="1">
      <alignment vertical="center"/>
    </xf>
    <xf numFmtId="177" fontId="8" fillId="0" borderId="0" xfId="66" applyNumberFormat="1" applyFont="1">
      <alignment vertical="center"/>
    </xf>
    <xf numFmtId="184" fontId="5" fillId="0" borderId="0" xfId="0" applyNumberFormat="1" applyFont="1" applyBorder="1">
      <alignment vertical="center"/>
    </xf>
    <xf numFmtId="182" fontId="5" fillId="0" borderId="0" xfId="0" applyNumberFormat="1" applyFont="1" applyBorder="1">
      <alignment vertical="center"/>
    </xf>
    <xf numFmtId="0" fontId="5" fillId="0" borderId="13" xfId="85" applyFont="1" applyBorder="1" applyAlignment="1">
      <alignment horizontal="center" vertical="center"/>
    </xf>
    <xf numFmtId="0" fontId="5" fillId="0" borderId="11" xfId="85" applyFont="1" applyBorder="1" applyAlignment="1">
      <alignment horizontal="center" vertical="center"/>
    </xf>
    <xf numFmtId="177" fontId="5" fillId="0" borderId="8" xfId="66" applyNumberFormat="1" applyFont="1" applyBorder="1">
      <alignment vertical="center"/>
    </xf>
    <xf numFmtId="38" fontId="5" fillId="0" borderId="0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Continuous" vertical="center"/>
    </xf>
    <xf numFmtId="0" fontId="5" fillId="0" borderId="2" xfId="0" applyFont="1" applyFill="1" applyBorder="1" applyAlignment="1">
      <alignment horizontal="centerContinuous" vertical="center"/>
    </xf>
    <xf numFmtId="38" fontId="5" fillId="0" borderId="1" xfId="66" applyFont="1" applyBorder="1" applyAlignment="1">
      <alignment horizontal="center"/>
    </xf>
    <xf numFmtId="38" fontId="17" fillId="0" borderId="0" xfId="66" applyFont="1" applyAlignment="1">
      <alignment horizontal="right" vertical="center"/>
    </xf>
    <xf numFmtId="41" fontId="5" fillId="0" borderId="0" xfId="66" applyNumberFormat="1" applyFont="1" applyBorder="1" applyAlignment="1">
      <alignment vertical="center"/>
    </xf>
    <xf numFmtId="41" fontId="5" fillId="0" borderId="0" xfId="66" applyNumberFormat="1" applyFont="1" applyFill="1" applyBorder="1" applyAlignment="1">
      <alignment vertical="center"/>
    </xf>
    <xf numFmtId="41" fontId="5" fillId="0" borderId="0" xfId="66" applyNumberFormat="1" applyFont="1" applyBorder="1" applyAlignment="1"/>
    <xf numFmtId="41" fontId="7" fillId="0" borderId="0" xfId="66" applyNumberFormat="1" applyFont="1" applyBorder="1" applyAlignment="1"/>
    <xf numFmtId="38" fontId="17" fillId="0" borderId="0" xfId="66" applyFont="1">
      <alignment vertical="center"/>
    </xf>
    <xf numFmtId="38" fontId="8" fillId="0" borderId="0" xfId="66" applyFont="1" applyAlignment="1">
      <alignment horizontal="right" vertical="center"/>
    </xf>
    <xf numFmtId="177" fontId="5" fillId="0" borderId="4" xfId="66" applyNumberFormat="1" applyFont="1" applyBorder="1">
      <alignment vertical="center"/>
    </xf>
    <xf numFmtId="38" fontId="5" fillId="0" borderId="0" xfId="66" applyFont="1" applyBorder="1" applyAlignment="1"/>
    <xf numFmtId="38" fontId="5" fillId="0" borderId="0" xfId="66" applyFont="1" applyFill="1" applyBorder="1" applyAlignment="1"/>
    <xf numFmtId="38" fontId="43" fillId="0" borderId="0" xfId="66" applyFont="1" applyBorder="1" applyAlignment="1">
      <alignment horizontal="right" vertical="center"/>
    </xf>
    <xf numFmtId="49" fontId="43" fillId="0" borderId="5" xfId="66" applyNumberFormat="1" applyFont="1" applyBorder="1" applyAlignment="1">
      <alignment horizontal="right" vertical="center"/>
    </xf>
    <xf numFmtId="38" fontId="43" fillId="0" borderId="0" xfId="66" applyFont="1" applyBorder="1" applyAlignment="1">
      <alignment horizontal="center" vertical="center"/>
    </xf>
    <xf numFmtId="0" fontId="8" fillId="0" borderId="5" xfId="85" applyFont="1" applyBorder="1" applyAlignment="1">
      <alignment horizontal="right" vertical="center"/>
    </xf>
    <xf numFmtId="0" fontId="8" fillId="0" borderId="7" xfId="85" applyFont="1" applyBorder="1" applyAlignment="1">
      <alignment horizontal="right" vertical="center"/>
    </xf>
    <xf numFmtId="10" fontId="5" fillId="0" borderId="0" xfId="66" applyNumberFormat="1" applyFont="1">
      <alignment vertical="center"/>
    </xf>
    <xf numFmtId="196" fontId="8" fillId="0" borderId="0" xfId="66" applyNumberFormat="1" applyFont="1">
      <alignment vertical="center"/>
    </xf>
    <xf numFmtId="38" fontId="5" fillId="0" borderId="15" xfId="66" applyFont="1" applyFill="1" applyBorder="1" applyAlignment="1">
      <alignment horizontal="center" vertical="center"/>
    </xf>
    <xf numFmtId="177" fontId="5" fillId="0" borderId="19" xfId="66" applyNumberFormat="1" applyFont="1" applyBorder="1">
      <alignment vertical="center"/>
    </xf>
    <xf numFmtId="38" fontId="5" fillId="0" borderId="4" xfId="66" applyFont="1" applyBorder="1" applyAlignment="1">
      <alignment horizontal="right" vertical="center"/>
    </xf>
    <xf numFmtId="0" fontId="5" fillId="0" borderId="0" xfId="0" applyFont="1" applyAlignment="1"/>
    <xf numFmtId="0" fontId="5" fillId="0" borderId="13" xfId="0" applyFont="1" applyBorder="1" applyAlignment="1">
      <alignment horizontal="centerContinuous" vertical="center"/>
    </xf>
    <xf numFmtId="0" fontId="5" fillId="0" borderId="14" xfId="0" applyFont="1" applyBorder="1" applyAlignment="1">
      <alignment horizontal="centerContinuous" vertical="center"/>
    </xf>
    <xf numFmtId="176" fontId="15" fillId="0" borderId="4" xfId="0" applyNumberFormat="1" applyFont="1" applyBorder="1" applyAlignment="1">
      <alignment horizontal="right" vertical="center"/>
    </xf>
    <xf numFmtId="38" fontId="15" fillId="0" borderId="36" xfId="0" applyNumberFormat="1" applyFont="1" applyBorder="1" applyAlignment="1">
      <alignment horizontal="center" vertical="center"/>
    </xf>
    <xf numFmtId="38" fontId="15" fillId="0" borderId="0" xfId="0" applyNumberFormat="1" applyFont="1">
      <alignment vertical="center"/>
    </xf>
    <xf numFmtId="38" fontId="15" fillId="0" borderId="0" xfId="0" applyNumberFormat="1" applyFont="1" applyBorder="1">
      <alignment vertical="center"/>
    </xf>
    <xf numFmtId="197" fontId="5" fillId="0" borderId="0" xfId="66" applyNumberFormat="1" applyFont="1" applyBorder="1">
      <alignment vertical="center"/>
    </xf>
    <xf numFmtId="193" fontId="50" fillId="0" borderId="0" xfId="66" applyNumberFormat="1" applyFont="1" applyAlignment="1">
      <alignment vertical="center"/>
    </xf>
    <xf numFmtId="185" fontId="50" fillId="0" borderId="0" xfId="66" applyNumberFormat="1" applyFont="1" applyFill="1" applyAlignment="1">
      <alignment vertical="center"/>
    </xf>
    <xf numFmtId="178" fontId="50" fillId="0" borderId="0" xfId="66" applyNumberFormat="1" applyFont="1" applyAlignment="1">
      <alignment vertical="center"/>
    </xf>
    <xf numFmtId="41" fontId="5" fillId="0" borderId="0" xfId="66" applyNumberFormat="1" applyFont="1" applyAlignment="1">
      <alignment horizontal="right" vertical="center"/>
    </xf>
    <xf numFmtId="41" fontId="5" fillId="0" borderId="0" xfId="66" applyNumberFormat="1" applyFont="1" applyBorder="1" applyAlignment="1">
      <alignment horizontal="right" vertical="center"/>
    </xf>
    <xf numFmtId="41" fontId="43" fillId="0" borderId="0" xfId="86" applyNumberFormat="1" applyFont="1" applyAlignment="1">
      <alignment vertical="center"/>
    </xf>
    <xf numFmtId="191" fontId="43" fillId="0" borderId="0" xfId="86" applyNumberFormat="1" applyFont="1" applyAlignment="1">
      <alignment vertical="center"/>
    </xf>
    <xf numFmtId="41" fontId="43" fillId="0" borderId="4" xfId="86" applyNumberFormat="1" applyFont="1" applyBorder="1" applyAlignment="1">
      <alignment vertical="center"/>
    </xf>
    <xf numFmtId="191" fontId="43" fillId="0" borderId="4" xfId="86" applyNumberFormat="1" applyFont="1" applyBorder="1" applyAlignment="1">
      <alignment vertical="center"/>
    </xf>
    <xf numFmtId="41" fontId="5" fillId="0" borderId="0" xfId="0" applyNumberFormat="1" applyFont="1" applyAlignment="1">
      <alignment horizontal="right" vertical="center"/>
    </xf>
    <xf numFmtId="41" fontId="5" fillId="0" borderId="0" xfId="86" applyNumberFormat="1" applyFont="1" applyAlignment="1">
      <alignment vertical="center"/>
    </xf>
    <xf numFmtId="41" fontId="5" fillId="0" borderId="4" xfId="0" applyNumberFormat="1" applyFont="1" applyBorder="1" applyAlignment="1">
      <alignment horizontal="right" vertical="center"/>
    </xf>
    <xf numFmtId="38" fontId="5" fillId="0" borderId="0" xfId="0" applyNumberFormat="1" applyFont="1" applyBorder="1">
      <alignment vertical="center"/>
    </xf>
    <xf numFmtId="180" fontId="5" fillId="0" borderId="4" xfId="66" applyNumberFormat="1" applyFont="1" applyBorder="1">
      <alignment vertical="center"/>
    </xf>
    <xf numFmtId="38" fontId="19" fillId="0" borderId="0" xfId="66" applyFont="1" applyAlignment="1">
      <alignment horizontal="center" vertical="center"/>
    </xf>
    <xf numFmtId="38" fontId="5" fillId="0" borderId="2" xfId="66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8" fontId="8" fillId="0" borderId="4" xfId="66" applyFont="1" applyBorder="1" applyAlignment="1">
      <alignment horizontal="right"/>
    </xf>
    <xf numFmtId="0" fontId="8" fillId="0" borderId="4" xfId="0" applyFont="1" applyBorder="1" applyAlignment="1"/>
    <xf numFmtId="0" fontId="5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0" xfId="0" applyFont="1" applyAlignment="1">
      <alignment horizontal="left" vertical="center"/>
    </xf>
    <xf numFmtId="38" fontId="5" fillId="0" borderId="5" xfId="66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41" fontId="15" fillId="0" borderId="8" xfId="66" applyNumberFormat="1" applyFont="1" applyBorder="1" applyAlignment="1" applyProtection="1">
      <alignment vertical="center"/>
    </xf>
    <xf numFmtId="38" fontId="15" fillId="0" borderId="4" xfId="66" applyFont="1" applyBorder="1" applyAlignment="1">
      <alignment horizontal="right" vertical="center"/>
    </xf>
    <xf numFmtId="41" fontId="15" fillId="0" borderId="9" xfId="66" applyNumberFormat="1" applyFont="1" applyBorder="1" applyAlignment="1" applyProtection="1">
      <alignment vertical="center"/>
    </xf>
    <xf numFmtId="41" fontId="15" fillId="0" borderId="4" xfId="66" applyNumberFormat="1" applyFont="1" applyBorder="1" applyAlignment="1" applyProtection="1">
      <alignment vertical="center"/>
    </xf>
    <xf numFmtId="38" fontId="5" fillId="0" borderId="17" xfId="66" applyFont="1" applyFill="1" applyBorder="1" applyAlignment="1">
      <alignment horizontal="right" vertical="center"/>
    </xf>
    <xf numFmtId="38" fontId="5" fillId="0" borderId="5" xfId="66" applyFont="1" applyFill="1" applyBorder="1" applyAlignment="1">
      <alignment vertical="center"/>
    </xf>
    <xf numFmtId="38" fontId="17" fillId="0" borderId="17" xfId="66" applyFont="1" applyFill="1" applyBorder="1" applyAlignment="1">
      <alignment horizontal="right" vertical="center"/>
    </xf>
    <xf numFmtId="38" fontId="5" fillId="0" borderId="0" xfId="66" applyFont="1" applyFill="1" applyBorder="1" applyAlignment="1">
      <alignment horizontal="right" vertical="center"/>
    </xf>
    <xf numFmtId="38" fontId="5" fillId="0" borderId="8" xfId="66" applyFont="1" applyBorder="1" applyAlignment="1">
      <alignment horizontal="right" vertical="center"/>
    </xf>
    <xf numFmtId="194" fontId="5" fillId="0" borderId="0" xfId="66" applyNumberFormat="1" applyFont="1" applyAlignment="1">
      <alignment horizontal="right" vertical="center"/>
    </xf>
    <xf numFmtId="194" fontId="5" fillId="0" borderId="0" xfId="66" applyNumberFormat="1" applyFont="1" applyFill="1" applyAlignment="1">
      <alignment horizontal="right" vertical="center"/>
    </xf>
    <xf numFmtId="194" fontId="5" fillId="0" borderId="0" xfId="66" applyNumberFormat="1" applyFont="1" applyBorder="1" applyAlignment="1">
      <alignment horizontal="right" vertical="center"/>
    </xf>
    <xf numFmtId="194" fontId="5" fillId="0" borderId="0" xfId="66" applyNumberFormat="1" applyFont="1" applyFill="1" applyBorder="1" applyAlignment="1">
      <alignment horizontal="right" vertical="center"/>
    </xf>
    <xf numFmtId="194" fontId="5" fillId="0" borderId="8" xfId="66" applyNumberFormat="1" applyFont="1" applyBorder="1" applyAlignment="1">
      <alignment horizontal="right" vertical="center"/>
    </xf>
    <xf numFmtId="194" fontId="5" fillId="0" borderId="0" xfId="66" applyNumberFormat="1" applyFont="1" applyFill="1" applyBorder="1" applyAlignment="1">
      <alignment horizontal="right" vertical="center" shrinkToFit="1"/>
    </xf>
    <xf numFmtId="177" fontId="5" fillId="0" borderId="0" xfId="66" applyNumberFormat="1" applyFont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38" fontId="17" fillId="0" borderId="0" xfId="66" quotePrefix="1" applyFont="1" applyFill="1" applyBorder="1" applyAlignment="1">
      <alignment vertical="center"/>
    </xf>
    <xf numFmtId="41" fontId="17" fillId="0" borderId="0" xfId="0" applyNumberFormat="1" applyFont="1" applyAlignment="1">
      <alignment vertical="center"/>
    </xf>
    <xf numFmtId="41" fontId="8" fillId="0" borderId="0" xfId="0" applyNumberFormat="1" applyFont="1" applyAlignment="1">
      <alignment vertical="center"/>
    </xf>
    <xf numFmtId="41" fontId="5" fillId="0" borderId="0" xfId="87" quotePrefix="1" applyNumberFormat="1" applyFont="1" applyFill="1" applyBorder="1" applyAlignment="1">
      <alignment vertical="center"/>
    </xf>
    <xf numFmtId="41" fontId="5" fillId="0" borderId="0" xfId="87" applyNumberFormat="1" applyFont="1" applyFill="1" applyBorder="1" applyAlignment="1">
      <alignment horizontal="right" vertical="center"/>
    </xf>
    <xf numFmtId="41" fontId="5" fillId="0" borderId="0" xfId="87" quotePrefix="1" applyNumberFormat="1" applyFont="1" applyFill="1" applyBorder="1" applyAlignment="1">
      <alignment horizontal="right" vertical="center"/>
    </xf>
    <xf numFmtId="41" fontId="8" fillId="0" borderId="0" xfId="87" applyNumberFormat="1" applyFont="1" applyFill="1" applyBorder="1" applyAlignment="1">
      <alignment horizontal="right" vertical="center"/>
    </xf>
    <xf numFmtId="41" fontId="8" fillId="0" borderId="0" xfId="87" quotePrefix="1" applyNumberFormat="1" applyFont="1" applyFill="1" applyBorder="1" applyAlignment="1">
      <alignment horizontal="right" vertical="center"/>
    </xf>
    <xf numFmtId="41" fontId="5" fillId="0" borderId="0" xfId="87" applyNumberFormat="1" applyFont="1" applyFill="1" applyBorder="1" applyAlignment="1">
      <alignment vertical="center"/>
    </xf>
    <xf numFmtId="183" fontId="5" fillId="0" borderId="5" xfId="87" applyNumberFormat="1" applyFont="1" applyFill="1" applyBorder="1" applyAlignment="1">
      <alignment horizontal="right" vertical="center" wrapText="1"/>
    </xf>
    <xf numFmtId="183" fontId="8" fillId="0" borderId="5" xfId="87" applyNumberFormat="1" applyFont="1" applyFill="1" applyBorder="1" applyAlignment="1">
      <alignment horizontal="right" vertical="center" wrapText="1"/>
    </xf>
    <xf numFmtId="183" fontId="8" fillId="0" borderId="5" xfId="87" applyNumberFormat="1" applyFont="1" applyFill="1" applyBorder="1" applyAlignment="1">
      <alignment horizontal="right" vertical="center"/>
    </xf>
    <xf numFmtId="41" fontId="8" fillId="0" borderId="0" xfId="0" applyNumberFormat="1" applyFont="1">
      <alignment vertical="center"/>
    </xf>
    <xf numFmtId="182" fontId="5" fillId="0" borderId="5" xfId="87" applyNumberFormat="1" applyFont="1" applyFill="1" applyBorder="1" applyAlignment="1">
      <alignment horizontal="right" vertical="center" wrapText="1"/>
    </xf>
    <xf numFmtId="182" fontId="16" fillId="0" borderId="7" xfId="87" applyNumberFormat="1" applyFont="1" applyFill="1" applyBorder="1" applyAlignment="1">
      <alignment horizontal="right" vertical="center"/>
    </xf>
    <xf numFmtId="41" fontId="17" fillId="0" borderId="4" xfId="87" quotePrefix="1" applyNumberFormat="1" applyFont="1" applyFill="1" applyBorder="1" applyAlignment="1">
      <alignment vertical="center"/>
    </xf>
    <xf numFmtId="41" fontId="17" fillId="0" borderId="4" xfId="0" applyNumberFormat="1" applyFont="1" applyBorder="1" applyAlignment="1">
      <alignment vertical="center"/>
    </xf>
    <xf numFmtId="0" fontId="8" fillId="0" borderId="4" xfId="0" applyFont="1" applyFill="1" applyBorder="1" applyAlignment="1">
      <alignment horizontal="centerContinuous"/>
    </xf>
    <xf numFmtId="0" fontId="8" fillId="0" borderId="4" xfId="0" applyFont="1" applyFill="1" applyBorder="1" applyAlignment="1"/>
    <xf numFmtId="0" fontId="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center" vertical="center"/>
    </xf>
    <xf numFmtId="38" fontId="15" fillId="0" borderId="0" xfId="66" applyFont="1" applyFill="1" applyAlignment="1">
      <alignment horizontal="right" vertical="center"/>
    </xf>
    <xf numFmtId="0" fontId="15" fillId="0" borderId="0" xfId="0" applyFont="1" applyFill="1" applyBorder="1" applyAlignment="1">
      <alignment horizontal="center" vertical="center"/>
    </xf>
    <xf numFmtId="38" fontId="15" fillId="0" borderId="8" xfId="66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right" vertical="center"/>
    </xf>
    <xf numFmtId="0" fontId="15" fillId="0" borderId="3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8" fontId="17" fillId="0" borderId="8" xfId="66" applyFont="1" applyFill="1" applyBorder="1" applyAlignment="1">
      <alignment horizontal="right"/>
    </xf>
    <xf numFmtId="38" fontId="17" fillId="0" borderId="0" xfId="66" applyFont="1" applyFill="1" applyBorder="1" applyAlignment="1">
      <alignment horizontal="right"/>
    </xf>
    <xf numFmtId="38" fontId="17" fillId="0" borderId="0" xfId="66" applyFont="1" applyAlignment="1">
      <alignment horizontal="right"/>
    </xf>
    <xf numFmtId="38" fontId="19" fillId="0" borderId="0" xfId="66" applyFont="1" applyAlignment="1">
      <alignment horizontal="right"/>
    </xf>
    <xf numFmtId="38" fontId="5" fillId="0" borderId="0" xfId="66" applyFont="1" applyFill="1" applyBorder="1" applyAlignment="1">
      <alignment horizontal="right"/>
    </xf>
    <xf numFmtId="38" fontId="5" fillId="0" borderId="0" xfId="66" applyFont="1" applyAlignment="1">
      <alignment horizontal="right"/>
    </xf>
    <xf numFmtId="0" fontId="17" fillId="0" borderId="0" xfId="66" applyNumberFormat="1" applyFont="1" applyFill="1" applyBorder="1" applyAlignment="1">
      <alignment horizontal="right"/>
    </xf>
    <xf numFmtId="0" fontId="19" fillId="0" borderId="0" xfId="66" applyNumberFormat="1" applyFont="1" applyAlignment="1">
      <alignment horizontal="right"/>
    </xf>
    <xf numFmtId="38" fontId="68" fillId="0" borderId="0" xfId="132" applyFont="1" applyBorder="1" applyAlignment="1">
      <alignment horizontal="right" vertical="center"/>
    </xf>
    <xf numFmtId="38" fontId="5" fillId="0" borderId="0" xfId="66" applyFont="1" applyAlignment="1">
      <alignment horizontal="right" vertical="top"/>
    </xf>
    <xf numFmtId="38" fontId="5" fillId="0" borderId="5" xfId="66" applyFont="1" applyBorder="1" applyAlignment="1">
      <alignment vertical="center"/>
    </xf>
    <xf numFmtId="38" fontId="17" fillId="0" borderId="5" xfId="66" applyFont="1" applyBorder="1" applyAlignment="1">
      <alignment vertical="center"/>
    </xf>
    <xf numFmtId="38" fontId="5" fillId="0" borderId="8" xfId="66" applyFont="1" applyBorder="1" applyAlignment="1">
      <alignment vertical="center"/>
    </xf>
    <xf numFmtId="38" fontId="5" fillId="0" borderId="4" xfId="66" applyFont="1" applyBorder="1" applyAlignment="1">
      <alignment vertical="center"/>
    </xf>
    <xf numFmtId="38" fontId="5" fillId="0" borderId="7" xfId="66" applyFont="1" applyBorder="1" applyAlignment="1">
      <alignment vertical="center"/>
    </xf>
    <xf numFmtId="38" fontId="5" fillId="0" borderId="9" xfId="66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85" fontId="47" fillId="0" borderId="0" xfId="66" applyNumberFormat="1" applyFont="1" applyAlignment="1">
      <alignment vertical="center"/>
    </xf>
    <xf numFmtId="38" fontId="69" fillId="0" borderId="0" xfId="66" applyFont="1" applyBorder="1" applyAlignment="1">
      <alignment vertical="center"/>
    </xf>
    <xf numFmtId="38" fontId="69" fillId="0" borderId="10" xfId="66" applyFont="1" applyBorder="1" applyAlignment="1">
      <alignment vertical="center"/>
    </xf>
    <xf numFmtId="38" fontId="69" fillId="0" borderId="0" xfId="66" applyFont="1" applyAlignment="1">
      <alignment vertical="center"/>
    </xf>
    <xf numFmtId="38" fontId="69" fillId="0" borderId="5" xfId="66" applyFont="1" applyBorder="1" applyAlignment="1">
      <alignment vertical="center"/>
    </xf>
    <xf numFmtId="38" fontId="69" fillId="0" borderId="16" xfId="66" applyFont="1" applyBorder="1" applyAlignment="1">
      <alignment vertical="center"/>
    </xf>
    <xf numFmtId="177" fontId="5" fillId="0" borderId="0" xfId="66" applyNumberFormat="1" applyFont="1" applyBorder="1" applyAlignment="1">
      <alignment horizontal="right" vertical="center"/>
    </xf>
    <xf numFmtId="0" fontId="14" fillId="0" borderId="0" xfId="0" applyFont="1">
      <alignment vertical="center"/>
    </xf>
    <xf numFmtId="0" fontId="5" fillId="0" borderId="4" xfId="85" applyFont="1" applyBorder="1">
      <alignment vertical="center"/>
    </xf>
    <xf numFmtId="0" fontId="5" fillId="0" borderId="0" xfId="85" applyFont="1">
      <alignment vertical="center"/>
    </xf>
    <xf numFmtId="38" fontId="13" fillId="0" borderId="0" xfId="0" applyNumberFormat="1" applyFont="1">
      <alignment vertical="center"/>
    </xf>
    <xf numFmtId="0" fontId="13" fillId="0" borderId="0" xfId="0" applyFont="1">
      <alignment vertical="center"/>
    </xf>
    <xf numFmtId="179" fontId="5" fillId="0" borderId="0" xfId="85" applyNumberFormat="1" applyFont="1">
      <alignment vertical="center"/>
    </xf>
    <xf numFmtId="179" fontId="5" fillId="0" borderId="0" xfId="0" applyNumberFormat="1" applyFont="1">
      <alignment vertical="center"/>
    </xf>
    <xf numFmtId="179" fontId="8" fillId="0" borderId="0" xfId="85" applyNumberFormat="1" applyFont="1" applyAlignment="1"/>
    <xf numFmtId="177" fontId="5" fillId="0" borderId="0" xfId="85" applyNumberFormat="1" applyFont="1">
      <alignment vertical="center"/>
    </xf>
    <xf numFmtId="0" fontId="19" fillId="0" borderId="0" xfId="85" applyFont="1">
      <alignment vertical="center"/>
    </xf>
    <xf numFmtId="0" fontId="8" fillId="0" borderId="0" xfId="85" applyFont="1">
      <alignment vertical="center"/>
    </xf>
    <xf numFmtId="38" fontId="5" fillId="0" borderId="20" xfId="66" applyFont="1" applyBorder="1" applyAlignment="1">
      <alignment vertical="center"/>
    </xf>
    <xf numFmtId="38" fontId="5" fillId="0" borderId="2" xfId="66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1" fillId="0" borderId="0" xfId="0" applyFont="1">
      <alignment vertical="center"/>
    </xf>
    <xf numFmtId="38" fontId="5" fillId="0" borderId="2" xfId="66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4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48" fillId="0" borderId="0" xfId="0" applyFont="1">
      <alignment vertical="center"/>
    </xf>
    <xf numFmtId="0" fontId="8" fillId="0" borderId="4" xfId="0" applyFont="1" applyBorder="1">
      <alignment vertical="center"/>
    </xf>
    <xf numFmtId="0" fontId="8" fillId="0" borderId="0" xfId="0" applyFont="1" applyAlignment="1">
      <alignment horizontal="center"/>
    </xf>
    <xf numFmtId="0" fontId="8" fillId="0" borderId="19" xfId="0" applyFont="1" applyBorder="1" applyAlignment="1">
      <alignment horizontal="left" vertical="center" wrapText="1"/>
    </xf>
    <xf numFmtId="38" fontId="8" fillId="0" borderId="4" xfId="66" applyFont="1" applyBorder="1" applyAlignment="1">
      <alignment horizontal="right"/>
    </xf>
    <xf numFmtId="38" fontId="13" fillId="0" borderId="0" xfId="0" applyNumberFormat="1" applyFont="1" applyAlignment="1">
      <alignment horizontal="center" vertical="center"/>
    </xf>
    <xf numFmtId="38" fontId="5" fillId="0" borderId="5" xfId="0" applyNumberFormat="1" applyFont="1" applyBorder="1" applyAlignment="1">
      <alignment horizontal="center" vertical="center"/>
    </xf>
    <xf numFmtId="177" fontId="5" fillId="0" borderId="4" xfId="85" applyNumberFormat="1" applyFont="1" applyBorder="1">
      <alignment vertical="center"/>
    </xf>
    <xf numFmtId="177" fontId="17" fillId="0" borderId="0" xfId="0" applyNumberFormat="1" applyFont="1">
      <alignment vertical="center"/>
    </xf>
    <xf numFmtId="194" fontId="5" fillId="0" borderId="9" xfId="66" applyNumberFormat="1" applyFont="1" applyBorder="1" applyAlignment="1">
      <alignment horizontal="right" vertical="center"/>
    </xf>
    <xf numFmtId="194" fontId="5" fillId="0" borderId="4" xfId="66" applyNumberFormat="1" applyFont="1" applyBorder="1" applyAlignment="1">
      <alignment horizontal="right" vertical="center"/>
    </xf>
    <xf numFmtId="194" fontId="5" fillId="0" borderId="4" xfId="66" applyNumberFormat="1" applyFont="1" applyFill="1" applyBorder="1" applyAlignment="1">
      <alignment horizontal="right" vertical="center"/>
    </xf>
    <xf numFmtId="194" fontId="5" fillId="0" borderId="16" xfId="66" applyNumberFormat="1" applyFont="1" applyBorder="1" applyAlignment="1">
      <alignment horizontal="right" vertical="center"/>
    </xf>
    <xf numFmtId="194" fontId="5" fillId="0" borderId="0" xfId="66" applyNumberFormat="1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>
      <alignment horizontal="right" vertical="center"/>
    </xf>
    <xf numFmtId="49" fontId="5" fillId="0" borderId="0" xfId="66" applyNumberFormat="1" applyFont="1" applyBorder="1" applyAlignment="1">
      <alignment horizontal="right" vertical="center"/>
    </xf>
    <xf numFmtId="38" fontId="17" fillId="0" borderId="35" xfId="66" applyFont="1" applyFill="1" applyBorder="1" applyAlignment="1">
      <alignment horizontal="right" vertical="center"/>
    </xf>
    <xf numFmtId="0" fontId="6" fillId="0" borderId="5" xfId="85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38" fontId="5" fillId="0" borderId="2" xfId="66" applyFont="1" applyBorder="1" applyAlignment="1">
      <alignment horizontal="center" vertical="center"/>
    </xf>
    <xf numFmtId="38" fontId="8" fillId="0" borderId="4" xfId="66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49" fontId="5" fillId="0" borderId="7" xfId="66" applyNumberFormat="1" applyFont="1" applyBorder="1" applyAlignment="1">
      <alignment horizontal="right" vertical="center"/>
    </xf>
    <xf numFmtId="38" fontId="15" fillId="0" borderId="9" xfId="66" applyFont="1" applyBorder="1" applyAlignment="1">
      <alignment horizontal="right" vertical="center"/>
    </xf>
    <xf numFmtId="38" fontId="15" fillId="0" borderId="4" xfId="0" applyNumberFormat="1" applyFont="1" applyBorder="1">
      <alignment vertical="center"/>
    </xf>
    <xf numFmtId="38" fontId="17" fillId="0" borderId="0" xfId="66" applyFont="1" applyFill="1" applyAlignment="1">
      <alignment horizontal="right" vertical="center"/>
    </xf>
    <xf numFmtId="38" fontId="17" fillId="0" borderId="5" xfId="66" applyFont="1" applyFill="1" applyBorder="1" applyAlignment="1">
      <alignment horizontal="right" vertical="center"/>
    </xf>
    <xf numFmtId="38" fontId="17" fillId="0" borderId="0" xfId="66" applyFont="1" applyFill="1" applyBorder="1" applyAlignment="1">
      <alignment horizontal="right" vertical="center"/>
    </xf>
    <xf numFmtId="38" fontId="17" fillId="0" borderId="0" xfId="66" applyFont="1" applyFill="1" applyBorder="1" applyAlignment="1">
      <alignment vertical="center"/>
    </xf>
    <xf numFmtId="194" fontId="17" fillId="0" borderId="0" xfId="66" applyNumberFormat="1" applyFont="1" applyBorder="1" applyAlignment="1">
      <alignment horizontal="right" vertical="center" shrinkToFit="1"/>
    </xf>
    <xf numFmtId="194" fontId="5" fillId="0" borderId="8" xfId="66" applyNumberFormat="1" applyFont="1" applyBorder="1" applyAlignment="1">
      <alignment vertical="center"/>
    </xf>
    <xf numFmtId="194" fontId="5" fillId="0" borderId="0" xfId="66" applyNumberFormat="1" applyFont="1" applyAlignment="1">
      <alignment vertical="center"/>
    </xf>
    <xf numFmtId="38" fontId="5" fillId="0" borderId="37" xfId="66" applyFont="1" applyBorder="1" applyAlignment="1">
      <alignment horizontal="center" vertical="center" wrapText="1"/>
    </xf>
    <xf numFmtId="38" fontId="5" fillId="0" borderId="37" xfId="66" applyFont="1" applyFill="1" applyBorder="1" applyAlignment="1">
      <alignment horizontal="center" vertical="center"/>
    </xf>
    <xf numFmtId="38" fontId="5" fillId="0" borderId="37" xfId="66" applyFont="1" applyBorder="1" applyAlignment="1">
      <alignment horizontal="center" vertical="center"/>
    </xf>
    <xf numFmtId="38" fontId="17" fillId="0" borderId="4" xfId="66" applyFont="1" applyBorder="1" applyAlignment="1">
      <alignment horizontal="right" vertical="top"/>
    </xf>
    <xf numFmtId="177" fontId="5" fillId="0" borderId="4" xfId="66" applyNumberFormat="1" applyFont="1" applyBorder="1" applyAlignment="1">
      <alignment horizontal="right" vertical="center"/>
    </xf>
    <xf numFmtId="38" fontId="16" fillId="0" borderId="0" xfId="66" applyFont="1" applyAlignment="1">
      <alignment horizontal="right" vertical="center"/>
    </xf>
    <xf numFmtId="38" fontId="16" fillId="0" borderId="4" xfId="66" applyFont="1" applyBorder="1">
      <alignment vertical="center"/>
    </xf>
    <xf numFmtId="197" fontId="5" fillId="0" borderId="0" xfId="55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176" fontId="15" fillId="0" borderId="0" xfId="0" applyNumberFormat="1" applyFont="1" applyAlignment="1">
      <alignment horizontal="right" vertical="center"/>
    </xf>
    <xf numFmtId="38" fontId="17" fillId="0" borderId="33" xfId="66" applyFont="1" applyBorder="1" applyAlignment="1">
      <alignment horizontal="right" vertical="center"/>
    </xf>
    <xf numFmtId="0" fontId="5" fillId="0" borderId="8" xfId="85" applyFont="1" applyBorder="1">
      <alignment vertical="center"/>
    </xf>
    <xf numFmtId="38" fontId="5" fillId="0" borderId="34" xfId="66" applyFont="1" applyBorder="1" applyAlignment="1">
      <alignment horizontal="right" vertical="center"/>
    </xf>
    <xf numFmtId="3" fontId="5" fillId="0" borderId="8" xfId="0" applyNumberFormat="1" applyFont="1" applyBorder="1">
      <alignment vertical="center"/>
    </xf>
    <xf numFmtId="0" fontId="5" fillId="0" borderId="8" xfId="0" applyFont="1" applyBorder="1">
      <alignment vertical="center"/>
    </xf>
    <xf numFmtId="38" fontId="6" fillId="0" borderId="0" xfId="66" applyFont="1" applyAlignment="1">
      <alignment horizontal="right" vertical="center"/>
    </xf>
    <xf numFmtId="3" fontId="17" fillId="0" borderId="0" xfId="66" applyNumberFormat="1" applyFont="1" applyAlignment="1">
      <alignment horizontal="right" vertical="center"/>
    </xf>
    <xf numFmtId="3" fontId="5" fillId="0" borderId="0" xfId="85" applyNumberFormat="1" applyFont="1">
      <alignment vertical="center"/>
    </xf>
    <xf numFmtId="0" fontId="5" fillId="0" borderId="5" xfId="85" applyFont="1" applyBorder="1">
      <alignment vertical="center"/>
    </xf>
    <xf numFmtId="38" fontId="6" fillId="0" borderId="4" xfId="66" applyFont="1" applyBorder="1">
      <alignment vertical="center"/>
    </xf>
    <xf numFmtId="179" fontId="17" fillId="0" borderId="0" xfId="85" applyNumberFormat="1" applyFont="1">
      <alignment vertical="center"/>
    </xf>
    <xf numFmtId="179" fontId="5" fillId="0" borderId="4" xfId="85" applyNumberFormat="1" applyFont="1" applyBorder="1">
      <alignment vertical="center"/>
    </xf>
    <xf numFmtId="38" fontId="5" fillId="0" borderId="2" xfId="66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38" fontId="5" fillId="0" borderId="11" xfId="66" applyFont="1" applyBorder="1" applyAlignment="1">
      <alignment horizontal="center" vertical="center"/>
    </xf>
    <xf numFmtId="38" fontId="8" fillId="0" borderId="2" xfId="66" applyFont="1" applyBorder="1" applyAlignment="1">
      <alignment horizontal="center" vertical="center"/>
    </xf>
    <xf numFmtId="38" fontId="20" fillId="0" borderId="2" xfId="66" applyFont="1" applyBorder="1" applyAlignment="1">
      <alignment horizontal="center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8" xfId="66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/>
    </xf>
    <xf numFmtId="38" fontId="6" fillId="0" borderId="0" xfId="66" applyFont="1" applyFill="1" applyBorder="1" applyAlignment="1">
      <alignment horizontal="right" vertical="center"/>
    </xf>
    <xf numFmtId="38" fontId="6" fillId="0" borderId="0" xfId="66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0" xfId="66" applyNumberFormat="1" applyFont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38" fontId="13" fillId="0" borderId="0" xfId="66" applyFont="1" applyAlignment="1">
      <alignment horizontal="center" vertical="center"/>
    </xf>
    <xf numFmtId="38" fontId="5" fillId="0" borderId="20" xfId="66" applyFont="1" applyBorder="1" applyAlignment="1">
      <alignment horizontal="center" vertical="center"/>
    </xf>
    <xf numFmtId="38" fontId="5" fillId="0" borderId="2" xfId="66" applyFont="1" applyBorder="1" applyAlignment="1">
      <alignment horizontal="center" vertical="center"/>
    </xf>
    <xf numFmtId="38" fontId="5" fillId="0" borderId="21" xfId="66" applyFont="1" applyBorder="1" applyAlignment="1">
      <alignment horizontal="center" vertical="center"/>
    </xf>
    <xf numFmtId="38" fontId="5" fillId="0" borderId="18" xfId="66" applyFont="1" applyBorder="1" applyAlignment="1">
      <alignment horizontal="center" vertical="center"/>
    </xf>
    <xf numFmtId="38" fontId="5" fillId="0" borderId="22" xfId="66" applyFont="1" applyBorder="1" applyAlignment="1">
      <alignment horizontal="center" vertical="center"/>
    </xf>
    <xf numFmtId="38" fontId="5" fillId="0" borderId="23" xfId="66" applyFont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/>
    </xf>
    <xf numFmtId="38" fontId="8" fillId="0" borderId="4" xfId="66" applyFont="1" applyBorder="1" applyAlignment="1">
      <alignment horizontal="right"/>
    </xf>
    <xf numFmtId="38" fontId="5" fillId="0" borderId="19" xfId="0" applyNumberFormat="1" applyFont="1" applyBorder="1" applyAlignment="1">
      <alignment horizontal="center" vertical="center"/>
    </xf>
    <xf numFmtId="38" fontId="5" fillId="0" borderId="1" xfId="0" applyNumberFormat="1" applyFont="1" applyBorder="1" applyAlignment="1">
      <alignment horizontal="center" vertical="center"/>
    </xf>
    <xf numFmtId="38" fontId="15" fillId="0" borderId="21" xfId="0" applyNumberFormat="1" applyFont="1" applyBorder="1" applyAlignment="1">
      <alignment horizontal="center" vertical="center"/>
    </xf>
    <xf numFmtId="38" fontId="15" fillId="0" borderId="18" xfId="0" applyNumberFormat="1" applyFont="1" applyBorder="1" applyAlignment="1">
      <alignment horizontal="center" vertical="center"/>
    </xf>
    <xf numFmtId="38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13" fillId="0" borderId="0" xfId="85" applyFont="1" applyAlignment="1">
      <alignment horizontal="center" vertical="center"/>
    </xf>
    <xf numFmtId="0" fontId="8" fillId="0" borderId="4" xfId="85" applyFont="1" applyBorder="1" applyAlignment="1">
      <alignment horizontal="left" vertical="center"/>
    </xf>
    <xf numFmtId="0" fontId="8" fillId="0" borderId="4" xfId="85" applyFont="1" applyBorder="1" applyAlignment="1">
      <alignment horizontal="right" vertical="center"/>
    </xf>
    <xf numFmtId="38" fontId="5" fillId="0" borderId="14" xfId="66" applyFont="1" applyBorder="1" applyAlignment="1">
      <alignment horizontal="center" vertical="center" wrapText="1"/>
    </xf>
    <xf numFmtId="38" fontId="5" fillId="0" borderId="13" xfId="66" applyFont="1" applyBorder="1" applyAlignment="1">
      <alignment horizontal="center" vertical="center"/>
    </xf>
    <xf numFmtId="38" fontId="5" fillId="0" borderId="14" xfId="66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20" xfId="85" applyFont="1" applyBorder="1" applyAlignment="1">
      <alignment horizontal="center" vertical="center"/>
    </xf>
    <xf numFmtId="0" fontId="8" fillId="0" borderId="2" xfId="85" applyFont="1" applyBorder="1" applyAlignment="1">
      <alignment horizontal="center" vertical="center"/>
    </xf>
    <xf numFmtId="0" fontId="5" fillId="0" borderId="21" xfId="85" applyFont="1" applyBorder="1" applyAlignment="1">
      <alignment horizontal="center" vertical="center"/>
    </xf>
    <xf numFmtId="0" fontId="5" fillId="0" borderId="18" xfId="85" applyFont="1" applyBorder="1" applyAlignment="1">
      <alignment horizontal="center" vertical="center"/>
    </xf>
    <xf numFmtId="0" fontId="8" fillId="0" borderId="19" xfId="85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4" xfId="0" applyFont="1" applyBorder="1" applyAlignment="1"/>
    <xf numFmtId="0" fontId="8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0" xfId="0" applyFont="1" applyAlignment="1">
      <alignment horizontal="left" vertical="center"/>
    </xf>
    <xf numFmtId="38" fontId="5" fillId="0" borderId="14" xfId="66" applyFont="1" applyBorder="1" applyAlignment="1">
      <alignment horizontal="center"/>
    </xf>
    <xf numFmtId="38" fontId="5" fillId="0" borderId="13" xfId="66" applyFont="1" applyBorder="1" applyAlignment="1">
      <alignment horizontal="center"/>
    </xf>
    <xf numFmtId="38" fontId="8" fillId="0" borderId="0" xfId="66" applyFont="1" applyBorder="1" applyAlignment="1">
      <alignment horizontal="left" wrapText="1"/>
    </xf>
    <xf numFmtId="38" fontId="13" fillId="0" borderId="0" xfId="66" applyFont="1" applyAlignment="1">
      <alignment horizontal="center" vertical="top"/>
    </xf>
    <xf numFmtId="38" fontId="8" fillId="0" borderId="4" xfId="66" applyFont="1" applyBorder="1" applyAlignment="1">
      <alignment horizontal="left"/>
    </xf>
    <xf numFmtId="38" fontId="6" fillId="0" borderId="0" xfId="66" applyFont="1" applyAlignment="1">
      <alignment horizontal="center" vertical="top"/>
    </xf>
    <xf numFmtId="38" fontId="8" fillId="0" borderId="19" xfId="66" applyFont="1" applyBorder="1" applyAlignment="1">
      <alignment horizontal="left" wrapText="1"/>
    </xf>
    <xf numFmtId="38" fontId="5" fillId="0" borderId="5" xfId="0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  <xf numFmtId="38" fontId="5" fillId="0" borderId="5" xfId="66" applyFont="1" applyBorder="1" applyAlignment="1">
      <alignment horizontal="center" vertical="center"/>
    </xf>
    <xf numFmtId="38" fontId="5" fillId="0" borderId="12" xfId="66" applyFont="1" applyBorder="1" applyAlignment="1">
      <alignment horizontal="center"/>
    </xf>
    <xf numFmtId="38" fontId="8" fillId="0" borderId="19" xfId="66" applyFont="1" applyBorder="1" applyAlignment="1">
      <alignment horizontal="left"/>
    </xf>
    <xf numFmtId="177" fontId="44" fillId="0" borderId="0" xfId="66" applyNumberFormat="1" applyFont="1" applyAlignment="1">
      <alignment horizontal="center" vertical="center"/>
    </xf>
    <xf numFmtId="177" fontId="42" fillId="0" borderId="4" xfId="66" applyNumberFormat="1" applyFont="1" applyBorder="1" applyAlignment="1">
      <alignment horizontal="right"/>
    </xf>
    <xf numFmtId="177" fontId="8" fillId="0" borderId="4" xfId="66" applyNumberFormat="1" applyFont="1" applyBorder="1" applyAlignment="1">
      <alignment horizontal="right"/>
    </xf>
    <xf numFmtId="0" fontId="8" fillId="0" borderId="19" xfId="0" applyFont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left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38" fontId="5" fillId="0" borderId="0" xfId="66" applyFont="1" applyFill="1" applyAlignment="1">
      <alignment horizontal="center" vertical="center"/>
    </xf>
    <xf numFmtId="38" fontId="5" fillId="0" borderId="0" xfId="66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189" fontId="5" fillId="0" borderId="8" xfId="0" applyNumberFormat="1" applyFont="1" applyBorder="1" applyAlignment="1">
      <alignment horizontal="center" vertical="center"/>
    </xf>
    <xf numFmtId="189" fontId="5" fillId="0" borderId="0" xfId="0" applyNumberFormat="1" applyFont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49" fontId="8" fillId="0" borderId="19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5" fillId="0" borderId="4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/>
    </xf>
    <xf numFmtId="189" fontId="5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right"/>
    </xf>
    <xf numFmtId="0" fontId="24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</cellXfs>
  <cellStyles count="150">
    <cellStyle name="20% - アクセント 1" xfId="106" builtinId="30" customBuiltin="1"/>
    <cellStyle name="20% - アクセント 1 2" xfId="1" xr:uid="{00000000-0005-0000-0000-000001000000}"/>
    <cellStyle name="20% - アクセント 1 3" xfId="2" xr:uid="{00000000-0005-0000-0000-000002000000}"/>
    <cellStyle name="20% - アクセント 1 4" xfId="136" xr:uid="{00000000-0005-0000-0000-000003000000}"/>
    <cellStyle name="20% - アクセント 2" xfId="110" builtinId="34" customBuiltin="1"/>
    <cellStyle name="20% - アクセント 2 2" xfId="3" xr:uid="{00000000-0005-0000-0000-000005000000}"/>
    <cellStyle name="20% - アクセント 2 3" xfId="4" xr:uid="{00000000-0005-0000-0000-000006000000}"/>
    <cellStyle name="20% - アクセント 2 4" xfId="138" xr:uid="{00000000-0005-0000-0000-000007000000}"/>
    <cellStyle name="20% - アクセント 3" xfId="114" builtinId="38" customBuiltin="1"/>
    <cellStyle name="20% - アクセント 3 2" xfId="5" xr:uid="{00000000-0005-0000-0000-000009000000}"/>
    <cellStyle name="20% - アクセント 3 3" xfId="6" xr:uid="{00000000-0005-0000-0000-00000A000000}"/>
    <cellStyle name="20% - アクセント 3 4" xfId="140" xr:uid="{00000000-0005-0000-0000-00000B000000}"/>
    <cellStyle name="20% - アクセント 4" xfId="118" builtinId="42" customBuiltin="1"/>
    <cellStyle name="20% - アクセント 4 2" xfId="7" xr:uid="{00000000-0005-0000-0000-00000D000000}"/>
    <cellStyle name="20% - アクセント 4 3" xfId="8" xr:uid="{00000000-0005-0000-0000-00000E000000}"/>
    <cellStyle name="20% - アクセント 4 4" xfId="142" xr:uid="{00000000-0005-0000-0000-00000F000000}"/>
    <cellStyle name="20% - アクセント 5" xfId="122" builtinId="46" customBuiltin="1"/>
    <cellStyle name="20% - アクセント 5 2" xfId="9" xr:uid="{00000000-0005-0000-0000-000011000000}"/>
    <cellStyle name="20% - アクセント 5 3" xfId="10" xr:uid="{00000000-0005-0000-0000-000012000000}"/>
    <cellStyle name="20% - アクセント 5 4" xfId="144" xr:uid="{00000000-0005-0000-0000-000013000000}"/>
    <cellStyle name="20% - アクセント 6" xfId="126" builtinId="50" customBuiltin="1"/>
    <cellStyle name="20% - アクセント 6 2" xfId="11" xr:uid="{00000000-0005-0000-0000-000015000000}"/>
    <cellStyle name="20% - アクセント 6 3" xfId="12" xr:uid="{00000000-0005-0000-0000-000016000000}"/>
    <cellStyle name="20% - アクセント 6 4" xfId="146" xr:uid="{00000000-0005-0000-0000-000017000000}"/>
    <cellStyle name="40% - アクセント 1" xfId="107" builtinId="31" customBuiltin="1"/>
    <cellStyle name="40% - アクセント 1 2" xfId="13" xr:uid="{00000000-0005-0000-0000-000019000000}"/>
    <cellStyle name="40% - アクセント 1 3" xfId="14" xr:uid="{00000000-0005-0000-0000-00001A000000}"/>
    <cellStyle name="40% - アクセント 1 4" xfId="137" xr:uid="{00000000-0005-0000-0000-00001B000000}"/>
    <cellStyle name="40% - アクセント 2" xfId="111" builtinId="35" customBuiltin="1"/>
    <cellStyle name="40% - アクセント 2 2" xfId="15" xr:uid="{00000000-0005-0000-0000-00001D000000}"/>
    <cellStyle name="40% - アクセント 2 3" xfId="16" xr:uid="{00000000-0005-0000-0000-00001E000000}"/>
    <cellStyle name="40% - アクセント 2 4" xfId="139" xr:uid="{00000000-0005-0000-0000-00001F000000}"/>
    <cellStyle name="40% - アクセント 3" xfId="115" builtinId="39" customBuiltin="1"/>
    <cellStyle name="40% - アクセント 3 2" xfId="17" xr:uid="{00000000-0005-0000-0000-000021000000}"/>
    <cellStyle name="40% - アクセント 3 3" xfId="18" xr:uid="{00000000-0005-0000-0000-000022000000}"/>
    <cellStyle name="40% - アクセント 3 4" xfId="141" xr:uid="{00000000-0005-0000-0000-000023000000}"/>
    <cellStyle name="40% - アクセント 4" xfId="119" builtinId="43" customBuiltin="1"/>
    <cellStyle name="40% - アクセント 4 2" xfId="19" xr:uid="{00000000-0005-0000-0000-000025000000}"/>
    <cellStyle name="40% - アクセント 4 3" xfId="20" xr:uid="{00000000-0005-0000-0000-000026000000}"/>
    <cellStyle name="40% - アクセント 4 4" xfId="143" xr:uid="{00000000-0005-0000-0000-000027000000}"/>
    <cellStyle name="40% - アクセント 5" xfId="123" builtinId="47" customBuiltin="1"/>
    <cellStyle name="40% - アクセント 5 2" xfId="21" xr:uid="{00000000-0005-0000-0000-000029000000}"/>
    <cellStyle name="40% - アクセント 5 3" xfId="22" xr:uid="{00000000-0005-0000-0000-00002A000000}"/>
    <cellStyle name="40% - アクセント 5 4" xfId="145" xr:uid="{00000000-0005-0000-0000-00002B000000}"/>
    <cellStyle name="40% - アクセント 6" xfId="127" builtinId="51" customBuiltin="1"/>
    <cellStyle name="40% - アクセント 6 2" xfId="23" xr:uid="{00000000-0005-0000-0000-00002D000000}"/>
    <cellStyle name="40% - アクセント 6 3" xfId="24" xr:uid="{00000000-0005-0000-0000-00002E000000}"/>
    <cellStyle name="40% - アクセント 6 4" xfId="147" xr:uid="{00000000-0005-0000-0000-00002F000000}"/>
    <cellStyle name="60% - アクセント 1" xfId="108" builtinId="32" customBuiltin="1"/>
    <cellStyle name="60% - アクセント 1 2" xfId="25" xr:uid="{00000000-0005-0000-0000-000031000000}"/>
    <cellStyle name="60% - アクセント 1 3" xfId="26" xr:uid="{00000000-0005-0000-0000-000032000000}"/>
    <cellStyle name="60% - アクセント 2" xfId="112" builtinId="36" customBuiltin="1"/>
    <cellStyle name="60% - アクセント 2 2" xfId="27" xr:uid="{00000000-0005-0000-0000-000034000000}"/>
    <cellStyle name="60% - アクセント 2 3" xfId="28" xr:uid="{00000000-0005-0000-0000-000035000000}"/>
    <cellStyle name="60% - アクセント 3" xfId="116" builtinId="40" customBuiltin="1"/>
    <cellStyle name="60% - アクセント 3 2" xfId="29" xr:uid="{00000000-0005-0000-0000-000037000000}"/>
    <cellStyle name="60% - アクセント 3 3" xfId="30" xr:uid="{00000000-0005-0000-0000-000038000000}"/>
    <cellStyle name="60% - アクセント 4" xfId="120" builtinId="44" customBuiltin="1"/>
    <cellStyle name="60% - アクセント 4 2" xfId="31" xr:uid="{00000000-0005-0000-0000-00003A000000}"/>
    <cellStyle name="60% - アクセント 4 3" xfId="32" xr:uid="{00000000-0005-0000-0000-00003B000000}"/>
    <cellStyle name="60% - アクセント 5" xfId="124" builtinId="48" customBuiltin="1"/>
    <cellStyle name="60% - アクセント 5 2" xfId="33" xr:uid="{00000000-0005-0000-0000-00003D000000}"/>
    <cellStyle name="60% - アクセント 5 3" xfId="34" xr:uid="{00000000-0005-0000-0000-00003E000000}"/>
    <cellStyle name="60% - アクセント 6" xfId="128" builtinId="52" customBuiltin="1"/>
    <cellStyle name="60% - アクセント 6 2" xfId="35" xr:uid="{00000000-0005-0000-0000-000040000000}"/>
    <cellStyle name="60% - アクセント 6 3" xfId="36" xr:uid="{00000000-0005-0000-0000-000041000000}"/>
    <cellStyle name="アクセント 1" xfId="105" builtinId="29" customBuiltin="1"/>
    <cellStyle name="アクセント 1 2" xfId="37" xr:uid="{00000000-0005-0000-0000-000043000000}"/>
    <cellStyle name="アクセント 1 3" xfId="38" xr:uid="{00000000-0005-0000-0000-000044000000}"/>
    <cellStyle name="アクセント 2" xfId="109" builtinId="33" customBuiltin="1"/>
    <cellStyle name="アクセント 2 2" xfId="39" xr:uid="{00000000-0005-0000-0000-000046000000}"/>
    <cellStyle name="アクセント 2 3" xfId="40" xr:uid="{00000000-0005-0000-0000-000047000000}"/>
    <cellStyle name="アクセント 3" xfId="113" builtinId="37" customBuiltin="1"/>
    <cellStyle name="アクセント 3 2" xfId="41" xr:uid="{00000000-0005-0000-0000-000049000000}"/>
    <cellStyle name="アクセント 3 3" xfId="42" xr:uid="{00000000-0005-0000-0000-00004A000000}"/>
    <cellStyle name="アクセント 4" xfId="117" builtinId="41" customBuiltin="1"/>
    <cellStyle name="アクセント 4 2" xfId="43" xr:uid="{00000000-0005-0000-0000-00004C000000}"/>
    <cellStyle name="アクセント 4 3" xfId="44" xr:uid="{00000000-0005-0000-0000-00004D000000}"/>
    <cellStyle name="アクセント 5" xfId="121" builtinId="45" customBuiltin="1"/>
    <cellStyle name="アクセント 5 2" xfId="45" xr:uid="{00000000-0005-0000-0000-00004F000000}"/>
    <cellStyle name="アクセント 5 3" xfId="46" xr:uid="{00000000-0005-0000-0000-000050000000}"/>
    <cellStyle name="アクセント 6" xfId="125" builtinId="49" customBuiltin="1"/>
    <cellStyle name="アクセント 6 2" xfId="47" xr:uid="{00000000-0005-0000-0000-000052000000}"/>
    <cellStyle name="アクセント 6 3" xfId="48" xr:uid="{00000000-0005-0000-0000-000053000000}"/>
    <cellStyle name="タイトル 2" xfId="49" xr:uid="{00000000-0005-0000-0000-000054000000}"/>
    <cellStyle name="タイトル 3" xfId="50" xr:uid="{00000000-0005-0000-0000-000055000000}"/>
    <cellStyle name="タイトル 4" xfId="130" xr:uid="{00000000-0005-0000-0000-000056000000}"/>
    <cellStyle name="チェック セル" xfId="101" builtinId="23" customBuiltin="1"/>
    <cellStyle name="チェック セル 2" xfId="51" xr:uid="{00000000-0005-0000-0000-000058000000}"/>
    <cellStyle name="チェック セル 3" xfId="52" xr:uid="{00000000-0005-0000-0000-000059000000}"/>
    <cellStyle name="どちらでもない" xfId="96" builtinId="28" customBuiltin="1"/>
    <cellStyle name="どちらでもない 2" xfId="53" xr:uid="{00000000-0005-0000-0000-00005B000000}"/>
    <cellStyle name="どちらでもない 3" xfId="54" xr:uid="{00000000-0005-0000-0000-00005C000000}"/>
    <cellStyle name="パーセント" xfId="55" builtinId="5"/>
    <cellStyle name="ハイパーリンク 2" xfId="149" xr:uid="{00000000-0005-0000-0000-00005E000000}"/>
    <cellStyle name="メモ 2" xfId="56" xr:uid="{00000000-0005-0000-0000-00005F000000}"/>
    <cellStyle name="メモ 3" xfId="57" xr:uid="{00000000-0005-0000-0000-000060000000}"/>
    <cellStyle name="メモ 4" xfId="131" xr:uid="{00000000-0005-0000-0000-000061000000}"/>
    <cellStyle name="メモ 5" xfId="135" xr:uid="{00000000-0005-0000-0000-000062000000}"/>
    <cellStyle name="リンク セル" xfId="100" builtinId="24" customBuiltin="1"/>
    <cellStyle name="リンク セル 2" xfId="58" xr:uid="{00000000-0005-0000-0000-000064000000}"/>
    <cellStyle name="リンク セル 3" xfId="59" xr:uid="{00000000-0005-0000-0000-000065000000}"/>
    <cellStyle name="悪い" xfId="95" builtinId="27" customBuiltin="1"/>
    <cellStyle name="悪い 2" xfId="60" xr:uid="{00000000-0005-0000-0000-000067000000}"/>
    <cellStyle name="悪い 3" xfId="61" xr:uid="{00000000-0005-0000-0000-000068000000}"/>
    <cellStyle name="計算" xfId="99" builtinId="22" customBuiltin="1"/>
    <cellStyle name="計算 2" xfId="62" xr:uid="{00000000-0005-0000-0000-00006A000000}"/>
    <cellStyle name="計算 3" xfId="63" xr:uid="{00000000-0005-0000-0000-00006B000000}"/>
    <cellStyle name="警告文" xfId="102" builtinId="11" customBuiltin="1"/>
    <cellStyle name="警告文 2" xfId="64" xr:uid="{00000000-0005-0000-0000-00006D000000}"/>
    <cellStyle name="警告文 3" xfId="65" xr:uid="{00000000-0005-0000-0000-00006E000000}"/>
    <cellStyle name="桁区切り" xfId="66" builtinId="6"/>
    <cellStyle name="桁区切り 2" xfId="132" xr:uid="{00000000-0005-0000-0000-000070000000}"/>
    <cellStyle name="桁区切り 3" xfId="148" xr:uid="{00000000-0005-0000-0000-000071000000}"/>
    <cellStyle name="見出し 1" xfId="90" builtinId="16" customBuiltin="1"/>
    <cellStyle name="見出し 1 2" xfId="67" xr:uid="{00000000-0005-0000-0000-000073000000}"/>
    <cellStyle name="見出し 1 3" xfId="68" xr:uid="{00000000-0005-0000-0000-000074000000}"/>
    <cellStyle name="見出し 2" xfId="91" builtinId="17" customBuiltin="1"/>
    <cellStyle name="見出し 2 2" xfId="69" xr:uid="{00000000-0005-0000-0000-000076000000}"/>
    <cellStyle name="見出し 2 3" xfId="70" xr:uid="{00000000-0005-0000-0000-000077000000}"/>
    <cellStyle name="見出し 3" xfId="92" builtinId="18" customBuiltin="1"/>
    <cellStyle name="見出し 3 2" xfId="71" xr:uid="{00000000-0005-0000-0000-000079000000}"/>
    <cellStyle name="見出し 3 3" xfId="72" xr:uid="{00000000-0005-0000-0000-00007A000000}"/>
    <cellStyle name="見出し 4" xfId="93" builtinId="19" customBuiltin="1"/>
    <cellStyle name="見出し 4 2" xfId="73" xr:uid="{00000000-0005-0000-0000-00007C000000}"/>
    <cellStyle name="見出し 4 3" xfId="74" xr:uid="{00000000-0005-0000-0000-00007D000000}"/>
    <cellStyle name="集計" xfId="104" builtinId="25" customBuiltin="1"/>
    <cellStyle name="集計 2" xfId="75" xr:uid="{00000000-0005-0000-0000-00007F000000}"/>
    <cellStyle name="集計 3" xfId="76" xr:uid="{00000000-0005-0000-0000-000080000000}"/>
    <cellStyle name="出力" xfId="98" builtinId="21" customBuiltin="1"/>
    <cellStyle name="出力 2" xfId="77" xr:uid="{00000000-0005-0000-0000-000082000000}"/>
    <cellStyle name="出力 3" xfId="78" xr:uid="{00000000-0005-0000-0000-000083000000}"/>
    <cellStyle name="説明文" xfId="103" builtinId="53" customBuiltin="1"/>
    <cellStyle name="説明文 2" xfId="79" xr:uid="{00000000-0005-0000-0000-000085000000}"/>
    <cellStyle name="説明文 3" xfId="80" xr:uid="{00000000-0005-0000-0000-000086000000}"/>
    <cellStyle name="入力" xfId="97" builtinId="20" customBuiltin="1"/>
    <cellStyle name="入力 2" xfId="81" xr:uid="{00000000-0005-0000-0000-000088000000}"/>
    <cellStyle name="入力 3" xfId="82" xr:uid="{00000000-0005-0000-0000-000089000000}"/>
    <cellStyle name="標準" xfId="0" builtinId="0"/>
    <cellStyle name="標準 2" xfId="83" xr:uid="{00000000-0005-0000-0000-00008B000000}"/>
    <cellStyle name="標準 2 2" xfId="133" xr:uid="{00000000-0005-0000-0000-00008C000000}"/>
    <cellStyle name="標準 3" xfId="84" xr:uid="{00000000-0005-0000-0000-00008D000000}"/>
    <cellStyle name="標準 4" xfId="85" xr:uid="{00000000-0005-0000-0000-00008E000000}"/>
    <cellStyle name="標準 5" xfId="129" xr:uid="{00000000-0005-0000-0000-00008F000000}"/>
    <cellStyle name="標準 6" xfId="134" xr:uid="{00000000-0005-0000-0000-000090000000}"/>
    <cellStyle name="標準_20　住居の種類、所有の関係" xfId="86" xr:uid="{00000000-0005-0000-0000-000091000000}"/>
    <cellStyle name="標準_JB16" xfId="87" xr:uid="{00000000-0005-0000-0000-000092000000}"/>
    <cellStyle name="良い" xfId="94" builtinId="26" customBuiltin="1"/>
    <cellStyle name="良い 2" xfId="88" xr:uid="{00000000-0005-0000-0000-000094000000}"/>
    <cellStyle name="良い 3" xfId="89" xr:uid="{00000000-0005-0000-0000-000095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83719</xdr:colOff>
      <xdr:row>1</xdr:row>
      <xdr:rowOff>38100</xdr:rowOff>
    </xdr:from>
    <xdr:to>
      <xdr:col>7</xdr:col>
      <xdr:colOff>473126</xdr:colOff>
      <xdr:row>40</xdr:row>
      <xdr:rowOff>152400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EE0F1A0-AA4A-448F-8D58-7EB8FFCD4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19" y="254000"/>
          <a:ext cx="4262907" cy="65532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193676</xdr:colOff>
      <xdr:row>33</xdr:row>
      <xdr:rowOff>95251</xdr:rowOff>
    </xdr:from>
    <xdr:to>
      <xdr:col>3</xdr:col>
      <xdr:colOff>57150</xdr:colOff>
      <xdr:row>38</xdr:row>
      <xdr:rowOff>38100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1700-000007040000}"/>
            </a:ext>
          </a:extLst>
        </xdr:cNvPr>
        <xdr:cNvSpPr txBox="1">
          <a:spLocks noChangeArrowheads="1"/>
        </xdr:cNvSpPr>
      </xdr:nvSpPr>
      <xdr:spPr bwMode="auto">
        <a:xfrm>
          <a:off x="409576" y="5594351"/>
          <a:ext cx="1082674" cy="7683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令和２年国勢調査</a:t>
          </a:r>
          <a:endParaRPr lang="ja-JP" altLang="en-US" sz="700" b="1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人口集中地区</a:t>
          </a: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Century"/>
              <a:ea typeface="ＭＳ 明朝"/>
            </a:rPr>
            <a:t> </a:t>
          </a: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人口</a:t>
          </a:r>
          <a:endParaRPr lang="ja-JP" altLang="en-US" sz="700" b="1" i="0" u="none" strike="noStrike" baseline="0">
            <a:solidFill>
              <a:sysClr val="windowText" lastClr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Ⅰ　</a:t>
          </a:r>
          <a:r>
            <a:rPr lang="en-US" altLang="ja-JP" sz="700" b="1" i="0" u="none" strike="noStrike" baseline="0">
              <a:solidFill>
                <a:sysClr val="windowText" lastClr="000000"/>
              </a:solidFill>
              <a:latin typeface="Century"/>
              <a:ea typeface="ＭＳ 明朝"/>
            </a:rPr>
            <a:t>146,252</a:t>
          </a: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Century"/>
              <a:ea typeface="ＭＳ 明朝"/>
            </a:rPr>
            <a:t> </a:t>
          </a: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人</a:t>
          </a:r>
          <a:endParaRPr lang="ja-JP" altLang="en-US" sz="700" b="1" i="0" u="none" strike="noStrike" baseline="0">
            <a:solidFill>
              <a:sysClr val="windowText" lastClr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Ⅱ</a:t>
          </a: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Century"/>
              <a:ea typeface="ＭＳ 明朝"/>
            </a:rPr>
            <a:t> </a:t>
          </a: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　</a:t>
          </a: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Century"/>
              <a:ea typeface="ＭＳ 明朝"/>
            </a:rPr>
            <a:t> </a:t>
          </a:r>
          <a:r>
            <a:rPr lang="en-US" altLang="ja-JP" sz="700" b="1" i="0" u="none" strike="noStrike" baseline="0">
              <a:solidFill>
                <a:sysClr val="windowText" lastClr="000000"/>
              </a:solidFill>
              <a:latin typeface="Century"/>
              <a:ea typeface="ＭＳ 明朝"/>
            </a:rPr>
            <a:t>28,592</a:t>
          </a: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Century"/>
              <a:ea typeface="ＭＳ 明朝"/>
            </a:rPr>
            <a:t> </a:t>
          </a: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人</a:t>
          </a:r>
          <a:endParaRPr lang="ja-JP" altLang="en-US" sz="700" b="1" i="0" u="none" strike="noStrike" baseline="0">
            <a:solidFill>
              <a:sysClr val="windowText" lastClr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Ⅲ　 </a:t>
          </a:r>
          <a:r>
            <a:rPr lang="en-US" altLang="ja-JP" sz="700" b="1" i="0" u="none" strike="noStrike" baseline="0">
              <a:solidFill>
                <a:sysClr val="windowText" lastClr="000000"/>
              </a:solidFill>
              <a:latin typeface="Century" panose="02040604050505020304" pitchFamily="18" charset="0"/>
              <a:ea typeface="ＭＳ 明朝"/>
            </a:rPr>
            <a:t>13,738</a:t>
          </a: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Century" panose="02040604050505020304" pitchFamily="18" charset="0"/>
              <a:ea typeface="ＭＳ 明朝"/>
            </a:rPr>
            <a:t> </a:t>
          </a: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人</a:t>
          </a:r>
          <a:endParaRPr lang="en-US" altLang="ja-JP" sz="700" b="1" i="0" u="none" strike="noStrike" baseline="0">
            <a:solidFill>
              <a:sysClr val="windowText" lastClr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700" b="1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rPr>
            <a:t>Ⅳ</a:t>
          </a: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rPr>
            <a:t>　  </a:t>
          </a:r>
          <a:r>
            <a:rPr lang="en-US" altLang="ja-JP" sz="700" b="1" i="0" u="none" strike="noStrike" baseline="0">
              <a:solidFill>
                <a:sysClr val="windowText" lastClr="000000"/>
              </a:solidFill>
              <a:latin typeface="Century" panose="02040604050505020304" pitchFamily="18" charset="0"/>
              <a:ea typeface="ＭＳ 明朝" panose="02020609040205080304" pitchFamily="17" charset="-128"/>
              <a:cs typeface="Times New Roman"/>
            </a:rPr>
            <a:t>6,033 </a:t>
          </a: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rPr>
            <a:t>人</a:t>
          </a:r>
        </a:p>
        <a:p>
          <a:pPr algn="l" rtl="0"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5</xdr:col>
      <xdr:colOff>120651</xdr:colOff>
      <xdr:row>21</xdr:row>
      <xdr:rowOff>19050</xdr:rowOff>
    </xdr:from>
    <xdr:to>
      <xdr:col>6</xdr:col>
      <xdr:colOff>33384</xdr:colOff>
      <xdr:row>24</xdr:row>
      <xdr:rowOff>31161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607BCBF-4FFB-4600-84F5-4EECC2443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74951" y="3536950"/>
          <a:ext cx="522333" cy="507411"/>
        </a:xfrm>
        <a:prstGeom prst="rect">
          <a:avLst/>
        </a:prstGeom>
      </xdr:spPr>
    </xdr:pic>
    <xdr:clientData/>
  </xdr:twoCellAnchor>
  <xdr:twoCellAnchor editAs="oneCell">
    <xdr:from>
      <xdr:col>4</xdr:col>
      <xdr:colOff>109119</xdr:colOff>
      <xdr:row>28</xdr:row>
      <xdr:rowOff>40777</xdr:rowOff>
    </xdr:from>
    <xdr:to>
      <xdr:col>5</xdr:col>
      <xdr:colOff>69850</xdr:colOff>
      <xdr:row>31</xdr:row>
      <xdr:rowOff>99513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D886CE0A-75B5-426C-88A2-3777386EB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53819" y="4714377"/>
          <a:ext cx="570331" cy="554036"/>
        </a:xfrm>
        <a:prstGeom prst="rect">
          <a:avLst/>
        </a:prstGeom>
      </xdr:spPr>
    </xdr:pic>
    <xdr:clientData/>
  </xdr:twoCellAnchor>
  <xdr:twoCellAnchor editAs="oneCell">
    <xdr:from>
      <xdr:col>3</xdr:col>
      <xdr:colOff>96419</xdr:colOff>
      <xdr:row>9</xdr:row>
      <xdr:rowOff>0</xdr:rowOff>
    </xdr:from>
    <xdr:to>
      <xdr:col>4</xdr:col>
      <xdr:colOff>7422</xdr:colOff>
      <xdr:row>12</xdr:row>
      <xdr:rowOff>10431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CE9766E1-BF17-450C-B601-593918234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31519" y="1536700"/>
          <a:ext cx="520603" cy="505731"/>
        </a:xfrm>
        <a:prstGeom prst="rect">
          <a:avLst/>
        </a:prstGeom>
      </xdr:spPr>
    </xdr:pic>
    <xdr:clientData/>
  </xdr:twoCellAnchor>
  <xdr:twoCellAnchor editAs="oneCell">
    <xdr:from>
      <xdr:col>2</xdr:col>
      <xdr:colOff>439319</xdr:colOff>
      <xdr:row>24</xdr:row>
      <xdr:rowOff>132034</xdr:rowOff>
    </xdr:from>
    <xdr:to>
      <xdr:col>3</xdr:col>
      <xdr:colOff>266701</xdr:colOff>
      <xdr:row>27</xdr:row>
      <xdr:rowOff>61232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17C08063-211A-424A-B549-58077D548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64819" y="4145234"/>
          <a:ext cx="436982" cy="424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showGridLines="0" tabSelected="1" zoomScale="80" zoomScaleNormal="80" zoomScaleSheetLayoutView="100" workbookViewId="0">
      <selection sqref="A1:F1"/>
    </sheetView>
  </sheetViews>
  <sheetFormatPr defaultColWidth="11" defaultRowHeight="15" customHeight="1"/>
  <cols>
    <col min="1" max="1" width="17.6328125" style="30" customWidth="1"/>
    <col min="2" max="5" width="15.08984375" style="30" customWidth="1"/>
    <col min="6" max="6" width="16.36328125" style="30" customWidth="1"/>
    <col min="7" max="7" width="11" style="30" customWidth="1"/>
    <col min="8" max="8" width="9" style="44" customWidth="1"/>
    <col min="9" max="16384" width="11" style="30"/>
  </cols>
  <sheetData>
    <row r="1" spans="1:8" s="41" customFormat="1" ht="15" customHeight="1">
      <c r="A1" s="530" t="s">
        <v>493</v>
      </c>
      <c r="B1" s="530"/>
      <c r="C1" s="530"/>
      <c r="D1" s="530"/>
      <c r="E1" s="530"/>
      <c r="F1" s="530"/>
    </row>
    <row r="2" spans="1:8" s="54" customFormat="1" ht="12" customHeight="1" thickBot="1">
      <c r="A2" s="127" t="s">
        <v>10</v>
      </c>
      <c r="B2" s="127"/>
      <c r="C2" s="127"/>
      <c r="D2" s="127"/>
      <c r="E2" s="127"/>
      <c r="F2" s="202" t="s">
        <v>736</v>
      </c>
    </row>
    <row r="3" spans="1:8" s="37" customFormat="1" ht="18.75" customHeight="1" thickTop="1">
      <c r="A3" s="531" t="s">
        <v>494</v>
      </c>
      <c r="B3" s="172" t="s">
        <v>495</v>
      </c>
      <c r="C3" s="172"/>
      <c r="D3" s="168"/>
      <c r="E3" s="533" t="s">
        <v>496</v>
      </c>
      <c r="F3" s="535" t="s">
        <v>497</v>
      </c>
      <c r="H3" s="41"/>
    </row>
    <row r="4" spans="1:8" s="37" customFormat="1" ht="18.75" customHeight="1">
      <c r="A4" s="532"/>
      <c r="B4" s="201" t="s">
        <v>498</v>
      </c>
      <c r="C4" s="201" t="s">
        <v>3</v>
      </c>
      <c r="D4" s="201" t="s">
        <v>4</v>
      </c>
      <c r="E4" s="534"/>
      <c r="F4" s="536"/>
      <c r="H4" s="41"/>
    </row>
    <row r="5" spans="1:8" s="14" customFormat="1" ht="15" customHeight="1">
      <c r="A5" s="206" t="s">
        <v>616</v>
      </c>
      <c r="B5" s="14">
        <v>31295</v>
      </c>
      <c r="C5" s="15" t="s">
        <v>617</v>
      </c>
      <c r="D5" s="15" t="s">
        <v>617</v>
      </c>
      <c r="E5" s="15" t="s">
        <v>617</v>
      </c>
      <c r="F5" s="37" t="s">
        <v>5</v>
      </c>
      <c r="H5" s="41"/>
    </row>
    <row r="6" spans="1:8" s="14" customFormat="1" ht="15" customHeight="1">
      <c r="A6" s="137" t="s">
        <v>618</v>
      </c>
      <c r="B6" s="17">
        <v>44556</v>
      </c>
      <c r="C6" s="14">
        <v>22131</v>
      </c>
      <c r="D6" s="14">
        <v>22425</v>
      </c>
      <c r="E6" s="14">
        <v>8127</v>
      </c>
      <c r="F6" s="37" t="s">
        <v>619</v>
      </c>
      <c r="H6" s="41"/>
    </row>
    <row r="7" spans="1:8" s="14" customFormat="1" ht="15" customHeight="1">
      <c r="A7" s="137" t="s">
        <v>620</v>
      </c>
      <c r="B7" s="17">
        <v>46243</v>
      </c>
      <c r="C7" s="14">
        <v>23060</v>
      </c>
      <c r="D7" s="14">
        <v>23183</v>
      </c>
      <c r="E7" s="14">
        <v>9029</v>
      </c>
      <c r="F7" s="37" t="s">
        <v>6</v>
      </c>
      <c r="H7" s="41"/>
    </row>
    <row r="8" spans="1:8" s="14" customFormat="1" ht="15" customHeight="1">
      <c r="A8" s="137" t="s">
        <v>621</v>
      </c>
      <c r="B8" s="17">
        <v>61388</v>
      </c>
      <c r="C8" s="14">
        <v>31174</v>
      </c>
      <c r="D8" s="14">
        <v>30214</v>
      </c>
      <c r="E8" s="14">
        <v>13521</v>
      </c>
      <c r="F8" s="37" t="s">
        <v>6</v>
      </c>
      <c r="H8" s="41"/>
    </row>
    <row r="9" spans="1:8" s="14" customFormat="1" ht="15" customHeight="1">
      <c r="A9" s="137" t="s">
        <v>622</v>
      </c>
      <c r="B9" s="17">
        <v>82894</v>
      </c>
      <c r="C9" s="14">
        <v>42623</v>
      </c>
      <c r="D9" s="14">
        <v>40271</v>
      </c>
      <c r="E9" s="14">
        <v>20202</v>
      </c>
      <c r="F9" s="37" t="s">
        <v>6</v>
      </c>
      <c r="H9" s="41"/>
    </row>
    <row r="10" spans="1:8" s="14" customFormat="1" ht="15" customHeight="1">
      <c r="A10" s="137" t="s">
        <v>623</v>
      </c>
      <c r="B10" s="17">
        <v>108955</v>
      </c>
      <c r="C10" s="14">
        <v>56680</v>
      </c>
      <c r="D10" s="14">
        <v>52275</v>
      </c>
      <c r="E10" s="14">
        <v>28809</v>
      </c>
      <c r="F10" s="37" t="s">
        <v>6</v>
      </c>
      <c r="H10" s="41"/>
    </row>
    <row r="11" spans="1:8" s="14" customFormat="1" ht="15" customHeight="1">
      <c r="A11" s="137" t="s">
        <v>624</v>
      </c>
      <c r="B11" s="17">
        <v>145392</v>
      </c>
      <c r="C11" s="14">
        <v>75118</v>
      </c>
      <c r="D11" s="14">
        <v>70274</v>
      </c>
      <c r="E11" s="14">
        <v>45197</v>
      </c>
      <c r="F11" s="37" t="s">
        <v>6</v>
      </c>
      <c r="H11" s="41"/>
    </row>
    <row r="12" spans="1:8" s="14" customFormat="1" ht="15" customHeight="1">
      <c r="A12" s="137" t="s">
        <v>625</v>
      </c>
      <c r="B12" s="17">
        <v>153086</v>
      </c>
      <c r="C12" s="14">
        <v>79228</v>
      </c>
      <c r="D12" s="14">
        <v>73858</v>
      </c>
      <c r="E12" s="14">
        <v>47869</v>
      </c>
      <c r="F12" s="37" t="s">
        <v>626</v>
      </c>
      <c r="H12" s="41"/>
    </row>
    <row r="13" spans="1:8" s="14" customFormat="1" ht="15" customHeight="1">
      <c r="A13" s="137" t="s">
        <v>627</v>
      </c>
      <c r="B13" s="17">
        <v>159524</v>
      </c>
      <c r="C13" s="14">
        <v>82640</v>
      </c>
      <c r="D13" s="14">
        <v>76884</v>
      </c>
      <c r="E13" s="14">
        <v>50395</v>
      </c>
      <c r="F13" s="37" t="s">
        <v>6</v>
      </c>
      <c r="H13" s="41"/>
    </row>
    <row r="14" spans="1:8" s="14" customFormat="1" ht="15" customHeight="1">
      <c r="A14" s="137" t="s">
        <v>628</v>
      </c>
      <c r="B14" s="17">
        <v>165349</v>
      </c>
      <c r="C14" s="14">
        <v>85791</v>
      </c>
      <c r="D14" s="14">
        <v>79558</v>
      </c>
      <c r="E14" s="14">
        <v>52735</v>
      </c>
      <c r="F14" s="37" t="s">
        <v>6</v>
      </c>
      <c r="H14" s="41"/>
    </row>
    <row r="15" spans="1:8" s="14" customFormat="1" ht="15" customHeight="1">
      <c r="A15" s="137" t="s">
        <v>629</v>
      </c>
      <c r="B15" s="17">
        <v>170105</v>
      </c>
      <c r="C15" s="14">
        <v>88523</v>
      </c>
      <c r="D15" s="14">
        <v>81582</v>
      </c>
      <c r="E15" s="14">
        <v>54849</v>
      </c>
      <c r="F15" s="37" t="s">
        <v>6</v>
      </c>
      <c r="H15" s="41"/>
    </row>
    <row r="16" spans="1:8" s="14" customFormat="1" ht="15" customHeight="1">
      <c r="A16" s="137" t="s">
        <v>630</v>
      </c>
      <c r="B16" s="17">
        <v>175600</v>
      </c>
      <c r="C16" s="14">
        <v>91658</v>
      </c>
      <c r="D16" s="14">
        <v>83942</v>
      </c>
      <c r="E16" s="14">
        <v>57021</v>
      </c>
      <c r="F16" s="37" t="s">
        <v>619</v>
      </c>
      <c r="H16" s="41"/>
    </row>
    <row r="17" spans="1:8" s="14" customFormat="1" ht="15" customHeight="1">
      <c r="A17" s="137" t="s">
        <v>631</v>
      </c>
      <c r="B17" s="17">
        <v>180150</v>
      </c>
      <c r="C17" s="14">
        <v>94271</v>
      </c>
      <c r="D17" s="14">
        <v>85879</v>
      </c>
      <c r="E17" s="14">
        <v>59332</v>
      </c>
      <c r="F17" s="37" t="s">
        <v>626</v>
      </c>
      <c r="H17" s="41"/>
    </row>
    <row r="18" spans="1:8" s="14" customFormat="1" ht="15" customHeight="1">
      <c r="A18" s="137" t="s">
        <v>632</v>
      </c>
      <c r="B18" s="17">
        <v>184829</v>
      </c>
      <c r="C18" s="14">
        <v>96793</v>
      </c>
      <c r="D18" s="14">
        <v>88036</v>
      </c>
      <c r="E18" s="14">
        <v>61373</v>
      </c>
      <c r="F18" s="37" t="s">
        <v>6</v>
      </c>
      <c r="H18" s="41"/>
    </row>
    <row r="19" spans="1:8" s="14" customFormat="1" ht="15" customHeight="1">
      <c r="A19" s="137" t="s">
        <v>633</v>
      </c>
      <c r="B19" s="17">
        <v>188734</v>
      </c>
      <c r="C19" s="14">
        <v>98902</v>
      </c>
      <c r="D19" s="14">
        <v>89832</v>
      </c>
      <c r="E19" s="14">
        <v>63291</v>
      </c>
      <c r="F19" s="37" t="s">
        <v>6</v>
      </c>
      <c r="H19" s="41"/>
    </row>
    <row r="20" spans="1:8" s="14" customFormat="1" ht="15" customHeight="1">
      <c r="A20" s="137" t="s">
        <v>646</v>
      </c>
      <c r="B20" s="17">
        <v>192493</v>
      </c>
      <c r="C20" s="14">
        <v>101146</v>
      </c>
      <c r="D20" s="14">
        <v>91347</v>
      </c>
      <c r="E20" s="14">
        <v>65302</v>
      </c>
      <c r="F20" s="37" t="s">
        <v>6</v>
      </c>
      <c r="H20" s="41"/>
    </row>
    <row r="21" spans="1:8" s="14" customFormat="1" ht="15" customHeight="1">
      <c r="A21" s="137" t="s">
        <v>634</v>
      </c>
      <c r="B21" s="17">
        <v>197283</v>
      </c>
      <c r="C21" s="14">
        <v>104288</v>
      </c>
      <c r="D21" s="14">
        <v>92995</v>
      </c>
      <c r="E21" s="14">
        <v>69187</v>
      </c>
      <c r="F21" s="37" t="s">
        <v>619</v>
      </c>
      <c r="H21" s="41"/>
    </row>
    <row r="22" spans="1:8" s="14" customFormat="1" ht="15" customHeight="1">
      <c r="A22" s="137" t="s">
        <v>635</v>
      </c>
      <c r="B22" s="17">
        <v>200673</v>
      </c>
      <c r="C22" s="14">
        <v>106150</v>
      </c>
      <c r="D22" s="14">
        <v>94523</v>
      </c>
      <c r="E22" s="14">
        <v>71108</v>
      </c>
      <c r="F22" s="37" t="s">
        <v>626</v>
      </c>
      <c r="H22" s="41"/>
    </row>
    <row r="23" spans="1:8" s="14" customFormat="1" ht="15" customHeight="1">
      <c r="A23" s="137" t="s">
        <v>636</v>
      </c>
      <c r="B23" s="17">
        <v>203775</v>
      </c>
      <c r="C23" s="14">
        <v>107930</v>
      </c>
      <c r="D23" s="14">
        <v>95845</v>
      </c>
      <c r="E23" s="14">
        <v>73252</v>
      </c>
      <c r="F23" s="37" t="s">
        <v>6</v>
      </c>
      <c r="H23" s="41"/>
    </row>
    <row r="24" spans="1:8" s="14" customFormat="1" ht="15" customHeight="1">
      <c r="A24" s="137" t="s">
        <v>637</v>
      </c>
      <c r="B24" s="17">
        <v>206186</v>
      </c>
      <c r="C24" s="14">
        <v>109066</v>
      </c>
      <c r="D24" s="14">
        <v>97120</v>
      </c>
      <c r="E24" s="14">
        <v>74787</v>
      </c>
      <c r="F24" s="37" t="s">
        <v>6</v>
      </c>
      <c r="H24" s="41"/>
    </row>
    <row r="25" spans="1:8" s="14" customFormat="1" ht="15" customHeight="1">
      <c r="A25" s="137" t="s">
        <v>638</v>
      </c>
      <c r="B25" s="17">
        <v>207146</v>
      </c>
      <c r="C25" s="14">
        <v>109215</v>
      </c>
      <c r="D25" s="14">
        <v>97931</v>
      </c>
      <c r="E25" s="14">
        <v>75531</v>
      </c>
      <c r="F25" s="37" t="s">
        <v>6</v>
      </c>
      <c r="H25" s="41"/>
    </row>
    <row r="26" spans="1:8" s="14" customFormat="1" ht="15" customHeight="1">
      <c r="A26" s="137" t="s">
        <v>639</v>
      </c>
      <c r="B26" s="17">
        <v>208627</v>
      </c>
      <c r="C26" s="14">
        <v>109494</v>
      </c>
      <c r="D26" s="14">
        <v>99133</v>
      </c>
      <c r="E26" s="14">
        <v>76287</v>
      </c>
      <c r="F26" s="37" t="s">
        <v>619</v>
      </c>
      <c r="H26" s="41"/>
    </row>
    <row r="27" spans="1:8" s="14" customFormat="1" ht="15" customHeight="1">
      <c r="A27" s="137" t="s">
        <v>640</v>
      </c>
      <c r="B27" s="17">
        <v>210008</v>
      </c>
      <c r="C27" s="14">
        <v>110180</v>
      </c>
      <c r="D27" s="14">
        <v>99828</v>
      </c>
      <c r="E27" s="14">
        <v>77436</v>
      </c>
      <c r="F27" s="37" t="s">
        <v>626</v>
      </c>
      <c r="H27" s="41"/>
    </row>
    <row r="28" spans="1:8" s="14" customFormat="1" ht="15" customHeight="1">
      <c r="A28" s="137" t="s">
        <v>641</v>
      </c>
      <c r="B28" s="17">
        <v>212407</v>
      </c>
      <c r="C28" s="14">
        <v>111314</v>
      </c>
      <c r="D28" s="14">
        <v>101093</v>
      </c>
      <c r="E28" s="14">
        <v>79045</v>
      </c>
      <c r="F28" s="37" t="s">
        <v>6</v>
      </c>
      <c r="H28" s="41"/>
    </row>
    <row r="29" spans="1:8" s="14" customFormat="1" ht="15" customHeight="1">
      <c r="A29" s="137" t="s">
        <v>642</v>
      </c>
      <c r="B29" s="17">
        <v>214674</v>
      </c>
      <c r="C29" s="14">
        <v>112428</v>
      </c>
      <c r="D29" s="14">
        <v>102246</v>
      </c>
      <c r="E29" s="14">
        <v>80832</v>
      </c>
      <c r="F29" s="37" t="s">
        <v>6</v>
      </c>
      <c r="H29" s="41"/>
    </row>
    <row r="30" spans="1:8" s="14" customFormat="1" ht="15" customHeight="1">
      <c r="A30" s="137" t="s">
        <v>7</v>
      </c>
      <c r="B30" s="17">
        <v>215785</v>
      </c>
      <c r="C30" s="14">
        <v>112587</v>
      </c>
      <c r="D30" s="14">
        <v>103198</v>
      </c>
      <c r="E30" s="14">
        <v>81738</v>
      </c>
      <c r="F30" s="37" t="s">
        <v>6</v>
      </c>
      <c r="H30" s="41"/>
    </row>
    <row r="31" spans="1:8" s="14" customFormat="1" ht="15" customHeight="1">
      <c r="A31" s="137" t="s">
        <v>8</v>
      </c>
      <c r="B31" s="17">
        <v>217369</v>
      </c>
      <c r="C31" s="14">
        <v>113394</v>
      </c>
      <c r="D31" s="14">
        <v>103975</v>
      </c>
      <c r="E31" s="14">
        <v>83525</v>
      </c>
      <c r="F31" s="37" t="s">
        <v>619</v>
      </c>
      <c r="H31" s="15"/>
    </row>
    <row r="32" spans="1:8" s="14" customFormat="1" ht="15" customHeight="1">
      <c r="A32" s="137" t="s">
        <v>643</v>
      </c>
      <c r="B32" s="17">
        <v>219676</v>
      </c>
      <c r="C32" s="17">
        <v>114646</v>
      </c>
      <c r="D32" s="17">
        <v>105030</v>
      </c>
      <c r="E32" s="17">
        <v>85604</v>
      </c>
      <c r="F32" s="37" t="s">
        <v>11</v>
      </c>
      <c r="H32" s="15"/>
    </row>
    <row r="33" spans="1:8" s="14" customFormat="1" ht="15" customHeight="1">
      <c r="A33" s="137" t="s">
        <v>9</v>
      </c>
      <c r="B33" s="17">
        <v>221047</v>
      </c>
      <c r="C33" s="17">
        <v>115323</v>
      </c>
      <c r="D33" s="17">
        <v>105724</v>
      </c>
      <c r="E33" s="17">
        <v>87118</v>
      </c>
      <c r="F33" s="42" t="s">
        <v>6</v>
      </c>
      <c r="H33" s="15"/>
    </row>
    <row r="34" spans="1:8" s="14" customFormat="1" ht="15" customHeight="1">
      <c r="A34" s="137" t="s">
        <v>12</v>
      </c>
      <c r="B34" s="17">
        <v>221226</v>
      </c>
      <c r="C34" s="17">
        <v>115160</v>
      </c>
      <c r="D34" s="17">
        <v>106066</v>
      </c>
      <c r="E34" s="17">
        <v>88034</v>
      </c>
      <c r="F34" s="42" t="s">
        <v>6</v>
      </c>
      <c r="H34" s="15"/>
    </row>
    <row r="35" spans="1:8" s="14" customFormat="1" ht="15" customHeight="1">
      <c r="A35" s="137" t="s">
        <v>13</v>
      </c>
      <c r="B35" s="17">
        <v>222099</v>
      </c>
      <c r="C35" s="17">
        <v>115591</v>
      </c>
      <c r="D35" s="17">
        <v>106508</v>
      </c>
      <c r="E35" s="17">
        <v>89373</v>
      </c>
      <c r="F35" s="207" t="s">
        <v>6</v>
      </c>
      <c r="H35" s="15"/>
    </row>
    <row r="36" spans="1:8" s="14" customFormat="1" ht="15" customHeight="1">
      <c r="A36" s="137" t="s">
        <v>14</v>
      </c>
      <c r="B36" s="17">
        <v>222403</v>
      </c>
      <c r="C36" s="17">
        <v>116150</v>
      </c>
      <c r="D36" s="17">
        <v>106253</v>
      </c>
      <c r="E36" s="17">
        <v>89740</v>
      </c>
      <c r="F36" s="207" t="s">
        <v>619</v>
      </c>
      <c r="H36" s="15"/>
    </row>
    <row r="37" spans="1:8" s="14" customFormat="1" ht="15" customHeight="1">
      <c r="A37" s="137" t="s">
        <v>15</v>
      </c>
      <c r="B37" s="17">
        <v>223841</v>
      </c>
      <c r="C37" s="17">
        <v>116984</v>
      </c>
      <c r="D37" s="17">
        <v>106857</v>
      </c>
      <c r="E37" s="17">
        <v>91152</v>
      </c>
      <c r="F37" s="207" t="s">
        <v>11</v>
      </c>
      <c r="H37" s="15"/>
    </row>
    <row r="38" spans="1:8" s="14" customFormat="1" ht="15" customHeight="1">
      <c r="A38" s="137" t="s">
        <v>294</v>
      </c>
      <c r="B38" s="17">
        <v>224619</v>
      </c>
      <c r="C38" s="17">
        <v>117530</v>
      </c>
      <c r="D38" s="17">
        <v>107089</v>
      </c>
      <c r="E38" s="17">
        <v>92378</v>
      </c>
      <c r="F38" s="42" t="s">
        <v>6</v>
      </c>
      <c r="H38" s="15"/>
    </row>
    <row r="39" spans="1:8" s="14" customFormat="1" ht="15" customHeight="1">
      <c r="A39" s="137" t="s">
        <v>316</v>
      </c>
      <c r="B39" s="17">
        <v>226419</v>
      </c>
      <c r="C39" s="17">
        <v>118581</v>
      </c>
      <c r="D39" s="17">
        <v>107838</v>
      </c>
      <c r="E39" s="17">
        <v>94325</v>
      </c>
      <c r="F39" s="42" t="s">
        <v>6</v>
      </c>
      <c r="H39" s="15"/>
    </row>
    <row r="40" spans="1:8" s="14" customFormat="1" ht="15" customHeight="1">
      <c r="A40" s="137" t="s">
        <v>346</v>
      </c>
      <c r="B40" s="17">
        <v>226059</v>
      </c>
      <c r="C40" s="17">
        <v>118182</v>
      </c>
      <c r="D40" s="17">
        <v>107877</v>
      </c>
      <c r="E40" s="17">
        <v>94706</v>
      </c>
      <c r="F40" s="42" t="s">
        <v>6</v>
      </c>
      <c r="H40" s="15"/>
    </row>
    <row r="41" spans="1:8" s="14" customFormat="1" ht="15" customHeight="1">
      <c r="A41" s="137" t="s">
        <v>359</v>
      </c>
      <c r="B41" s="17">
        <v>224420</v>
      </c>
      <c r="C41" s="43">
        <v>116927</v>
      </c>
      <c r="D41" s="43">
        <v>107493</v>
      </c>
      <c r="E41" s="43">
        <v>92476</v>
      </c>
      <c r="F41" s="42" t="s">
        <v>619</v>
      </c>
      <c r="H41" s="15"/>
    </row>
    <row r="42" spans="1:8" s="14" customFormat="1" ht="15" customHeight="1">
      <c r="A42" s="137" t="s">
        <v>363</v>
      </c>
      <c r="B42" s="17">
        <v>224101</v>
      </c>
      <c r="C42" s="43">
        <v>116553</v>
      </c>
      <c r="D42" s="43">
        <v>107548</v>
      </c>
      <c r="E42" s="43">
        <v>93064</v>
      </c>
      <c r="F42" s="207" t="s">
        <v>11</v>
      </c>
      <c r="H42" s="15"/>
    </row>
    <row r="43" spans="1:8" s="14" customFormat="1" ht="15" customHeight="1">
      <c r="A43" s="137" t="s">
        <v>376</v>
      </c>
      <c r="B43" s="43">
        <v>224776</v>
      </c>
      <c r="C43" s="43">
        <v>116889</v>
      </c>
      <c r="D43" s="43">
        <v>107887</v>
      </c>
      <c r="E43" s="43">
        <v>94225</v>
      </c>
      <c r="F43" s="42" t="s">
        <v>6</v>
      </c>
      <c r="H43" s="15"/>
    </row>
    <row r="44" spans="1:8" s="14" customFormat="1" ht="15" customHeight="1">
      <c r="A44" s="208" t="s">
        <v>466</v>
      </c>
      <c r="B44" s="43">
        <v>224954</v>
      </c>
      <c r="C44" s="43">
        <v>116929</v>
      </c>
      <c r="D44" s="43">
        <v>108025</v>
      </c>
      <c r="E44" s="43">
        <v>95054</v>
      </c>
      <c r="F44" s="42" t="s">
        <v>6</v>
      </c>
      <c r="H44" s="15"/>
    </row>
    <row r="45" spans="1:8" s="14" customFormat="1" ht="15" customHeight="1">
      <c r="A45" s="208" t="s">
        <v>480</v>
      </c>
      <c r="B45" s="43">
        <v>225166</v>
      </c>
      <c r="C45" s="43">
        <v>117052</v>
      </c>
      <c r="D45" s="43">
        <v>108114</v>
      </c>
      <c r="E45" s="43">
        <v>96281</v>
      </c>
      <c r="F45" s="42" t="s">
        <v>6</v>
      </c>
      <c r="H45" s="15"/>
    </row>
    <row r="46" spans="1:8" s="14" customFormat="1" ht="15" customHeight="1">
      <c r="A46" s="208" t="s">
        <v>499</v>
      </c>
      <c r="B46" s="43">
        <v>225714</v>
      </c>
      <c r="C46" s="43">
        <v>116658</v>
      </c>
      <c r="D46" s="43">
        <v>109056</v>
      </c>
      <c r="E46" s="43">
        <v>95824</v>
      </c>
      <c r="F46" s="42" t="s">
        <v>619</v>
      </c>
      <c r="H46" s="15"/>
    </row>
    <row r="47" spans="1:8" s="14" customFormat="1" ht="15" customHeight="1">
      <c r="A47" s="208" t="s">
        <v>586</v>
      </c>
      <c r="B47" s="43">
        <v>225541</v>
      </c>
      <c r="C47" s="43">
        <v>116511</v>
      </c>
      <c r="D47" s="43">
        <v>109030</v>
      </c>
      <c r="E47" s="43">
        <v>96767</v>
      </c>
      <c r="F47" s="42" t="s">
        <v>11</v>
      </c>
      <c r="H47" s="15"/>
    </row>
    <row r="48" spans="1:8" s="14" customFormat="1" ht="15" customHeight="1">
      <c r="A48" s="208" t="s">
        <v>611</v>
      </c>
      <c r="B48" s="43">
        <v>225693</v>
      </c>
      <c r="C48" s="43">
        <v>116655</v>
      </c>
      <c r="D48" s="43">
        <v>109038</v>
      </c>
      <c r="E48" s="43">
        <v>98145</v>
      </c>
      <c r="F48" s="42" t="s">
        <v>6</v>
      </c>
      <c r="H48" s="15"/>
    </row>
    <row r="49" spans="1:8" s="14" customFormat="1" ht="15" customHeight="1">
      <c r="A49" s="208" t="s">
        <v>644</v>
      </c>
      <c r="B49" s="43">
        <v>225204</v>
      </c>
      <c r="C49" s="43">
        <v>116487</v>
      </c>
      <c r="D49" s="43">
        <v>108717</v>
      </c>
      <c r="E49" s="43">
        <v>99336</v>
      </c>
      <c r="F49" s="42" t="s">
        <v>6</v>
      </c>
      <c r="H49" s="15"/>
    </row>
    <row r="50" spans="1:8" s="14" customFormat="1" ht="15" customHeight="1">
      <c r="A50" s="308" t="s">
        <v>647</v>
      </c>
      <c r="B50" s="307">
        <v>224677</v>
      </c>
      <c r="C50" s="307">
        <v>116247</v>
      </c>
      <c r="D50" s="307">
        <v>108430</v>
      </c>
      <c r="E50" s="307">
        <v>100377</v>
      </c>
      <c r="F50" s="309" t="s">
        <v>6</v>
      </c>
      <c r="H50" s="15"/>
    </row>
    <row r="51" spans="1:8" s="14" customFormat="1" ht="15" customHeight="1">
      <c r="A51" s="208" t="s">
        <v>660</v>
      </c>
      <c r="B51" s="43">
        <v>223705</v>
      </c>
      <c r="C51" s="43">
        <v>115343</v>
      </c>
      <c r="D51" s="43">
        <v>108362</v>
      </c>
      <c r="E51" s="43">
        <v>100360</v>
      </c>
      <c r="F51" s="42" t="s">
        <v>619</v>
      </c>
      <c r="H51" s="15"/>
    </row>
    <row r="52" spans="1:8" s="14" customFormat="1" ht="15" customHeight="1">
      <c r="A52" s="208" t="s">
        <v>672</v>
      </c>
      <c r="B52" s="43">
        <v>223771</v>
      </c>
      <c r="C52" s="43">
        <v>115293</v>
      </c>
      <c r="D52" s="43">
        <v>108478</v>
      </c>
      <c r="E52" s="43">
        <v>101734</v>
      </c>
      <c r="F52" s="42" t="s">
        <v>11</v>
      </c>
      <c r="H52" s="15"/>
    </row>
    <row r="53" spans="1:8" s="14" customFormat="1" ht="15" customHeight="1">
      <c r="A53" s="208" t="s">
        <v>687</v>
      </c>
      <c r="B53" s="43">
        <v>224095</v>
      </c>
      <c r="C53" s="43">
        <v>115378</v>
      </c>
      <c r="D53" s="43">
        <v>108717</v>
      </c>
      <c r="E53" s="43">
        <v>103411</v>
      </c>
      <c r="F53" s="42" t="s">
        <v>722</v>
      </c>
      <c r="H53" s="15"/>
    </row>
    <row r="54" spans="1:8" s="14" customFormat="1" ht="15" customHeight="1">
      <c r="A54" s="470" t="s">
        <v>721</v>
      </c>
      <c r="B54" s="366">
        <v>224058</v>
      </c>
      <c r="C54" s="43">
        <v>115427</v>
      </c>
      <c r="D54" s="43">
        <v>108631</v>
      </c>
      <c r="E54" s="43">
        <v>104921</v>
      </c>
      <c r="F54" s="42" t="s">
        <v>722</v>
      </c>
      <c r="H54" s="15"/>
    </row>
    <row r="55" spans="1:8" s="14" customFormat="1" ht="15" customHeight="1">
      <c r="A55" s="208" t="s">
        <v>638</v>
      </c>
      <c r="B55" s="43">
        <v>223704</v>
      </c>
      <c r="C55" s="43">
        <v>115259</v>
      </c>
      <c r="D55" s="43">
        <v>108445</v>
      </c>
      <c r="E55" s="43">
        <v>106153</v>
      </c>
      <c r="F55" s="42" t="s">
        <v>6</v>
      </c>
      <c r="H55" s="15"/>
    </row>
    <row r="56" spans="1:8" s="14" customFormat="1" ht="15" customHeight="1" thickBot="1">
      <c r="A56" s="480" t="s">
        <v>518</v>
      </c>
      <c r="B56" s="316">
        <v>222797</v>
      </c>
      <c r="C56" s="43">
        <v>114832</v>
      </c>
      <c r="D56" s="43">
        <v>107965</v>
      </c>
      <c r="E56" s="43">
        <v>107231</v>
      </c>
      <c r="F56" s="42" t="s">
        <v>6</v>
      </c>
      <c r="H56" s="15"/>
    </row>
    <row r="57" spans="1:8" s="54" customFormat="1" ht="13.5" customHeight="1" thickTop="1">
      <c r="A57" s="282" t="s">
        <v>679</v>
      </c>
      <c r="B57" s="282"/>
      <c r="C57" s="281"/>
      <c r="D57" s="281"/>
      <c r="E57" s="281"/>
      <c r="F57" s="281"/>
    </row>
    <row r="58" spans="1:8" ht="13.5" customHeight="1">
      <c r="A58" s="282" t="s">
        <v>676</v>
      </c>
      <c r="B58" s="282"/>
      <c r="C58" s="282"/>
      <c r="D58" s="282"/>
      <c r="E58" s="282"/>
      <c r="F58" s="282"/>
    </row>
  </sheetData>
  <customSheetViews>
    <customSheetView guid="{7BB75EB5-1557-4D3B-963D-5F104993D242}" showPageBreaks="1" printArea="1" showRuler="0" topLeftCell="A37">
      <selection activeCell="A52" sqref="A52:F52"/>
      <pageMargins left="0.78740157480314965" right="0.59055118110236227" top="0.45" bottom="0.41" header="0.33" footer="0.27"/>
      <pageSetup paperSize="9" orientation="portrait" r:id="rId1"/>
      <headerFooter alignWithMargins="0">
        <oddFooter>&amp;C&amp;"ＭＳ 明朝,標準"6</oddFooter>
      </headerFooter>
    </customSheetView>
  </customSheetViews>
  <mergeCells count="4">
    <mergeCell ref="A1:F1"/>
    <mergeCell ref="A3:A4"/>
    <mergeCell ref="E3:E4"/>
    <mergeCell ref="F3:F4"/>
  </mergeCells>
  <phoneticPr fontId="4"/>
  <pageMargins left="0.78740157480314965" right="0.59055118110236227" top="0.78740157480314965" bottom="0.98425196850393704" header="0.31496062992125984" footer="0.27559055118110237"/>
  <pageSetup paperSize="9" scale="90" orientation="portrait" r:id="rId2"/>
  <headerFooter alignWithMargins="0">
    <oddFooter>&amp;C&amp;"ＭＳ 明朝,標準"6</oddFooter>
  </headerFooter>
  <rowBreaks count="1" manualBreakCount="1">
    <brk id="58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43"/>
  <sheetViews>
    <sheetView showGridLines="0" zoomScale="80" zoomScaleNormal="80" zoomScaleSheetLayoutView="100" workbookViewId="0">
      <pane xSplit="1" topLeftCell="B1" activePane="topRight" state="frozen"/>
      <selection pane="topRight" sqref="A1:N1"/>
    </sheetView>
  </sheetViews>
  <sheetFormatPr defaultColWidth="7.6328125" defaultRowHeight="15" customHeight="1"/>
  <cols>
    <col min="1" max="1" width="8.6328125" style="18" customWidth="1"/>
    <col min="2" max="2" width="7.08984375" style="18" customWidth="1"/>
    <col min="3" max="5" width="6.08984375" style="39" customWidth="1"/>
    <col min="6" max="14" width="6.08984375" style="18" customWidth="1"/>
    <col min="15" max="15" width="9.08984375" style="112" customWidth="1"/>
    <col min="16" max="16384" width="7.6328125" style="18"/>
  </cols>
  <sheetData>
    <row r="1" spans="1:15" s="63" customFormat="1" ht="16.5" customHeight="1">
      <c r="A1" s="530" t="s">
        <v>556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</row>
    <row r="2" spans="1:15" s="54" customFormat="1" ht="12" customHeight="1" thickBot="1">
      <c r="A2" s="127" t="s">
        <v>17</v>
      </c>
      <c r="B2" s="127"/>
      <c r="C2" s="163"/>
      <c r="D2" s="163"/>
      <c r="E2" s="163"/>
      <c r="F2" s="127"/>
      <c r="G2" s="127"/>
      <c r="H2" s="127"/>
      <c r="I2" s="127"/>
      <c r="J2" s="127"/>
      <c r="K2" s="127"/>
      <c r="L2" s="545" t="s">
        <v>739</v>
      </c>
      <c r="M2" s="545"/>
      <c r="N2" s="545"/>
      <c r="O2" s="112"/>
    </row>
    <row r="3" spans="1:15" s="37" customFormat="1" ht="21" customHeight="1" thickTop="1">
      <c r="A3" s="531" t="s">
        <v>361</v>
      </c>
      <c r="B3" s="558" t="s">
        <v>749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113"/>
    </row>
    <row r="4" spans="1:15" s="37" customFormat="1" ht="19.5" customHeight="1">
      <c r="A4" s="532"/>
      <c r="B4" s="29" t="s">
        <v>525</v>
      </c>
      <c r="C4" s="200" t="s">
        <v>544</v>
      </c>
      <c r="D4" s="200" t="s">
        <v>545</v>
      </c>
      <c r="E4" s="200" t="s">
        <v>546</v>
      </c>
      <c r="F4" s="29" t="s">
        <v>547</v>
      </c>
      <c r="G4" s="29" t="s">
        <v>548</v>
      </c>
      <c r="H4" s="29" t="s">
        <v>549</v>
      </c>
      <c r="I4" s="29" t="s">
        <v>550</v>
      </c>
      <c r="J4" s="29" t="s">
        <v>551</v>
      </c>
      <c r="K4" s="29" t="s">
        <v>552</v>
      </c>
      <c r="L4" s="29" t="s">
        <v>553</v>
      </c>
      <c r="M4" s="29" t="s">
        <v>554</v>
      </c>
      <c r="N4" s="212" t="s">
        <v>555</v>
      </c>
      <c r="O4" s="113"/>
    </row>
    <row r="5" spans="1:15" s="15" customFormat="1" ht="19.5" customHeight="1">
      <c r="A5" s="137" t="s">
        <v>525</v>
      </c>
      <c r="B5" s="467">
        <v>4538</v>
      </c>
      <c r="C5" s="467">
        <v>375</v>
      </c>
      <c r="D5" s="467">
        <v>352</v>
      </c>
      <c r="E5" s="467">
        <v>581</v>
      </c>
      <c r="F5" s="467">
        <v>418</v>
      </c>
      <c r="G5" s="467">
        <v>351</v>
      </c>
      <c r="H5" s="467">
        <v>366</v>
      </c>
      <c r="I5" s="467">
        <v>386</v>
      </c>
      <c r="J5" s="467">
        <v>328</v>
      </c>
      <c r="K5" s="467">
        <v>372</v>
      </c>
      <c r="L5" s="467">
        <v>370</v>
      </c>
      <c r="M5" s="467">
        <v>286</v>
      </c>
      <c r="N5" s="467">
        <v>353</v>
      </c>
      <c r="O5" s="235"/>
    </row>
    <row r="6" spans="1:15" s="15" customFormat="1" ht="19.5" customHeight="1">
      <c r="A6" s="43"/>
      <c r="B6" s="371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235"/>
    </row>
    <row r="7" spans="1:15" s="15" customFormat="1" ht="20.149999999999999" customHeight="1">
      <c r="A7" s="43" t="s">
        <v>194</v>
      </c>
      <c r="B7" s="371">
        <v>826</v>
      </c>
      <c r="C7" s="370">
        <v>73</v>
      </c>
      <c r="D7" s="370">
        <v>64</v>
      </c>
      <c r="E7" s="369">
        <v>144</v>
      </c>
      <c r="F7" s="369">
        <v>75</v>
      </c>
      <c r="G7" s="369">
        <v>62</v>
      </c>
      <c r="H7" s="369">
        <v>58</v>
      </c>
      <c r="I7" s="369">
        <v>78</v>
      </c>
      <c r="J7" s="369">
        <v>50</v>
      </c>
      <c r="K7" s="369">
        <v>59</v>
      </c>
      <c r="L7" s="369">
        <v>55</v>
      </c>
      <c r="M7" s="369">
        <v>49</v>
      </c>
      <c r="N7" s="369">
        <v>59</v>
      </c>
      <c r="O7" s="235"/>
    </row>
    <row r="8" spans="1:15" s="15" customFormat="1" ht="20.149999999999999" customHeight="1">
      <c r="A8" s="43" t="s">
        <v>195</v>
      </c>
      <c r="B8" s="371">
        <v>420</v>
      </c>
      <c r="C8" s="370">
        <v>36</v>
      </c>
      <c r="D8" s="370">
        <v>32</v>
      </c>
      <c r="E8" s="369">
        <v>62</v>
      </c>
      <c r="F8" s="369">
        <v>45</v>
      </c>
      <c r="G8" s="369">
        <v>32</v>
      </c>
      <c r="H8" s="369">
        <v>20</v>
      </c>
      <c r="I8" s="369">
        <v>34</v>
      </c>
      <c r="J8" s="369">
        <v>30</v>
      </c>
      <c r="K8" s="369">
        <v>36</v>
      </c>
      <c r="L8" s="369">
        <v>36</v>
      </c>
      <c r="M8" s="369">
        <v>26</v>
      </c>
      <c r="N8" s="369">
        <v>31</v>
      </c>
      <c r="O8" s="235"/>
    </row>
    <row r="9" spans="1:15" s="15" customFormat="1" ht="20.149999999999999" customHeight="1">
      <c r="A9" s="43" t="s">
        <v>203</v>
      </c>
      <c r="B9" s="371">
        <v>599</v>
      </c>
      <c r="C9" s="370">
        <v>46</v>
      </c>
      <c r="D9" s="370">
        <v>44</v>
      </c>
      <c r="E9" s="369">
        <v>67</v>
      </c>
      <c r="F9" s="369">
        <v>69</v>
      </c>
      <c r="G9" s="369">
        <v>54</v>
      </c>
      <c r="H9" s="369">
        <v>34</v>
      </c>
      <c r="I9" s="369">
        <v>48</v>
      </c>
      <c r="J9" s="369">
        <v>53</v>
      </c>
      <c r="K9" s="369">
        <v>52</v>
      </c>
      <c r="L9" s="369">
        <v>56</v>
      </c>
      <c r="M9" s="369">
        <v>40</v>
      </c>
      <c r="N9" s="369">
        <v>36</v>
      </c>
      <c r="O9" s="235"/>
    </row>
    <row r="10" spans="1:15" s="15" customFormat="1" ht="20.149999999999999" customHeight="1">
      <c r="A10" s="43" t="s">
        <v>196</v>
      </c>
      <c r="B10" s="371">
        <v>64</v>
      </c>
      <c r="C10" s="370">
        <v>4</v>
      </c>
      <c r="D10" s="370">
        <v>7</v>
      </c>
      <c r="E10" s="369">
        <v>19</v>
      </c>
      <c r="F10" s="369">
        <v>1</v>
      </c>
      <c r="G10" s="369">
        <v>5</v>
      </c>
      <c r="H10" s="369">
        <v>12</v>
      </c>
      <c r="I10" s="468">
        <v>7</v>
      </c>
      <c r="J10" s="369">
        <v>1</v>
      </c>
      <c r="K10" s="369">
        <v>1</v>
      </c>
      <c r="L10" s="369">
        <v>5</v>
      </c>
      <c r="M10" s="369">
        <v>1</v>
      </c>
      <c r="N10" s="369">
        <v>1</v>
      </c>
      <c r="O10" s="235"/>
    </row>
    <row r="11" spans="1:15" s="15" customFormat="1" ht="20.149999999999999" customHeight="1">
      <c r="A11" s="43" t="s">
        <v>197</v>
      </c>
      <c r="B11" s="371">
        <v>226</v>
      </c>
      <c r="C11" s="370">
        <v>15</v>
      </c>
      <c r="D11" s="370">
        <v>8</v>
      </c>
      <c r="E11" s="369">
        <v>31</v>
      </c>
      <c r="F11" s="369">
        <v>23</v>
      </c>
      <c r="G11" s="369">
        <v>24</v>
      </c>
      <c r="H11" s="369">
        <v>23</v>
      </c>
      <c r="I11" s="369">
        <v>17</v>
      </c>
      <c r="J11" s="369">
        <v>10</v>
      </c>
      <c r="K11" s="369">
        <v>24</v>
      </c>
      <c r="L11" s="369">
        <v>14</v>
      </c>
      <c r="M11" s="369">
        <v>11</v>
      </c>
      <c r="N11" s="369">
        <v>26</v>
      </c>
      <c r="O11" s="235"/>
    </row>
    <row r="12" spans="1:15" s="15" customFormat="1" ht="20.149999999999999" customHeight="1">
      <c r="A12" s="43" t="s">
        <v>198</v>
      </c>
      <c r="B12" s="371">
        <v>19</v>
      </c>
      <c r="C12" s="370">
        <v>1</v>
      </c>
      <c r="D12" s="370" t="s">
        <v>234</v>
      </c>
      <c r="E12" s="369">
        <v>5</v>
      </c>
      <c r="F12" s="369">
        <v>1</v>
      </c>
      <c r="G12" s="369" t="s">
        <v>234</v>
      </c>
      <c r="H12" s="369">
        <v>3</v>
      </c>
      <c r="I12" s="369">
        <v>1</v>
      </c>
      <c r="J12" s="369">
        <v>2</v>
      </c>
      <c r="K12" s="369">
        <v>3</v>
      </c>
      <c r="L12" s="369">
        <v>1</v>
      </c>
      <c r="M12" s="369">
        <v>2</v>
      </c>
      <c r="N12" s="369" t="s">
        <v>234</v>
      </c>
      <c r="O12" s="235"/>
    </row>
    <row r="13" spans="1:15" s="15" customFormat="1" ht="20.149999999999999" customHeight="1">
      <c r="A13" s="43" t="s">
        <v>199</v>
      </c>
      <c r="B13" s="371">
        <v>176</v>
      </c>
      <c r="C13" s="370">
        <v>16</v>
      </c>
      <c r="D13" s="370">
        <v>8</v>
      </c>
      <c r="E13" s="369">
        <v>18</v>
      </c>
      <c r="F13" s="369">
        <v>12</v>
      </c>
      <c r="G13" s="369">
        <v>13</v>
      </c>
      <c r="H13" s="369">
        <v>21</v>
      </c>
      <c r="I13" s="369">
        <v>19</v>
      </c>
      <c r="J13" s="369">
        <v>15</v>
      </c>
      <c r="K13" s="369">
        <v>11</v>
      </c>
      <c r="L13" s="369">
        <v>18</v>
      </c>
      <c r="M13" s="369">
        <v>11</v>
      </c>
      <c r="N13" s="369">
        <v>14</v>
      </c>
      <c r="O13" s="235"/>
    </row>
    <row r="14" spans="1:15" s="15" customFormat="1" ht="20.149999999999999" customHeight="1">
      <c r="A14" s="43" t="s">
        <v>200</v>
      </c>
      <c r="B14" s="371">
        <v>91</v>
      </c>
      <c r="C14" s="370">
        <v>5</v>
      </c>
      <c r="D14" s="370">
        <v>4</v>
      </c>
      <c r="E14" s="369">
        <v>15</v>
      </c>
      <c r="F14" s="369">
        <v>7</v>
      </c>
      <c r="G14" s="369">
        <v>5</v>
      </c>
      <c r="H14" s="369">
        <v>17</v>
      </c>
      <c r="I14" s="369">
        <v>5</v>
      </c>
      <c r="J14" s="369">
        <v>3</v>
      </c>
      <c r="K14" s="369">
        <v>4</v>
      </c>
      <c r="L14" s="369">
        <v>14</v>
      </c>
      <c r="M14" s="369">
        <v>2</v>
      </c>
      <c r="N14" s="369">
        <v>10</v>
      </c>
      <c r="O14" s="235"/>
    </row>
    <row r="15" spans="1:15" s="15" customFormat="1" ht="20.149999999999999" customHeight="1">
      <c r="A15" s="43" t="s">
        <v>201</v>
      </c>
      <c r="B15" s="371">
        <v>92</v>
      </c>
      <c r="C15" s="370">
        <v>5</v>
      </c>
      <c r="D15" s="370">
        <v>5</v>
      </c>
      <c r="E15" s="369">
        <v>12</v>
      </c>
      <c r="F15" s="369">
        <v>13</v>
      </c>
      <c r="G15" s="369">
        <v>5</v>
      </c>
      <c r="H15" s="369">
        <v>7</v>
      </c>
      <c r="I15" s="369">
        <v>9</v>
      </c>
      <c r="J15" s="369">
        <v>1</v>
      </c>
      <c r="K15" s="369">
        <v>10</v>
      </c>
      <c r="L15" s="369">
        <v>6</v>
      </c>
      <c r="M15" s="369">
        <v>9</v>
      </c>
      <c r="N15" s="369">
        <v>10</v>
      </c>
      <c r="O15" s="235"/>
    </row>
    <row r="16" spans="1:15" s="15" customFormat="1" ht="20.149999999999999" customHeight="1">
      <c r="A16" s="43" t="s">
        <v>202</v>
      </c>
      <c r="B16" s="371">
        <v>2</v>
      </c>
      <c r="C16" s="370" t="s">
        <v>234</v>
      </c>
      <c r="D16" s="369" t="s">
        <v>234</v>
      </c>
      <c r="E16" s="369" t="s">
        <v>234</v>
      </c>
      <c r="F16" s="369">
        <v>1</v>
      </c>
      <c r="G16" s="369" t="s">
        <v>234</v>
      </c>
      <c r="H16" s="369" t="s">
        <v>234</v>
      </c>
      <c r="I16" s="369" t="s">
        <v>234</v>
      </c>
      <c r="J16" s="369" t="s">
        <v>234</v>
      </c>
      <c r="K16" s="369" t="s">
        <v>234</v>
      </c>
      <c r="L16" s="369" t="s">
        <v>234</v>
      </c>
      <c r="M16" s="369">
        <v>1</v>
      </c>
      <c r="N16" s="369" t="s">
        <v>234</v>
      </c>
      <c r="O16" s="235"/>
    </row>
    <row r="17" spans="1:15" s="15" customFormat="1" ht="20.149999999999999" customHeight="1">
      <c r="A17" s="43" t="s">
        <v>204</v>
      </c>
      <c r="B17" s="371">
        <v>3</v>
      </c>
      <c r="C17" s="370" t="s">
        <v>234</v>
      </c>
      <c r="D17" s="370" t="s">
        <v>234</v>
      </c>
      <c r="E17" s="369" t="s">
        <v>234</v>
      </c>
      <c r="F17" s="369" t="s">
        <v>234</v>
      </c>
      <c r="G17" s="369" t="s">
        <v>234</v>
      </c>
      <c r="H17" s="369" t="s">
        <v>234</v>
      </c>
      <c r="I17" s="369" t="s">
        <v>234</v>
      </c>
      <c r="J17" s="369" t="s">
        <v>234</v>
      </c>
      <c r="K17" s="369">
        <v>3</v>
      </c>
      <c r="L17" s="369" t="s">
        <v>234</v>
      </c>
      <c r="M17" s="369" t="s">
        <v>234</v>
      </c>
      <c r="N17" s="369" t="s">
        <v>234</v>
      </c>
      <c r="O17" s="235"/>
    </row>
    <row r="18" spans="1:15" s="15" customFormat="1" ht="20.149999999999999" customHeight="1">
      <c r="A18" s="43" t="s">
        <v>205</v>
      </c>
      <c r="B18" s="371">
        <v>198</v>
      </c>
      <c r="C18" s="370">
        <v>27</v>
      </c>
      <c r="D18" s="370">
        <v>18</v>
      </c>
      <c r="E18" s="369">
        <v>20</v>
      </c>
      <c r="F18" s="369">
        <v>10</v>
      </c>
      <c r="G18" s="369">
        <v>21</v>
      </c>
      <c r="H18" s="369">
        <v>15</v>
      </c>
      <c r="I18" s="369">
        <v>15</v>
      </c>
      <c r="J18" s="369">
        <v>10</v>
      </c>
      <c r="K18" s="369">
        <v>8</v>
      </c>
      <c r="L18" s="369">
        <v>25</v>
      </c>
      <c r="M18" s="369">
        <v>11</v>
      </c>
      <c r="N18" s="369">
        <v>18</v>
      </c>
      <c r="O18" s="235"/>
    </row>
    <row r="19" spans="1:15" s="15" customFormat="1" ht="20.149999999999999" customHeight="1">
      <c r="A19" s="43" t="s">
        <v>206</v>
      </c>
      <c r="B19" s="371">
        <v>205</v>
      </c>
      <c r="C19" s="370">
        <v>15</v>
      </c>
      <c r="D19" s="370">
        <v>10</v>
      </c>
      <c r="E19" s="369">
        <v>20</v>
      </c>
      <c r="F19" s="369">
        <v>22</v>
      </c>
      <c r="G19" s="369">
        <v>14</v>
      </c>
      <c r="H19" s="369">
        <v>14</v>
      </c>
      <c r="I19" s="369">
        <v>19</v>
      </c>
      <c r="J19" s="369">
        <v>19</v>
      </c>
      <c r="K19" s="369">
        <v>19</v>
      </c>
      <c r="L19" s="369">
        <v>17</v>
      </c>
      <c r="M19" s="369">
        <v>10</v>
      </c>
      <c r="N19" s="369">
        <v>26</v>
      </c>
      <c r="O19" s="235"/>
    </row>
    <row r="20" spans="1:15" s="15" customFormat="1" ht="20.149999999999999" customHeight="1">
      <c r="A20" s="43" t="s">
        <v>207</v>
      </c>
      <c r="B20" s="371">
        <v>418</v>
      </c>
      <c r="C20" s="370">
        <v>31</v>
      </c>
      <c r="D20" s="370">
        <v>32</v>
      </c>
      <c r="E20" s="369">
        <v>32</v>
      </c>
      <c r="F20" s="369">
        <v>38</v>
      </c>
      <c r="G20" s="369">
        <v>21</v>
      </c>
      <c r="H20" s="369">
        <v>40</v>
      </c>
      <c r="I20" s="369">
        <v>36</v>
      </c>
      <c r="J20" s="369">
        <v>42</v>
      </c>
      <c r="K20" s="369">
        <v>40</v>
      </c>
      <c r="L20" s="369">
        <v>37</v>
      </c>
      <c r="M20" s="369">
        <v>22</v>
      </c>
      <c r="N20" s="369">
        <v>47</v>
      </c>
      <c r="O20" s="235"/>
    </row>
    <row r="21" spans="1:15" s="15" customFormat="1" ht="20.149999999999999" customHeight="1">
      <c r="A21" s="43" t="s">
        <v>208</v>
      </c>
      <c r="B21" s="371">
        <v>443</v>
      </c>
      <c r="C21" s="370">
        <v>30</v>
      </c>
      <c r="D21" s="370">
        <v>66</v>
      </c>
      <c r="E21" s="369">
        <v>46</v>
      </c>
      <c r="F21" s="369">
        <v>42</v>
      </c>
      <c r="G21" s="369">
        <v>35</v>
      </c>
      <c r="H21" s="369">
        <v>40</v>
      </c>
      <c r="I21" s="369">
        <v>33</v>
      </c>
      <c r="J21" s="369">
        <v>35</v>
      </c>
      <c r="K21" s="369">
        <v>36</v>
      </c>
      <c r="L21" s="369">
        <v>30</v>
      </c>
      <c r="M21" s="369">
        <v>22</v>
      </c>
      <c r="N21" s="369">
        <v>28</v>
      </c>
      <c r="O21" s="235"/>
    </row>
    <row r="22" spans="1:15" s="15" customFormat="1" ht="20.149999999999999" customHeight="1">
      <c r="A22" s="43" t="s">
        <v>209</v>
      </c>
      <c r="B22" s="371">
        <v>226</v>
      </c>
      <c r="C22" s="370">
        <v>26</v>
      </c>
      <c r="D22" s="370">
        <v>8</v>
      </c>
      <c r="E22" s="369">
        <v>33</v>
      </c>
      <c r="F22" s="369">
        <v>20</v>
      </c>
      <c r="G22" s="369">
        <v>17</v>
      </c>
      <c r="H22" s="369">
        <v>21</v>
      </c>
      <c r="I22" s="369">
        <v>15</v>
      </c>
      <c r="J22" s="369">
        <v>20</v>
      </c>
      <c r="K22" s="369">
        <v>19</v>
      </c>
      <c r="L22" s="369">
        <v>26</v>
      </c>
      <c r="M22" s="369">
        <v>9</v>
      </c>
      <c r="N22" s="369">
        <v>12</v>
      </c>
      <c r="O22" s="235"/>
    </row>
    <row r="23" spans="1:15" s="15" customFormat="1" ht="20.149999999999999" customHeight="1">
      <c r="A23" s="43" t="s">
        <v>210</v>
      </c>
      <c r="B23" s="371">
        <v>12</v>
      </c>
      <c r="C23" s="370">
        <v>2</v>
      </c>
      <c r="D23" s="369" t="s">
        <v>234</v>
      </c>
      <c r="E23" s="369" t="s">
        <v>234</v>
      </c>
      <c r="F23" s="369">
        <v>2</v>
      </c>
      <c r="G23" s="369">
        <v>1</v>
      </c>
      <c r="H23" s="369">
        <v>3</v>
      </c>
      <c r="I23" s="369" t="s">
        <v>234</v>
      </c>
      <c r="J23" s="369" t="s">
        <v>234</v>
      </c>
      <c r="K23" s="369">
        <v>2</v>
      </c>
      <c r="L23" s="369">
        <v>1</v>
      </c>
      <c r="M23" s="369" t="s">
        <v>234</v>
      </c>
      <c r="N23" s="369">
        <v>1</v>
      </c>
      <c r="O23" s="235"/>
    </row>
    <row r="24" spans="1:15" s="15" customFormat="1" ht="20.149999999999999" customHeight="1">
      <c r="A24" s="43" t="s">
        <v>211</v>
      </c>
      <c r="B24" s="371">
        <v>124</v>
      </c>
      <c r="C24" s="370">
        <v>6</v>
      </c>
      <c r="D24" s="370">
        <v>17</v>
      </c>
      <c r="E24" s="369">
        <v>17</v>
      </c>
      <c r="F24" s="369">
        <v>5</v>
      </c>
      <c r="G24" s="369">
        <v>8</v>
      </c>
      <c r="H24" s="369">
        <v>5</v>
      </c>
      <c r="I24" s="369">
        <v>15</v>
      </c>
      <c r="J24" s="369">
        <v>9</v>
      </c>
      <c r="K24" s="369">
        <v>18</v>
      </c>
      <c r="L24" s="369">
        <v>8</v>
      </c>
      <c r="M24" s="369">
        <v>10</v>
      </c>
      <c r="N24" s="369">
        <v>6</v>
      </c>
      <c r="O24" s="235"/>
    </row>
    <row r="25" spans="1:15" s="15" customFormat="1" ht="20.149999999999999" customHeight="1">
      <c r="A25" s="43" t="s">
        <v>748</v>
      </c>
      <c r="B25" s="371">
        <v>7</v>
      </c>
      <c r="C25" s="370" t="s">
        <v>234</v>
      </c>
      <c r="D25" s="370" t="s">
        <v>234</v>
      </c>
      <c r="E25" s="369">
        <v>1</v>
      </c>
      <c r="F25" s="369" t="s">
        <v>234</v>
      </c>
      <c r="G25" s="369" t="s">
        <v>234</v>
      </c>
      <c r="H25" s="369" t="s">
        <v>234</v>
      </c>
      <c r="I25" s="369">
        <v>4</v>
      </c>
      <c r="J25" s="369" t="s">
        <v>234</v>
      </c>
      <c r="K25" s="369" t="s">
        <v>234</v>
      </c>
      <c r="L25" s="369">
        <v>1</v>
      </c>
      <c r="M25" s="369" t="s">
        <v>234</v>
      </c>
      <c r="N25" s="369">
        <v>1</v>
      </c>
      <c r="O25" s="235"/>
    </row>
    <row r="26" spans="1:15" s="15" customFormat="1" ht="20.149999999999999" customHeight="1">
      <c r="A26" s="43" t="s">
        <v>213</v>
      </c>
      <c r="B26" s="371">
        <v>50</v>
      </c>
      <c r="C26" s="370">
        <v>7</v>
      </c>
      <c r="D26" s="370">
        <v>3</v>
      </c>
      <c r="E26" s="369">
        <v>10</v>
      </c>
      <c r="F26" s="369">
        <v>4</v>
      </c>
      <c r="G26" s="369">
        <v>3</v>
      </c>
      <c r="H26" s="369">
        <v>6</v>
      </c>
      <c r="I26" s="369">
        <v>1</v>
      </c>
      <c r="J26" s="369">
        <v>3</v>
      </c>
      <c r="K26" s="369">
        <v>1</v>
      </c>
      <c r="L26" s="369">
        <v>1</v>
      </c>
      <c r="M26" s="369">
        <v>7</v>
      </c>
      <c r="N26" s="369">
        <v>4</v>
      </c>
      <c r="O26" s="235"/>
    </row>
    <row r="27" spans="1:15" s="15" customFormat="1" ht="20.149999999999999" customHeight="1">
      <c r="A27" s="43" t="s">
        <v>214</v>
      </c>
      <c r="B27" s="371">
        <v>10</v>
      </c>
      <c r="C27" s="369">
        <v>1</v>
      </c>
      <c r="D27" s="369">
        <v>2</v>
      </c>
      <c r="E27" s="369" t="s">
        <v>234</v>
      </c>
      <c r="F27" s="369" t="s">
        <v>234</v>
      </c>
      <c r="G27" s="369" t="s">
        <v>234</v>
      </c>
      <c r="H27" s="369" t="s">
        <v>234</v>
      </c>
      <c r="I27" s="369">
        <v>2</v>
      </c>
      <c r="J27" s="369" t="s">
        <v>234</v>
      </c>
      <c r="K27" s="369" t="s">
        <v>234</v>
      </c>
      <c r="L27" s="369">
        <v>3</v>
      </c>
      <c r="M27" s="369">
        <v>2</v>
      </c>
      <c r="N27" s="369" t="s">
        <v>234</v>
      </c>
      <c r="O27" s="235"/>
    </row>
    <row r="28" spans="1:15" s="15" customFormat="1" ht="20.149999999999999" customHeight="1">
      <c r="A28" s="43" t="s">
        <v>215</v>
      </c>
      <c r="B28" s="371">
        <v>6</v>
      </c>
      <c r="C28" s="370" t="s">
        <v>234</v>
      </c>
      <c r="D28" s="370" t="s">
        <v>234</v>
      </c>
      <c r="E28" s="369" t="s">
        <v>234</v>
      </c>
      <c r="F28" s="370" t="s">
        <v>234</v>
      </c>
      <c r="G28" s="369">
        <v>1</v>
      </c>
      <c r="H28" s="370">
        <v>1</v>
      </c>
      <c r="I28" s="369" t="s">
        <v>234</v>
      </c>
      <c r="J28" s="370" t="s">
        <v>234</v>
      </c>
      <c r="K28" s="369">
        <v>1</v>
      </c>
      <c r="L28" s="370" t="s">
        <v>234</v>
      </c>
      <c r="M28" s="369">
        <v>3</v>
      </c>
      <c r="N28" s="369" t="s">
        <v>234</v>
      </c>
      <c r="O28" s="235"/>
    </row>
    <row r="29" spans="1:15" s="15" customFormat="1" ht="20.149999999999999" customHeight="1">
      <c r="A29" s="43" t="s">
        <v>216</v>
      </c>
      <c r="B29" s="371">
        <v>1</v>
      </c>
      <c r="C29" s="370" t="s">
        <v>234</v>
      </c>
      <c r="D29" s="370" t="s">
        <v>234</v>
      </c>
      <c r="E29" s="369" t="s">
        <v>234</v>
      </c>
      <c r="F29" s="369" t="s">
        <v>234</v>
      </c>
      <c r="G29" s="369">
        <v>1</v>
      </c>
      <c r="H29" s="369" t="s">
        <v>234</v>
      </c>
      <c r="I29" s="369" t="s">
        <v>234</v>
      </c>
      <c r="J29" s="369" t="s">
        <v>234</v>
      </c>
      <c r="K29" s="369" t="s">
        <v>234</v>
      </c>
      <c r="L29" s="369" t="s">
        <v>234</v>
      </c>
      <c r="M29" s="369" t="s">
        <v>234</v>
      </c>
      <c r="N29" s="369" t="s">
        <v>234</v>
      </c>
      <c r="O29" s="235"/>
    </row>
    <row r="30" spans="1:15" s="15" customFormat="1" ht="20.149999999999999" customHeight="1">
      <c r="A30" s="43" t="s">
        <v>217</v>
      </c>
      <c r="B30" s="371">
        <v>11</v>
      </c>
      <c r="C30" s="369">
        <v>5</v>
      </c>
      <c r="D30" s="369">
        <v>3</v>
      </c>
      <c r="E30" s="369" t="s">
        <v>234</v>
      </c>
      <c r="F30" s="369">
        <v>3</v>
      </c>
      <c r="G30" s="369" t="s">
        <v>234</v>
      </c>
      <c r="H30" s="369" t="s">
        <v>234</v>
      </c>
      <c r="I30" s="369" t="s">
        <v>234</v>
      </c>
      <c r="J30" s="369" t="s">
        <v>234</v>
      </c>
      <c r="K30" s="369" t="s">
        <v>234</v>
      </c>
      <c r="L30" s="369" t="s">
        <v>234</v>
      </c>
      <c r="M30" s="369" t="s">
        <v>234</v>
      </c>
      <c r="N30" s="369" t="s">
        <v>234</v>
      </c>
      <c r="O30" s="235"/>
    </row>
    <row r="31" spans="1:15" s="15" customFormat="1" ht="20.149999999999999" customHeight="1">
      <c r="A31" s="43" t="s">
        <v>218</v>
      </c>
      <c r="B31" s="371">
        <v>5</v>
      </c>
      <c r="C31" s="370" t="s">
        <v>234</v>
      </c>
      <c r="D31" s="370" t="s">
        <v>234</v>
      </c>
      <c r="E31" s="369" t="s">
        <v>234</v>
      </c>
      <c r="F31" s="369" t="s">
        <v>234</v>
      </c>
      <c r="G31" s="369">
        <v>2</v>
      </c>
      <c r="H31" s="369">
        <v>1</v>
      </c>
      <c r="I31" s="369" t="s">
        <v>234</v>
      </c>
      <c r="J31" s="369" t="s">
        <v>234</v>
      </c>
      <c r="K31" s="369">
        <v>1</v>
      </c>
      <c r="L31" s="369">
        <v>1</v>
      </c>
      <c r="M31" s="369" t="s">
        <v>234</v>
      </c>
      <c r="N31" s="369" t="s">
        <v>234</v>
      </c>
      <c r="O31" s="235"/>
    </row>
    <row r="32" spans="1:15" s="15" customFormat="1" ht="20.149999999999999" customHeight="1">
      <c r="A32" s="43" t="s">
        <v>219</v>
      </c>
      <c r="B32" s="371">
        <v>3</v>
      </c>
      <c r="C32" s="370" t="s">
        <v>234</v>
      </c>
      <c r="D32" s="370" t="s">
        <v>234</v>
      </c>
      <c r="E32" s="369" t="s">
        <v>234</v>
      </c>
      <c r="F32" s="369" t="s">
        <v>234</v>
      </c>
      <c r="G32" s="369">
        <v>2</v>
      </c>
      <c r="H32" s="369" t="s">
        <v>234</v>
      </c>
      <c r="I32" s="369" t="s">
        <v>234</v>
      </c>
      <c r="J32" s="369">
        <v>1</v>
      </c>
      <c r="K32" s="369" t="s">
        <v>234</v>
      </c>
      <c r="L32" s="369" t="s">
        <v>234</v>
      </c>
      <c r="M32" s="369" t="s">
        <v>234</v>
      </c>
      <c r="N32" s="369" t="s">
        <v>234</v>
      </c>
      <c r="O32" s="235"/>
    </row>
    <row r="33" spans="1:15" s="15" customFormat="1" ht="20.149999999999999" customHeight="1">
      <c r="A33" s="43" t="s">
        <v>220</v>
      </c>
      <c r="B33" s="371">
        <v>16</v>
      </c>
      <c r="C33" s="369" t="s">
        <v>234</v>
      </c>
      <c r="D33" s="370" t="s">
        <v>234</v>
      </c>
      <c r="E33" s="369">
        <v>2</v>
      </c>
      <c r="F33" s="369" t="s">
        <v>234</v>
      </c>
      <c r="G33" s="369" t="s">
        <v>234</v>
      </c>
      <c r="H33" s="369">
        <v>1</v>
      </c>
      <c r="I33" s="369">
        <v>5</v>
      </c>
      <c r="J33" s="369">
        <v>1</v>
      </c>
      <c r="K33" s="369">
        <v>1</v>
      </c>
      <c r="L33" s="369" t="s">
        <v>234</v>
      </c>
      <c r="M33" s="369">
        <v>5</v>
      </c>
      <c r="N33" s="369">
        <v>1</v>
      </c>
      <c r="O33" s="235"/>
    </row>
    <row r="34" spans="1:15" s="15" customFormat="1" ht="20.149999999999999" customHeight="1">
      <c r="A34" s="43" t="s">
        <v>221</v>
      </c>
      <c r="B34" s="371">
        <v>5</v>
      </c>
      <c r="C34" s="370" t="s">
        <v>234</v>
      </c>
      <c r="D34" s="369" t="s">
        <v>234</v>
      </c>
      <c r="E34" s="369">
        <v>3</v>
      </c>
      <c r="F34" s="369">
        <v>1</v>
      </c>
      <c r="G34" s="369" t="s">
        <v>234</v>
      </c>
      <c r="H34" s="369" t="s">
        <v>234</v>
      </c>
      <c r="I34" s="369" t="s">
        <v>234</v>
      </c>
      <c r="J34" s="369" t="s">
        <v>234</v>
      </c>
      <c r="K34" s="369" t="s">
        <v>234</v>
      </c>
      <c r="L34" s="369" t="s">
        <v>234</v>
      </c>
      <c r="M34" s="369">
        <v>1</v>
      </c>
      <c r="N34" s="369" t="s">
        <v>234</v>
      </c>
      <c r="O34" s="235"/>
    </row>
    <row r="35" spans="1:15" s="15" customFormat="1" ht="20.149999999999999" customHeight="1">
      <c r="A35" s="43" t="s">
        <v>222</v>
      </c>
      <c r="B35" s="371">
        <v>0</v>
      </c>
      <c r="C35" s="370" t="s">
        <v>234</v>
      </c>
      <c r="D35" s="369" t="s">
        <v>234</v>
      </c>
      <c r="E35" s="369" t="s">
        <v>234</v>
      </c>
      <c r="F35" s="369" t="s">
        <v>234</v>
      </c>
      <c r="G35" s="369" t="s">
        <v>234</v>
      </c>
      <c r="H35" s="369" t="s">
        <v>234</v>
      </c>
      <c r="I35" s="369" t="s">
        <v>234</v>
      </c>
      <c r="J35" s="369" t="s">
        <v>234</v>
      </c>
      <c r="K35" s="369" t="s">
        <v>234</v>
      </c>
      <c r="L35" s="369" t="s">
        <v>234</v>
      </c>
      <c r="M35" s="369" t="s">
        <v>234</v>
      </c>
      <c r="N35" s="369" t="s">
        <v>234</v>
      </c>
      <c r="O35" s="235"/>
    </row>
    <row r="36" spans="1:15" s="15" customFormat="1" ht="20.149999999999999" customHeight="1">
      <c r="A36" s="43" t="s">
        <v>223</v>
      </c>
      <c r="B36" s="371">
        <v>4</v>
      </c>
      <c r="C36" s="369" t="s">
        <v>234</v>
      </c>
      <c r="D36" s="369" t="s">
        <v>234</v>
      </c>
      <c r="E36" s="369" t="s">
        <v>234</v>
      </c>
      <c r="F36" s="369" t="s">
        <v>234</v>
      </c>
      <c r="G36" s="369">
        <v>1</v>
      </c>
      <c r="H36" s="369" t="s">
        <v>234</v>
      </c>
      <c r="I36" s="369">
        <v>1</v>
      </c>
      <c r="J36" s="369" t="s">
        <v>234</v>
      </c>
      <c r="K36" s="369">
        <v>1</v>
      </c>
      <c r="L36" s="369" t="s">
        <v>234</v>
      </c>
      <c r="M36" s="369">
        <v>1</v>
      </c>
      <c r="N36" s="369" t="s">
        <v>234</v>
      </c>
      <c r="O36" s="235"/>
    </row>
    <row r="37" spans="1:15" s="15" customFormat="1" ht="20.149999999999999" customHeight="1">
      <c r="A37" s="43" t="s">
        <v>224</v>
      </c>
      <c r="B37" s="371">
        <v>265</v>
      </c>
      <c r="C37" s="370">
        <v>24</v>
      </c>
      <c r="D37" s="370">
        <v>19</v>
      </c>
      <c r="E37" s="369">
        <v>23</v>
      </c>
      <c r="F37" s="369">
        <v>24</v>
      </c>
      <c r="G37" s="369">
        <v>21</v>
      </c>
      <c r="H37" s="369">
        <v>23</v>
      </c>
      <c r="I37" s="369">
        <v>22</v>
      </c>
      <c r="J37" s="369">
        <v>21</v>
      </c>
      <c r="K37" s="369">
        <v>21</v>
      </c>
      <c r="L37" s="369">
        <v>15</v>
      </c>
      <c r="M37" s="369">
        <v>30</v>
      </c>
      <c r="N37" s="369">
        <v>22</v>
      </c>
      <c r="O37" s="235"/>
    </row>
    <row r="38" spans="1:15" s="15" customFormat="1" ht="20.149999999999999" customHeight="1" thickBot="1">
      <c r="A38" s="316" t="s">
        <v>225</v>
      </c>
      <c r="B38" s="464">
        <v>11</v>
      </c>
      <c r="C38" s="466" t="s">
        <v>234</v>
      </c>
      <c r="D38" s="466">
        <v>2</v>
      </c>
      <c r="E38" s="465">
        <v>1</v>
      </c>
      <c r="F38" s="465" t="s">
        <v>234</v>
      </c>
      <c r="G38" s="465">
        <v>3</v>
      </c>
      <c r="H38" s="465">
        <v>1</v>
      </c>
      <c r="I38" s="465" t="s">
        <v>234</v>
      </c>
      <c r="J38" s="465">
        <v>2</v>
      </c>
      <c r="K38" s="465">
        <v>1</v>
      </c>
      <c r="L38" s="465" t="s">
        <v>234</v>
      </c>
      <c r="M38" s="465">
        <v>1</v>
      </c>
      <c r="N38" s="465" t="s">
        <v>234</v>
      </c>
      <c r="O38" s="235"/>
    </row>
    <row r="39" spans="1:15" s="14" customFormat="1" ht="6" customHeight="1" thickTop="1">
      <c r="B39" s="298"/>
      <c r="C39" s="299"/>
      <c r="D39" s="299"/>
      <c r="E39" s="299"/>
      <c r="F39" s="299"/>
      <c r="G39" s="299"/>
      <c r="H39" s="299"/>
      <c r="I39" s="299"/>
      <c r="J39" s="299"/>
      <c r="K39" s="299"/>
      <c r="L39" s="299"/>
      <c r="M39" s="299"/>
      <c r="N39" s="299"/>
      <c r="O39" s="236"/>
    </row>
    <row r="40" spans="1:15" s="112" customFormat="1" ht="15" customHeight="1">
      <c r="B40" s="300"/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235"/>
    </row>
    <row r="41" spans="1:15" ht="15" customHeight="1">
      <c r="B41" s="305"/>
      <c r="C41" s="306"/>
      <c r="D41" s="306"/>
      <c r="E41" s="306"/>
      <c r="F41" s="305"/>
      <c r="G41" s="305"/>
      <c r="H41" s="305"/>
      <c r="I41" s="305"/>
      <c r="J41" s="305"/>
      <c r="K41" s="305"/>
      <c r="L41" s="305"/>
      <c r="M41" s="305"/>
      <c r="N41" s="305"/>
    </row>
    <row r="42" spans="1:15" ht="15" customHeight="1">
      <c r="B42" s="305"/>
      <c r="C42" s="306"/>
      <c r="D42" s="306"/>
      <c r="E42" s="306"/>
      <c r="F42" s="305"/>
      <c r="G42" s="305"/>
      <c r="H42" s="305"/>
      <c r="I42" s="305"/>
      <c r="J42" s="305"/>
      <c r="K42" s="305"/>
      <c r="L42" s="305"/>
      <c r="M42" s="305"/>
      <c r="N42" s="305"/>
    </row>
    <row r="43" spans="1:15" ht="15" customHeight="1">
      <c r="B43" s="305"/>
      <c r="C43" s="306"/>
      <c r="D43" s="306"/>
      <c r="E43" s="306"/>
      <c r="F43" s="305"/>
      <c r="G43" s="305"/>
      <c r="H43" s="305"/>
      <c r="I43" s="305"/>
      <c r="J43" s="305"/>
      <c r="K43" s="305"/>
      <c r="L43" s="305"/>
      <c r="M43" s="305"/>
      <c r="N43" s="305"/>
    </row>
  </sheetData>
  <customSheetViews>
    <customSheetView guid="{7BB75EB5-1557-4D3B-963D-5F104993D242}" showPageBreaks="1" printArea="1" showRuler="0">
      <selection activeCell="M6" sqref="M6"/>
      <pageMargins left="0.59055118110236227" right="0.39370078740157483" top="0.78740157480314965" bottom="0.78740157480314965" header="0.51181102362204722" footer="0.51181102362204722"/>
      <pageSetup paperSize="9" orientation="portrait" r:id="rId1"/>
      <headerFooter alignWithMargins="0">
        <oddFooter>&amp;C&amp;"ＭＳ 明朝,標準"&amp;10 14</oddFooter>
      </headerFooter>
    </customSheetView>
  </customSheetViews>
  <mergeCells count="4">
    <mergeCell ref="A1:N1"/>
    <mergeCell ref="A3:A4"/>
    <mergeCell ref="L2:N2"/>
    <mergeCell ref="B3:N3"/>
  </mergeCells>
  <phoneticPr fontId="4"/>
  <pageMargins left="0.59055118110236227" right="0.39370078740157483" top="0.78740157480314965" bottom="0.78740157480314965" header="0.51181102362204722" footer="0.51181102362204722"/>
  <pageSetup paperSize="9" orientation="portrait" r:id="rId2"/>
  <headerFooter alignWithMargins="0">
    <oddFooter>&amp;C&amp;"ＭＳ 明朝,標準"&amp;10 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A75DA-6A7E-49B1-88A3-C8BC5712A917}">
  <dimension ref="A1:P48"/>
  <sheetViews>
    <sheetView showGridLines="0" zoomScale="90" zoomScaleNormal="90" zoomScaleSheetLayoutView="100" workbookViewId="0">
      <selection sqref="A1:K1"/>
    </sheetView>
  </sheetViews>
  <sheetFormatPr defaultColWidth="11" defaultRowHeight="16.5" customHeight="1"/>
  <cols>
    <col min="1" max="1" width="9.08984375" style="1" customWidth="1"/>
    <col min="2" max="2" width="8.90625" style="1" customWidth="1"/>
    <col min="3" max="6" width="7.6328125" style="1" customWidth="1"/>
    <col min="7" max="11" width="8" style="1" customWidth="1"/>
    <col min="12" max="12" width="11" style="27" customWidth="1"/>
    <col min="13" max="16384" width="11" style="1"/>
  </cols>
  <sheetData>
    <row r="1" spans="1:16" s="434" customFormat="1" ht="16.5" customHeight="1">
      <c r="A1" s="553" t="s">
        <v>648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433"/>
    </row>
    <row r="2" spans="1:16" s="35" customFormat="1" ht="16.5" customHeight="1" thickBot="1">
      <c r="A2" s="237" t="s">
        <v>228</v>
      </c>
      <c r="B2" s="238" t="s">
        <v>229</v>
      </c>
      <c r="C2" s="238"/>
      <c r="D2" s="238"/>
      <c r="E2" s="238"/>
      <c r="F2" s="238"/>
      <c r="G2" s="238"/>
      <c r="H2" s="238"/>
      <c r="I2" s="239"/>
      <c r="J2" s="238"/>
      <c r="K2" s="240" t="s">
        <v>295</v>
      </c>
      <c r="L2" s="55"/>
    </row>
    <row r="3" spans="1:16" s="449" customFormat="1" ht="18" customHeight="1" thickTop="1">
      <c r="A3" s="560" t="s">
        <v>230</v>
      </c>
      <c r="B3" s="562" t="s">
        <v>289</v>
      </c>
      <c r="C3" s="562" t="s">
        <v>290</v>
      </c>
      <c r="D3" s="562" t="s">
        <v>291</v>
      </c>
      <c r="E3" s="562" t="s">
        <v>292</v>
      </c>
      <c r="F3" s="562" t="s">
        <v>293</v>
      </c>
      <c r="G3" s="241" t="s">
        <v>649</v>
      </c>
      <c r="H3" s="241"/>
      <c r="I3" s="241"/>
      <c r="J3" s="241"/>
      <c r="K3" s="241"/>
      <c r="L3" s="26"/>
    </row>
    <row r="4" spans="1:16" s="449" customFormat="1" ht="20.25" customHeight="1">
      <c r="A4" s="561"/>
      <c r="B4" s="563"/>
      <c r="C4" s="563"/>
      <c r="D4" s="563"/>
      <c r="E4" s="563"/>
      <c r="F4" s="563"/>
      <c r="G4" s="242" t="s">
        <v>289</v>
      </c>
      <c r="H4" s="242" t="s">
        <v>290</v>
      </c>
      <c r="I4" s="242" t="s">
        <v>291</v>
      </c>
      <c r="J4" s="242" t="s">
        <v>292</v>
      </c>
      <c r="K4" s="243" t="s">
        <v>293</v>
      </c>
      <c r="L4" s="26"/>
    </row>
    <row r="5" spans="1:16" ht="16.5" customHeight="1">
      <c r="A5" s="164" t="s">
        <v>674</v>
      </c>
      <c r="B5" s="14">
        <v>1353</v>
      </c>
      <c r="C5" s="14">
        <v>2180</v>
      </c>
      <c r="D5" s="14">
        <v>33</v>
      </c>
      <c r="E5" s="14">
        <v>840</v>
      </c>
      <c r="F5" s="14">
        <v>376</v>
      </c>
      <c r="G5" s="435">
        <v>6</v>
      </c>
      <c r="H5" s="435">
        <v>9.6999999999999993</v>
      </c>
      <c r="I5" s="435">
        <v>23.8</v>
      </c>
      <c r="J5" s="435">
        <v>3.8</v>
      </c>
      <c r="K5" s="435">
        <v>1.7</v>
      </c>
      <c r="L5" s="436"/>
      <c r="M5" s="436"/>
      <c r="N5" s="436"/>
      <c r="O5" s="436"/>
      <c r="P5" s="436"/>
    </row>
    <row r="6" spans="1:16" ht="16.5" customHeight="1">
      <c r="A6" s="164" t="s">
        <v>688</v>
      </c>
      <c r="B6" s="14">
        <v>1308</v>
      </c>
      <c r="C6" s="14">
        <v>2431</v>
      </c>
      <c r="D6" s="14">
        <v>17</v>
      </c>
      <c r="E6" s="14">
        <v>853</v>
      </c>
      <c r="F6" s="14">
        <v>379</v>
      </c>
      <c r="G6" s="435">
        <v>5.9</v>
      </c>
      <c r="H6" s="435">
        <v>10.9</v>
      </c>
      <c r="I6" s="435">
        <v>12.8</v>
      </c>
      <c r="J6" s="435">
        <v>3.8</v>
      </c>
      <c r="K6" s="435">
        <v>1.7</v>
      </c>
      <c r="L6" s="436"/>
      <c r="M6" s="436"/>
      <c r="N6" s="436"/>
      <c r="O6" s="436"/>
      <c r="P6" s="436"/>
    </row>
    <row r="7" spans="1:16" ht="16.5" customHeight="1">
      <c r="A7" s="164" t="s">
        <v>720</v>
      </c>
      <c r="B7" s="14">
        <v>1288</v>
      </c>
      <c r="C7" s="14">
        <v>2376</v>
      </c>
      <c r="D7" s="14">
        <v>20</v>
      </c>
      <c r="E7" s="14">
        <v>833</v>
      </c>
      <c r="F7" s="14">
        <v>381</v>
      </c>
      <c r="G7" s="435">
        <v>5.8</v>
      </c>
      <c r="H7" s="435">
        <v>10.6</v>
      </c>
      <c r="I7" s="435">
        <v>15.3</v>
      </c>
      <c r="J7" s="435">
        <v>3.7</v>
      </c>
      <c r="K7" s="435">
        <v>1.7</v>
      </c>
      <c r="L7" s="436"/>
      <c r="M7" s="436"/>
      <c r="N7" s="436"/>
      <c r="O7" s="436"/>
      <c r="P7" s="436"/>
    </row>
    <row r="8" spans="1:16" ht="16.5" customHeight="1">
      <c r="A8" s="164" t="s">
        <v>743</v>
      </c>
      <c r="B8" s="14">
        <v>1171</v>
      </c>
      <c r="C8" s="14">
        <v>2615</v>
      </c>
      <c r="D8" s="14">
        <v>31</v>
      </c>
      <c r="E8" s="14">
        <v>804</v>
      </c>
      <c r="F8" s="14">
        <v>341</v>
      </c>
      <c r="G8" s="435">
        <v>5.2</v>
      </c>
      <c r="H8" s="435">
        <v>11.7</v>
      </c>
      <c r="I8" s="435">
        <v>25.8</v>
      </c>
      <c r="J8" s="435">
        <v>3.6</v>
      </c>
      <c r="K8" s="435">
        <v>1.5</v>
      </c>
      <c r="L8" s="436"/>
      <c r="M8" s="436"/>
      <c r="N8" s="436"/>
      <c r="O8" s="436"/>
      <c r="P8" s="436"/>
    </row>
    <row r="9" spans="1:16" ht="16.5" customHeight="1">
      <c r="A9" s="472" t="s">
        <v>753</v>
      </c>
      <c r="B9" s="117">
        <v>1135</v>
      </c>
      <c r="C9" s="117">
        <v>2634</v>
      </c>
      <c r="D9" s="117">
        <v>27</v>
      </c>
      <c r="E9" s="117">
        <v>769</v>
      </c>
      <c r="F9" s="117">
        <v>342</v>
      </c>
      <c r="G9" s="510">
        <v>5.0999999999999996</v>
      </c>
      <c r="H9" s="510">
        <v>11.8</v>
      </c>
      <c r="I9" s="510">
        <v>23.2</v>
      </c>
      <c r="J9" s="510">
        <v>3.4</v>
      </c>
      <c r="K9" s="510">
        <v>1.5</v>
      </c>
      <c r="L9" s="436"/>
      <c r="M9" s="436"/>
      <c r="N9" s="436"/>
      <c r="O9" s="436"/>
      <c r="P9" s="436"/>
    </row>
    <row r="10" spans="1:16" ht="16.5" customHeight="1">
      <c r="A10" s="310" t="s">
        <v>523</v>
      </c>
      <c r="B10" s="46">
        <v>89</v>
      </c>
      <c r="C10" s="46">
        <v>315</v>
      </c>
      <c r="D10" s="46">
        <v>3</v>
      </c>
      <c r="E10" s="46">
        <v>43</v>
      </c>
      <c r="F10" s="46">
        <v>21</v>
      </c>
      <c r="G10" s="435">
        <v>0.4</v>
      </c>
      <c r="H10" s="435">
        <v>1.4</v>
      </c>
      <c r="I10" s="435">
        <v>32.6</v>
      </c>
      <c r="J10" s="435">
        <v>0.2</v>
      </c>
      <c r="K10" s="435">
        <v>0.1</v>
      </c>
      <c r="N10" s="27"/>
    </row>
    <row r="11" spans="1:16" ht="16.5" customHeight="1">
      <c r="A11" s="310" t="s">
        <v>545</v>
      </c>
      <c r="B11" s="46">
        <v>69</v>
      </c>
      <c r="C11" s="46">
        <v>222</v>
      </c>
      <c r="D11" s="46">
        <v>1</v>
      </c>
      <c r="E11" s="46">
        <v>53</v>
      </c>
      <c r="F11" s="46">
        <v>27</v>
      </c>
      <c r="G11" s="435">
        <v>0.3</v>
      </c>
      <c r="H11" s="435">
        <v>1</v>
      </c>
      <c r="I11" s="435">
        <v>14.3</v>
      </c>
      <c r="J11" s="435">
        <v>0.2</v>
      </c>
      <c r="K11" s="435">
        <v>0.1</v>
      </c>
      <c r="N11" s="27"/>
    </row>
    <row r="12" spans="1:16" ht="16.5" customHeight="1">
      <c r="A12" s="310" t="s">
        <v>546</v>
      </c>
      <c r="B12" s="46">
        <v>102</v>
      </c>
      <c r="C12" s="46">
        <v>249</v>
      </c>
      <c r="D12" s="43">
        <v>1</v>
      </c>
      <c r="E12" s="46">
        <v>84</v>
      </c>
      <c r="F12" s="46">
        <v>46</v>
      </c>
      <c r="G12" s="435">
        <v>0.5</v>
      </c>
      <c r="H12" s="435">
        <v>1.1000000000000001</v>
      </c>
      <c r="I12" s="435">
        <v>9.6999999999999993</v>
      </c>
      <c r="J12" s="435">
        <v>0.4</v>
      </c>
      <c r="K12" s="435">
        <v>0.2</v>
      </c>
      <c r="N12" s="27"/>
    </row>
    <row r="13" spans="1:16" ht="16.5" customHeight="1">
      <c r="A13" s="310" t="s">
        <v>547</v>
      </c>
      <c r="B13" s="46">
        <v>91</v>
      </c>
      <c r="C13" s="46">
        <v>220</v>
      </c>
      <c r="D13" s="46">
        <v>1</v>
      </c>
      <c r="E13" s="46">
        <v>55</v>
      </c>
      <c r="F13" s="46">
        <v>30</v>
      </c>
      <c r="G13" s="435">
        <v>0.4</v>
      </c>
      <c r="H13" s="435">
        <v>1</v>
      </c>
      <c r="I13" s="435">
        <v>10.9</v>
      </c>
      <c r="J13" s="435">
        <v>0.2</v>
      </c>
      <c r="K13" s="435">
        <v>0.1</v>
      </c>
      <c r="N13" s="27"/>
    </row>
    <row r="14" spans="1:16" ht="16.5" customHeight="1">
      <c r="A14" s="310" t="s">
        <v>548</v>
      </c>
      <c r="B14" s="46">
        <v>95</v>
      </c>
      <c r="C14" s="46">
        <v>204</v>
      </c>
      <c r="D14" s="46">
        <v>1</v>
      </c>
      <c r="E14" s="46">
        <v>66</v>
      </c>
      <c r="F14" s="46">
        <v>27</v>
      </c>
      <c r="G14" s="435">
        <v>0.4</v>
      </c>
      <c r="H14" s="435">
        <v>0.9</v>
      </c>
      <c r="I14" s="435">
        <v>10.4</v>
      </c>
      <c r="J14" s="435">
        <v>0.3</v>
      </c>
      <c r="K14" s="435">
        <v>0.1</v>
      </c>
      <c r="N14" s="27"/>
    </row>
    <row r="15" spans="1:16" ht="16.5" customHeight="1">
      <c r="A15" s="310" t="s">
        <v>258</v>
      </c>
      <c r="B15" s="46">
        <v>99</v>
      </c>
      <c r="C15" s="46">
        <v>174</v>
      </c>
      <c r="D15" s="46">
        <v>3</v>
      </c>
      <c r="E15" s="46">
        <v>59</v>
      </c>
      <c r="F15" s="46">
        <v>26</v>
      </c>
      <c r="G15" s="435">
        <v>0.4</v>
      </c>
      <c r="H15" s="435">
        <v>0.8</v>
      </c>
      <c r="I15" s="435">
        <v>29.4</v>
      </c>
      <c r="J15" s="435">
        <v>0.3</v>
      </c>
      <c r="K15" s="435">
        <v>0.1</v>
      </c>
    </row>
    <row r="16" spans="1:16" ht="16.5" customHeight="1">
      <c r="A16" s="310" t="s">
        <v>259</v>
      </c>
      <c r="B16" s="46">
        <v>104</v>
      </c>
      <c r="C16" s="46">
        <v>184</v>
      </c>
      <c r="D16" s="46">
        <v>3</v>
      </c>
      <c r="E16" s="46">
        <v>103</v>
      </c>
      <c r="F16" s="46">
        <v>29</v>
      </c>
      <c r="G16" s="435">
        <v>0.5</v>
      </c>
      <c r="H16" s="435">
        <v>0.8</v>
      </c>
      <c r="I16" s="435">
        <v>28</v>
      </c>
      <c r="J16" s="435">
        <v>0.5</v>
      </c>
      <c r="K16" s="435">
        <v>0.1</v>
      </c>
    </row>
    <row r="17" spans="1:12" ht="16.5" customHeight="1">
      <c r="A17" s="310" t="s">
        <v>260</v>
      </c>
      <c r="B17" s="46">
        <v>94</v>
      </c>
      <c r="C17" s="46">
        <v>218</v>
      </c>
      <c r="D17" s="46">
        <v>3</v>
      </c>
      <c r="E17" s="46">
        <v>60</v>
      </c>
      <c r="F17" s="46">
        <v>30</v>
      </c>
      <c r="G17" s="435">
        <v>0.4</v>
      </c>
      <c r="H17" s="435">
        <v>1</v>
      </c>
      <c r="I17" s="435">
        <v>30.9</v>
      </c>
      <c r="J17" s="435">
        <v>0.3</v>
      </c>
      <c r="K17" s="435">
        <v>0.1</v>
      </c>
    </row>
    <row r="18" spans="1:12" ht="16.5" customHeight="1">
      <c r="A18" s="310" t="s">
        <v>261</v>
      </c>
      <c r="B18" s="46">
        <v>112</v>
      </c>
      <c r="C18" s="46">
        <v>193</v>
      </c>
      <c r="D18" s="46">
        <v>2</v>
      </c>
      <c r="E18" s="46">
        <v>34</v>
      </c>
      <c r="F18" s="46">
        <v>24</v>
      </c>
      <c r="G18" s="435">
        <v>0.5</v>
      </c>
      <c r="H18" s="435">
        <v>0.9</v>
      </c>
      <c r="I18" s="435">
        <v>17.5</v>
      </c>
      <c r="J18" s="435">
        <v>0.2</v>
      </c>
      <c r="K18" s="435">
        <v>0.1</v>
      </c>
    </row>
    <row r="19" spans="1:12" ht="16.5" customHeight="1">
      <c r="A19" s="310" t="s">
        <v>262</v>
      </c>
      <c r="B19" s="46">
        <v>102</v>
      </c>
      <c r="C19" s="46">
        <v>187</v>
      </c>
      <c r="D19" s="46">
        <v>3</v>
      </c>
      <c r="E19" s="46">
        <v>61</v>
      </c>
      <c r="F19" s="46">
        <v>21</v>
      </c>
      <c r="G19" s="435">
        <v>0.5</v>
      </c>
      <c r="H19" s="435">
        <v>0.8</v>
      </c>
      <c r="I19" s="435">
        <v>28.6</v>
      </c>
      <c r="J19" s="435">
        <v>0.3</v>
      </c>
      <c r="K19" s="435">
        <v>0.1</v>
      </c>
    </row>
    <row r="20" spans="1:12" ht="16.5" customHeight="1">
      <c r="A20" s="310" t="s">
        <v>263</v>
      </c>
      <c r="B20" s="46">
        <v>79</v>
      </c>
      <c r="C20" s="46">
        <v>240</v>
      </c>
      <c r="D20" s="46">
        <v>2</v>
      </c>
      <c r="E20" s="46">
        <v>75</v>
      </c>
      <c r="F20" s="46">
        <v>27</v>
      </c>
      <c r="G20" s="435">
        <v>0.4</v>
      </c>
      <c r="H20" s="435">
        <v>1.1000000000000001</v>
      </c>
      <c r="I20" s="435">
        <v>24.7</v>
      </c>
      <c r="J20" s="435">
        <v>0.3</v>
      </c>
      <c r="K20" s="435">
        <v>0.1</v>
      </c>
    </row>
    <row r="21" spans="1:12" ht="16.5" customHeight="1" thickBot="1">
      <c r="A21" s="311" t="s">
        <v>264</v>
      </c>
      <c r="B21" s="462">
        <v>99</v>
      </c>
      <c r="C21" s="462">
        <v>228</v>
      </c>
      <c r="D21" s="462">
        <v>4</v>
      </c>
      <c r="E21" s="462">
        <v>76</v>
      </c>
      <c r="F21" s="462">
        <v>34</v>
      </c>
      <c r="G21" s="511">
        <v>0.4</v>
      </c>
      <c r="H21" s="511">
        <v>1</v>
      </c>
      <c r="I21" s="511">
        <v>38.799999999999997</v>
      </c>
      <c r="J21" s="511">
        <v>0.3</v>
      </c>
      <c r="K21" s="511">
        <v>0.2</v>
      </c>
    </row>
    <row r="22" spans="1:12" s="35" customFormat="1" ht="13.5" customHeight="1" thickTop="1">
      <c r="A22" s="245" t="s">
        <v>598</v>
      </c>
      <c r="B22" s="245"/>
      <c r="C22" s="245"/>
      <c r="D22" s="245"/>
      <c r="E22" s="245"/>
      <c r="F22" s="245"/>
      <c r="G22" s="437"/>
      <c r="H22" s="437"/>
      <c r="I22" s="437"/>
      <c r="J22" s="437"/>
      <c r="K22" s="437"/>
      <c r="L22" s="55"/>
    </row>
    <row r="23" spans="1:12" s="35" customFormat="1" ht="13.5" customHeight="1">
      <c r="A23" s="245" t="s">
        <v>650</v>
      </c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55"/>
    </row>
    <row r="24" spans="1:12" s="35" customFormat="1" ht="13.5" customHeight="1">
      <c r="A24" s="245" t="s">
        <v>771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45"/>
      <c r="L24" s="55"/>
    </row>
    <row r="25" spans="1:12" ht="16.5" customHeight="1">
      <c r="A25" s="432"/>
      <c r="B25" s="432"/>
      <c r="C25" s="432"/>
      <c r="D25" s="432"/>
      <c r="E25" s="432"/>
      <c r="F25" s="432"/>
      <c r="G25" s="432"/>
      <c r="H25" s="432"/>
      <c r="I25" s="432"/>
      <c r="J25" s="432"/>
      <c r="K25" s="432"/>
    </row>
    <row r="26" spans="1:12" s="35" customFormat="1" ht="16.5" customHeight="1" thickBot="1">
      <c r="A26" s="237" t="s">
        <v>651</v>
      </c>
      <c r="B26" s="238" t="s">
        <v>17</v>
      </c>
      <c r="C26" s="238"/>
      <c r="D26" s="238"/>
      <c r="E26" s="238"/>
      <c r="F26" s="238"/>
      <c r="G26" s="238"/>
      <c r="H26" s="238"/>
      <c r="I26" s="238"/>
      <c r="J26" s="240" t="s">
        <v>740</v>
      </c>
      <c r="K26" s="246"/>
      <c r="L26" s="55"/>
    </row>
    <row r="27" spans="1:12" ht="18" customHeight="1" thickTop="1">
      <c r="A27" s="560" t="s">
        <v>230</v>
      </c>
      <c r="B27" s="562" t="s">
        <v>652</v>
      </c>
      <c r="C27" s="241" t="s">
        <v>653</v>
      </c>
      <c r="D27" s="241"/>
      <c r="E27" s="241"/>
      <c r="F27" s="247"/>
      <c r="G27" s="241" t="s">
        <v>654</v>
      </c>
      <c r="H27" s="241"/>
      <c r="I27" s="241"/>
      <c r="J27" s="241"/>
      <c r="K27" s="248"/>
    </row>
    <row r="28" spans="1:12" ht="20.25" customHeight="1">
      <c r="A28" s="561"/>
      <c r="B28" s="563"/>
      <c r="C28" s="242" t="s">
        <v>300</v>
      </c>
      <c r="D28" s="242" t="s">
        <v>655</v>
      </c>
      <c r="E28" s="242" t="s">
        <v>656</v>
      </c>
      <c r="F28" s="242" t="s">
        <v>232</v>
      </c>
      <c r="G28" s="242" t="s">
        <v>300</v>
      </c>
      <c r="H28" s="242" t="s">
        <v>655</v>
      </c>
      <c r="I28" s="242" t="s">
        <v>656</v>
      </c>
      <c r="J28" s="243" t="s">
        <v>232</v>
      </c>
      <c r="K28" s="432"/>
    </row>
    <row r="29" spans="1:12" ht="16.5" customHeight="1">
      <c r="A29" s="164" t="s">
        <v>674</v>
      </c>
      <c r="B29" s="438">
        <v>562</v>
      </c>
      <c r="C29" s="438">
        <v>10144</v>
      </c>
      <c r="D29" s="14">
        <v>5359</v>
      </c>
      <c r="E29" s="15">
        <v>4615</v>
      </c>
      <c r="F29" s="438">
        <v>170</v>
      </c>
      <c r="G29" s="438">
        <v>9582</v>
      </c>
      <c r="H29" s="17">
        <v>4653</v>
      </c>
      <c r="I29" s="15">
        <v>4524</v>
      </c>
      <c r="J29" s="438">
        <v>405</v>
      </c>
      <c r="K29" s="432"/>
    </row>
    <row r="30" spans="1:12" ht="16.5" customHeight="1">
      <c r="A30" s="164" t="s">
        <v>688</v>
      </c>
      <c r="B30" s="438">
        <v>1466</v>
      </c>
      <c r="C30" s="438">
        <v>10939</v>
      </c>
      <c r="D30" s="14">
        <v>6309</v>
      </c>
      <c r="E30" s="15">
        <v>4459</v>
      </c>
      <c r="F30" s="438">
        <v>171</v>
      </c>
      <c r="G30" s="438">
        <v>9473</v>
      </c>
      <c r="H30" s="17">
        <v>4688</v>
      </c>
      <c r="I30" s="15">
        <v>4465</v>
      </c>
      <c r="J30" s="438">
        <v>320</v>
      </c>
      <c r="K30" s="432"/>
    </row>
    <row r="31" spans="1:12" ht="16.5" customHeight="1">
      <c r="A31" s="164" t="s">
        <v>720</v>
      </c>
      <c r="B31" s="438">
        <v>1199</v>
      </c>
      <c r="C31" s="438">
        <v>11021</v>
      </c>
      <c r="D31" s="438">
        <v>6260</v>
      </c>
      <c r="E31" s="438">
        <v>4558</v>
      </c>
      <c r="F31" s="438">
        <v>203</v>
      </c>
      <c r="G31" s="438">
        <v>9822</v>
      </c>
      <c r="H31" s="438">
        <v>4794</v>
      </c>
      <c r="I31" s="438">
        <v>4717</v>
      </c>
      <c r="J31" s="438">
        <v>311</v>
      </c>
      <c r="K31" s="432"/>
    </row>
    <row r="32" spans="1:12" ht="16.5" customHeight="1">
      <c r="A32" s="164" t="s">
        <v>743</v>
      </c>
      <c r="B32" s="251">
        <v>890</v>
      </c>
      <c r="C32" s="251">
        <v>10998</v>
      </c>
      <c r="D32" s="251">
        <v>6254</v>
      </c>
      <c r="E32" s="251">
        <v>4364</v>
      </c>
      <c r="F32" s="251">
        <v>380</v>
      </c>
      <c r="G32" s="251">
        <v>10108</v>
      </c>
      <c r="H32" s="251">
        <v>4700</v>
      </c>
      <c r="I32" s="251">
        <v>4968</v>
      </c>
      <c r="J32" s="251">
        <v>440</v>
      </c>
      <c r="K32" s="432"/>
    </row>
    <row r="33" spans="1:14" ht="16.5" customHeight="1">
      <c r="A33" s="244" t="s">
        <v>753</v>
      </c>
      <c r="B33" s="463">
        <f>C33-G33</f>
        <v>480</v>
      </c>
      <c r="C33" s="463">
        <f>D33+E33+F33</f>
        <v>10920</v>
      </c>
      <c r="D33" s="463">
        <v>5951</v>
      </c>
      <c r="E33" s="463">
        <v>4606</v>
      </c>
      <c r="F33" s="463">
        <f>SUM(F34:F45)</f>
        <v>363</v>
      </c>
      <c r="G33" s="463">
        <f t="shared" ref="G33:I33" si="0">SUM(G34:G45)</f>
        <v>10440</v>
      </c>
      <c r="H33" s="463">
        <f t="shared" si="0"/>
        <v>5407</v>
      </c>
      <c r="I33" s="463">
        <f t="shared" si="0"/>
        <v>4538</v>
      </c>
      <c r="J33" s="463">
        <f>SUM(J34:J45)</f>
        <v>495</v>
      </c>
      <c r="K33" s="439"/>
    </row>
    <row r="34" spans="1:14" ht="16.5" customHeight="1">
      <c r="A34" s="310" t="s">
        <v>523</v>
      </c>
      <c r="B34" s="251">
        <f>C34-G34</f>
        <v>-80</v>
      </c>
      <c r="C34" s="251">
        <f>D34+E34+F34</f>
        <v>722</v>
      </c>
      <c r="D34" s="438">
        <v>392</v>
      </c>
      <c r="E34" s="438">
        <v>308</v>
      </c>
      <c r="F34" s="438">
        <v>22</v>
      </c>
      <c r="G34" s="251">
        <f>H34+I34+J34</f>
        <v>802</v>
      </c>
      <c r="H34" s="438">
        <v>404</v>
      </c>
      <c r="I34" s="438">
        <v>375</v>
      </c>
      <c r="J34" s="438">
        <v>23</v>
      </c>
      <c r="K34" s="438"/>
      <c r="L34" s="251"/>
    </row>
    <row r="35" spans="1:14" ht="16.5" customHeight="1">
      <c r="A35" s="310" t="s">
        <v>545</v>
      </c>
      <c r="B35" s="251">
        <f t="shared" ref="B35:B45" si="1">C35-G35</f>
        <v>-85</v>
      </c>
      <c r="C35" s="251">
        <f t="shared" ref="C35:C45" si="2">D35+E35+F35</f>
        <v>691</v>
      </c>
      <c r="D35" s="438">
        <v>334</v>
      </c>
      <c r="E35" s="438">
        <v>333</v>
      </c>
      <c r="F35" s="438">
        <v>24</v>
      </c>
      <c r="G35" s="251">
        <f t="shared" ref="G35:G45" si="3">H35+I35+J35</f>
        <v>776</v>
      </c>
      <c r="H35" s="438">
        <v>400</v>
      </c>
      <c r="I35" s="438">
        <v>352</v>
      </c>
      <c r="J35" s="438">
        <v>24</v>
      </c>
      <c r="K35" s="438"/>
      <c r="L35" s="251"/>
    </row>
    <row r="36" spans="1:14" ht="16.5" customHeight="1">
      <c r="A36" s="310" t="s">
        <v>546</v>
      </c>
      <c r="B36" s="251">
        <f t="shared" si="1"/>
        <v>188</v>
      </c>
      <c r="C36" s="251">
        <f t="shared" si="2"/>
        <v>1796</v>
      </c>
      <c r="D36" s="438">
        <v>1205</v>
      </c>
      <c r="E36" s="438">
        <v>547</v>
      </c>
      <c r="F36" s="438">
        <v>44</v>
      </c>
      <c r="G36" s="251">
        <f t="shared" si="3"/>
        <v>1608</v>
      </c>
      <c r="H36" s="438">
        <v>983</v>
      </c>
      <c r="I36" s="438">
        <v>581</v>
      </c>
      <c r="J36" s="438">
        <v>44</v>
      </c>
      <c r="K36" s="438"/>
      <c r="L36" s="251"/>
    </row>
    <row r="37" spans="1:14" ht="16.5" customHeight="1">
      <c r="A37" s="310" t="s">
        <v>547</v>
      </c>
      <c r="B37" s="251">
        <f t="shared" si="1"/>
        <v>380</v>
      </c>
      <c r="C37" s="251">
        <f t="shared" si="2"/>
        <v>1387</v>
      </c>
      <c r="D37" s="438">
        <v>852</v>
      </c>
      <c r="E37" s="438">
        <v>507</v>
      </c>
      <c r="F37" s="438">
        <v>28</v>
      </c>
      <c r="G37" s="251">
        <f t="shared" si="3"/>
        <v>1007</v>
      </c>
      <c r="H37" s="438">
        <v>556</v>
      </c>
      <c r="I37" s="438">
        <v>418</v>
      </c>
      <c r="J37" s="438">
        <v>33</v>
      </c>
      <c r="K37" s="438"/>
      <c r="L37" s="251"/>
    </row>
    <row r="38" spans="1:14" ht="16.5" customHeight="1">
      <c r="A38" s="310" t="s">
        <v>548</v>
      </c>
      <c r="B38" s="251">
        <f t="shared" si="1"/>
        <v>15</v>
      </c>
      <c r="C38" s="251">
        <f t="shared" si="2"/>
        <v>822</v>
      </c>
      <c r="D38" s="438">
        <v>404</v>
      </c>
      <c r="E38" s="438">
        <v>381</v>
      </c>
      <c r="F38" s="438">
        <v>37</v>
      </c>
      <c r="G38" s="251">
        <f t="shared" si="3"/>
        <v>807</v>
      </c>
      <c r="H38" s="438">
        <v>418</v>
      </c>
      <c r="I38" s="438">
        <v>351</v>
      </c>
      <c r="J38" s="438">
        <v>38</v>
      </c>
      <c r="K38" s="438"/>
      <c r="L38" s="251"/>
      <c r="M38" s="249"/>
      <c r="N38" s="27"/>
    </row>
    <row r="39" spans="1:14" ht="16.5" customHeight="1">
      <c r="A39" s="310" t="s">
        <v>549</v>
      </c>
      <c r="B39" s="251">
        <f t="shared" si="1"/>
        <v>13</v>
      </c>
      <c r="C39" s="251">
        <f t="shared" si="2"/>
        <v>835</v>
      </c>
      <c r="D39" s="438">
        <v>410</v>
      </c>
      <c r="E39" s="438">
        <v>394</v>
      </c>
      <c r="F39" s="438">
        <v>31</v>
      </c>
      <c r="G39" s="251">
        <f t="shared" si="3"/>
        <v>822</v>
      </c>
      <c r="H39" s="438">
        <v>428</v>
      </c>
      <c r="I39" s="438">
        <v>366</v>
      </c>
      <c r="J39" s="438">
        <v>28</v>
      </c>
      <c r="K39" s="438"/>
      <c r="L39" s="251"/>
      <c r="M39" s="249"/>
      <c r="N39" s="27"/>
    </row>
    <row r="40" spans="1:14" ht="16.5" customHeight="1">
      <c r="A40" s="310" t="s">
        <v>550</v>
      </c>
      <c r="B40" s="251">
        <f t="shared" si="1"/>
        <v>7</v>
      </c>
      <c r="C40" s="251">
        <f t="shared" si="2"/>
        <v>860</v>
      </c>
      <c r="D40" s="438">
        <v>467</v>
      </c>
      <c r="E40" s="438">
        <v>364</v>
      </c>
      <c r="F40" s="438">
        <v>29</v>
      </c>
      <c r="G40" s="251">
        <f t="shared" si="3"/>
        <v>853</v>
      </c>
      <c r="H40" s="438">
        <v>408</v>
      </c>
      <c r="I40" s="438">
        <v>386</v>
      </c>
      <c r="J40" s="438">
        <v>59</v>
      </c>
      <c r="K40" s="438"/>
      <c r="L40" s="251"/>
      <c r="M40" s="249"/>
      <c r="N40" s="27"/>
    </row>
    <row r="41" spans="1:14" ht="16.5" customHeight="1">
      <c r="A41" s="310" t="s">
        <v>551</v>
      </c>
      <c r="B41" s="251">
        <f t="shared" si="1"/>
        <v>35</v>
      </c>
      <c r="C41" s="251">
        <f t="shared" si="2"/>
        <v>779</v>
      </c>
      <c r="D41" s="438">
        <v>374</v>
      </c>
      <c r="E41" s="438">
        <v>386</v>
      </c>
      <c r="F41" s="438">
        <v>19</v>
      </c>
      <c r="G41" s="251">
        <f t="shared" si="3"/>
        <v>744</v>
      </c>
      <c r="H41" s="438">
        <v>381</v>
      </c>
      <c r="I41" s="438">
        <v>328</v>
      </c>
      <c r="J41" s="438">
        <v>35</v>
      </c>
      <c r="K41" s="438"/>
      <c r="L41" s="251"/>
      <c r="M41" s="250"/>
      <c r="N41" s="27"/>
    </row>
    <row r="42" spans="1:14" ht="16.5" customHeight="1">
      <c r="A42" s="310" t="s">
        <v>552</v>
      </c>
      <c r="B42" s="251">
        <f t="shared" si="1"/>
        <v>-62</v>
      </c>
      <c r="C42" s="251">
        <f t="shared" si="2"/>
        <v>802</v>
      </c>
      <c r="D42" s="438">
        <v>430</v>
      </c>
      <c r="E42" s="438">
        <v>330</v>
      </c>
      <c r="F42" s="438">
        <v>42</v>
      </c>
      <c r="G42" s="251">
        <f t="shared" si="3"/>
        <v>864</v>
      </c>
      <c r="H42" s="438">
        <v>412</v>
      </c>
      <c r="I42" s="438">
        <v>372</v>
      </c>
      <c r="J42" s="438">
        <v>80</v>
      </c>
      <c r="K42" s="438"/>
      <c r="L42" s="251"/>
      <c r="M42" s="250"/>
      <c r="N42" s="27"/>
    </row>
    <row r="43" spans="1:14" ht="16.5" customHeight="1">
      <c r="A43" s="310" t="s">
        <v>553</v>
      </c>
      <c r="B43" s="251">
        <f t="shared" si="1"/>
        <v>49</v>
      </c>
      <c r="C43" s="251">
        <f t="shared" si="2"/>
        <v>818</v>
      </c>
      <c r="D43" s="438">
        <v>436</v>
      </c>
      <c r="E43" s="438">
        <v>354</v>
      </c>
      <c r="F43" s="438">
        <v>28</v>
      </c>
      <c r="G43" s="251">
        <f t="shared" si="3"/>
        <v>769</v>
      </c>
      <c r="H43" s="438">
        <v>353</v>
      </c>
      <c r="I43" s="438">
        <v>370</v>
      </c>
      <c r="J43" s="438">
        <v>46</v>
      </c>
      <c r="K43" s="432"/>
      <c r="L43" s="251"/>
      <c r="M43" s="250"/>
      <c r="N43" s="251"/>
    </row>
    <row r="44" spans="1:14" ht="16.5" customHeight="1">
      <c r="A44" s="310" t="s">
        <v>554</v>
      </c>
      <c r="B44" s="251">
        <f t="shared" si="1"/>
        <v>9</v>
      </c>
      <c r="C44" s="251">
        <f t="shared" si="2"/>
        <v>633</v>
      </c>
      <c r="D44" s="438">
        <v>287</v>
      </c>
      <c r="E44" s="438">
        <v>322</v>
      </c>
      <c r="F44" s="438">
        <v>24</v>
      </c>
      <c r="G44" s="251">
        <f t="shared" si="3"/>
        <v>624</v>
      </c>
      <c r="H44" s="438">
        <v>306</v>
      </c>
      <c r="I44" s="438">
        <v>286</v>
      </c>
      <c r="J44" s="438">
        <v>32</v>
      </c>
      <c r="K44" s="432"/>
      <c r="L44" s="251"/>
      <c r="M44" s="250"/>
      <c r="N44" s="27"/>
    </row>
    <row r="45" spans="1:14" ht="16.5" customHeight="1" thickBot="1">
      <c r="A45" s="311" t="s">
        <v>555</v>
      </c>
      <c r="B45" s="251">
        <f t="shared" si="1"/>
        <v>11</v>
      </c>
      <c r="C45" s="251">
        <f t="shared" si="2"/>
        <v>775</v>
      </c>
      <c r="D45" s="438">
        <v>360</v>
      </c>
      <c r="E45" s="462">
        <v>380</v>
      </c>
      <c r="F45" s="462">
        <v>35</v>
      </c>
      <c r="G45" s="251">
        <f t="shared" si="3"/>
        <v>764</v>
      </c>
      <c r="H45" s="438">
        <v>358</v>
      </c>
      <c r="I45" s="462">
        <v>353</v>
      </c>
      <c r="J45" s="462">
        <v>53</v>
      </c>
      <c r="K45" s="432"/>
      <c r="L45" s="251"/>
      <c r="M45" s="250"/>
      <c r="N45" s="27"/>
    </row>
    <row r="46" spans="1:14" s="36" customFormat="1" ht="13.5" customHeight="1" thickTop="1">
      <c r="A46" s="564" t="s">
        <v>765</v>
      </c>
      <c r="B46" s="564"/>
      <c r="C46" s="564"/>
      <c r="D46" s="564"/>
      <c r="E46" s="564"/>
      <c r="F46" s="564"/>
      <c r="G46" s="564"/>
      <c r="H46" s="564"/>
      <c r="I46" s="564"/>
      <c r="J46" s="564"/>
      <c r="K46" s="440"/>
      <c r="L46" s="53"/>
    </row>
    <row r="47" spans="1:14" ht="13.5" customHeight="1">
      <c r="A47" s="36" t="s">
        <v>770</v>
      </c>
      <c r="B47" s="283"/>
      <c r="C47" s="283"/>
      <c r="D47" s="283"/>
      <c r="E47" s="283"/>
      <c r="F47" s="283"/>
      <c r="G47" s="283"/>
      <c r="H47" s="283"/>
      <c r="I47" s="283"/>
      <c r="J47" s="283"/>
      <c r="K47" s="251"/>
    </row>
    <row r="48" spans="1:14" ht="16.5" customHeight="1">
      <c r="A48" s="559" t="s">
        <v>769</v>
      </c>
      <c r="B48" s="559"/>
      <c r="C48" s="559"/>
      <c r="D48" s="559"/>
      <c r="E48" s="559"/>
      <c r="F48" s="559"/>
      <c r="G48" s="559"/>
      <c r="H48" s="559"/>
      <c r="I48" s="559"/>
      <c r="J48" s="559"/>
    </row>
  </sheetData>
  <mergeCells count="11">
    <mergeCell ref="A48:J48"/>
    <mergeCell ref="A27:A28"/>
    <mergeCell ref="B27:B28"/>
    <mergeCell ref="A46:J46"/>
    <mergeCell ref="A1:K1"/>
    <mergeCell ref="A3:A4"/>
    <mergeCell ref="B3:B4"/>
    <mergeCell ref="C3:C4"/>
    <mergeCell ref="D3:D4"/>
    <mergeCell ref="E3:E4"/>
    <mergeCell ref="F3:F4"/>
  </mergeCells>
  <phoneticPr fontId="4"/>
  <pageMargins left="0.78740157480314965" right="0.59055118110236227" top="0.78740157480314965" bottom="0.98425196850393704" header="0.51181102362204722" footer="0.51181102362204722"/>
  <pageSetup paperSize="9" orientation="portrait" r:id="rId1"/>
  <headerFooter alignWithMargins="0">
    <oddFooter>&amp;C&amp;"ＭＳ 明朝,標準"&amp;10 15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200"/>
  <sheetViews>
    <sheetView showGridLines="0" zoomScale="81" zoomScaleNormal="81" zoomScaleSheetLayoutView="100" workbookViewId="0">
      <selection sqref="A1:L1"/>
    </sheetView>
  </sheetViews>
  <sheetFormatPr defaultColWidth="11" defaultRowHeight="14.15" customHeight="1"/>
  <cols>
    <col min="1" max="1" width="10.08984375" style="1" customWidth="1"/>
    <col min="2" max="3" width="8.6328125" style="1" customWidth="1"/>
    <col min="4" max="4" width="8.6328125" style="30" customWidth="1"/>
    <col min="5" max="12" width="8.08984375" style="1" customWidth="1"/>
    <col min="13" max="13" width="7.6328125" style="1" customWidth="1"/>
    <col min="14" max="16384" width="11" style="1"/>
  </cols>
  <sheetData>
    <row r="1" spans="1:27" s="64" customFormat="1" ht="18.75" customHeight="1">
      <c r="A1" s="565" t="s">
        <v>362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</row>
    <row r="2" spans="1:27" s="35" customFormat="1" ht="12" customHeight="1" thickBot="1">
      <c r="A2" s="566" t="s">
        <v>467</v>
      </c>
      <c r="B2" s="566"/>
      <c r="C2" s="450"/>
      <c r="D2" s="127"/>
      <c r="E2" s="450"/>
      <c r="F2" s="450"/>
      <c r="G2" s="450"/>
      <c r="H2" s="450"/>
      <c r="I2" s="570" t="s">
        <v>741</v>
      </c>
      <c r="J2" s="570"/>
      <c r="K2" s="570"/>
      <c r="L2" s="570"/>
    </row>
    <row r="3" spans="1:27" s="449" customFormat="1" ht="14.15" customHeight="1" thickTop="1">
      <c r="A3" s="568" t="s">
        <v>255</v>
      </c>
      <c r="B3" s="4" t="s">
        <v>557</v>
      </c>
      <c r="C3" s="4"/>
      <c r="D3" s="168"/>
      <c r="E3" s="4" t="s">
        <v>527</v>
      </c>
      <c r="F3" s="5"/>
      <c r="G3" s="4" t="s">
        <v>528</v>
      </c>
      <c r="H3" s="5"/>
      <c r="I3" s="4" t="s">
        <v>529</v>
      </c>
      <c r="J3" s="5"/>
      <c r="K3" s="4" t="s">
        <v>530</v>
      </c>
      <c r="L3" s="4"/>
    </row>
    <row r="4" spans="1:27" s="449" customFormat="1" ht="14.15" customHeight="1">
      <c r="A4" s="569"/>
      <c r="B4" s="451" t="s">
        <v>18</v>
      </c>
      <c r="C4" s="451" t="s">
        <v>3</v>
      </c>
      <c r="D4" s="448" t="s">
        <v>4</v>
      </c>
      <c r="E4" s="451" t="s">
        <v>3</v>
      </c>
      <c r="F4" s="451" t="s">
        <v>4</v>
      </c>
      <c r="G4" s="451" t="s">
        <v>3</v>
      </c>
      <c r="H4" s="451" t="s">
        <v>4</v>
      </c>
      <c r="I4" s="451" t="s">
        <v>3</v>
      </c>
      <c r="J4" s="451" t="s">
        <v>4</v>
      </c>
      <c r="K4" s="451" t="s">
        <v>3</v>
      </c>
      <c r="L4" s="11" t="s">
        <v>4</v>
      </c>
    </row>
    <row r="5" spans="1:27" s="2" customFormat="1" ht="14.15" customHeight="1">
      <c r="A5" s="453" t="s">
        <v>674</v>
      </c>
      <c r="B5" s="169">
        <v>223651</v>
      </c>
      <c r="C5" s="169">
        <v>115465</v>
      </c>
      <c r="D5" s="169">
        <v>108186</v>
      </c>
      <c r="E5" s="169">
        <v>17808</v>
      </c>
      <c r="F5" s="169">
        <v>16850</v>
      </c>
      <c r="G5" s="169">
        <v>16655</v>
      </c>
      <c r="H5" s="169">
        <v>14618</v>
      </c>
      <c r="I5" s="169">
        <v>21144</v>
      </c>
      <c r="J5" s="169">
        <v>19937</v>
      </c>
      <c r="K5" s="169">
        <v>12916</v>
      </c>
      <c r="L5" s="169">
        <v>12554</v>
      </c>
      <c r="M5" s="21"/>
    </row>
    <row r="6" spans="1:27" s="2" customFormat="1" ht="14.15" customHeight="1">
      <c r="A6" s="453" t="s">
        <v>688</v>
      </c>
      <c r="B6" s="169">
        <v>223975</v>
      </c>
      <c r="C6" s="169">
        <v>115550</v>
      </c>
      <c r="D6" s="169">
        <v>108425</v>
      </c>
      <c r="E6" s="169">
        <v>18132</v>
      </c>
      <c r="F6" s="169">
        <v>17173</v>
      </c>
      <c r="G6" s="169">
        <v>16712</v>
      </c>
      <c r="H6" s="169">
        <v>14585</v>
      </c>
      <c r="I6" s="169">
        <v>21093</v>
      </c>
      <c r="J6" s="169">
        <v>19927</v>
      </c>
      <c r="K6" s="169">
        <v>12804</v>
      </c>
      <c r="L6" s="169">
        <v>12383</v>
      </c>
      <c r="M6" s="21"/>
    </row>
    <row r="7" spans="1:27" s="83" customFormat="1" ht="14.15" customHeight="1">
      <c r="A7" s="469" t="s">
        <v>720</v>
      </c>
      <c r="B7" s="169">
        <v>223938</v>
      </c>
      <c r="C7" s="169">
        <v>115599</v>
      </c>
      <c r="D7" s="169">
        <v>108339</v>
      </c>
      <c r="E7" s="169">
        <v>18359</v>
      </c>
      <c r="F7" s="169">
        <v>17322</v>
      </c>
      <c r="G7" s="169">
        <v>16712</v>
      </c>
      <c r="H7" s="169">
        <v>14585</v>
      </c>
      <c r="I7" s="169">
        <v>21057</v>
      </c>
      <c r="J7" s="169">
        <v>19936</v>
      </c>
      <c r="K7" s="169">
        <v>12721</v>
      </c>
      <c r="L7" s="169">
        <v>12437</v>
      </c>
      <c r="M7" s="82"/>
    </row>
    <row r="8" spans="1:27" s="83" customFormat="1" ht="14.15" customHeight="1">
      <c r="A8" s="469" t="s">
        <v>743</v>
      </c>
      <c r="B8" s="169">
        <v>223584</v>
      </c>
      <c r="C8" s="169">
        <v>115431</v>
      </c>
      <c r="D8" s="169">
        <v>108153</v>
      </c>
      <c r="E8" s="169">
        <v>18567</v>
      </c>
      <c r="F8" s="169">
        <v>17475</v>
      </c>
      <c r="G8" s="169">
        <v>16696</v>
      </c>
      <c r="H8" s="169">
        <v>14591</v>
      </c>
      <c r="I8" s="169">
        <v>21077</v>
      </c>
      <c r="J8" s="169">
        <v>19967</v>
      </c>
      <c r="K8" s="169">
        <v>12656</v>
      </c>
      <c r="L8" s="169">
        <v>12316</v>
      </c>
      <c r="M8" s="82"/>
    </row>
    <row r="9" spans="1:27" s="254" customFormat="1" ht="14.15" customHeight="1">
      <c r="A9" s="473" t="s">
        <v>753</v>
      </c>
      <c r="B9" s="487">
        <v>222677</v>
      </c>
      <c r="C9" s="487">
        <v>115004</v>
      </c>
      <c r="D9" s="487">
        <v>107673</v>
      </c>
      <c r="E9" s="487">
        <v>18762</v>
      </c>
      <c r="F9" s="487">
        <v>17619</v>
      </c>
      <c r="G9" s="487">
        <v>16704</v>
      </c>
      <c r="H9" s="487">
        <v>14510</v>
      </c>
      <c r="I9" s="487">
        <v>20894</v>
      </c>
      <c r="J9" s="487">
        <v>19857</v>
      </c>
      <c r="K9" s="487">
        <v>12572</v>
      </c>
      <c r="L9" s="487">
        <v>12144</v>
      </c>
      <c r="M9" s="253"/>
    </row>
    <row r="10" spans="1:27" s="2" customFormat="1" ht="7.5" customHeight="1">
      <c r="A10" s="137"/>
      <c r="B10" s="488"/>
      <c r="C10" s="169"/>
      <c r="D10" s="169"/>
      <c r="E10" s="169"/>
      <c r="F10" s="169"/>
      <c r="G10" s="169"/>
      <c r="H10" s="169"/>
      <c r="I10" s="169"/>
      <c r="J10" s="169"/>
      <c r="K10" s="169"/>
      <c r="L10" s="169"/>
    </row>
    <row r="11" spans="1:27" s="2" customFormat="1" ht="15" customHeight="1">
      <c r="A11" s="137" t="s">
        <v>558</v>
      </c>
      <c r="B11" s="489">
        <v>6332</v>
      </c>
      <c r="C11" s="489">
        <v>3179</v>
      </c>
      <c r="D11" s="489">
        <v>3153</v>
      </c>
      <c r="E11" s="489">
        <v>577</v>
      </c>
      <c r="F11" s="367">
        <v>562</v>
      </c>
      <c r="G11" s="367">
        <v>482</v>
      </c>
      <c r="H11" s="367">
        <v>471</v>
      </c>
      <c r="I11" s="367">
        <v>650</v>
      </c>
      <c r="J11" s="367">
        <v>630</v>
      </c>
      <c r="K11" s="367">
        <v>264</v>
      </c>
      <c r="L11" s="367">
        <v>310</v>
      </c>
      <c r="N11" s="16"/>
      <c r="O11" s="16"/>
      <c r="P11" s="16"/>
      <c r="R11" s="16"/>
      <c r="S11" s="16"/>
      <c r="Y11" s="255"/>
      <c r="Z11" s="255"/>
      <c r="AA11" s="255"/>
    </row>
    <row r="12" spans="1:27" s="2" customFormat="1" ht="15" customHeight="1">
      <c r="A12" s="137" t="s">
        <v>559</v>
      </c>
      <c r="B12" s="489">
        <v>7811</v>
      </c>
      <c r="C12" s="489">
        <v>4002</v>
      </c>
      <c r="D12" s="489">
        <v>3809</v>
      </c>
      <c r="E12" s="489">
        <v>579</v>
      </c>
      <c r="F12" s="367">
        <v>569</v>
      </c>
      <c r="G12" s="367">
        <v>579</v>
      </c>
      <c r="H12" s="367">
        <v>547</v>
      </c>
      <c r="I12" s="367">
        <v>776</v>
      </c>
      <c r="J12" s="367">
        <v>723</v>
      </c>
      <c r="K12" s="367">
        <v>410</v>
      </c>
      <c r="L12" s="367">
        <v>372</v>
      </c>
      <c r="N12" s="16"/>
      <c r="O12" s="16"/>
      <c r="P12" s="16"/>
      <c r="R12" s="16"/>
      <c r="S12" s="16"/>
      <c r="Y12" s="255"/>
      <c r="Z12" s="255"/>
      <c r="AA12" s="255"/>
    </row>
    <row r="13" spans="1:27" s="2" customFormat="1" ht="15" customHeight="1">
      <c r="A13" s="137" t="s">
        <v>560</v>
      </c>
      <c r="B13" s="489">
        <v>9121</v>
      </c>
      <c r="C13" s="489">
        <v>4695</v>
      </c>
      <c r="D13" s="489">
        <v>4426</v>
      </c>
      <c r="E13" s="489">
        <v>662</v>
      </c>
      <c r="F13" s="367">
        <v>585</v>
      </c>
      <c r="G13" s="367">
        <v>628</v>
      </c>
      <c r="H13" s="367">
        <v>640</v>
      </c>
      <c r="I13" s="367">
        <v>974</v>
      </c>
      <c r="J13" s="367">
        <v>854</v>
      </c>
      <c r="K13" s="367">
        <v>502</v>
      </c>
      <c r="L13" s="367">
        <v>521</v>
      </c>
      <c r="N13" s="16"/>
      <c r="O13" s="16"/>
      <c r="P13" s="16"/>
      <c r="R13" s="16"/>
      <c r="S13" s="16"/>
      <c r="Y13" s="255"/>
      <c r="Z13" s="255"/>
      <c r="AA13" s="255"/>
    </row>
    <row r="14" spans="1:27" s="2" customFormat="1" ht="15" customHeight="1">
      <c r="A14" s="137" t="s">
        <v>561</v>
      </c>
      <c r="B14" s="489">
        <v>10461</v>
      </c>
      <c r="C14" s="489">
        <v>5486</v>
      </c>
      <c r="D14" s="489">
        <v>4975</v>
      </c>
      <c r="E14" s="489">
        <v>763</v>
      </c>
      <c r="F14" s="367">
        <v>751</v>
      </c>
      <c r="G14" s="367">
        <v>767</v>
      </c>
      <c r="H14" s="367">
        <v>663</v>
      </c>
      <c r="I14" s="367">
        <v>993</v>
      </c>
      <c r="J14" s="367">
        <v>917</v>
      </c>
      <c r="K14" s="367">
        <v>809</v>
      </c>
      <c r="L14" s="367">
        <v>686</v>
      </c>
      <c r="N14" s="16"/>
      <c r="O14" s="16"/>
      <c r="P14" s="16"/>
      <c r="R14" s="16"/>
      <c r="S14" s="16"/>
      <c r="Y14" s="255"/>
      <c r="Z14" s="255"/>
      <c r="AA14" s="255"/>
    </row>
    <row r="15" spans="1:27" s="2" customFormat="1" ht="15" customHeight="1">
      <c r="A15" s="137" t="s">
        <v>562</v>
      </c>
      <c r="B15" s="489">
        <v>12419</v>
      </c>
      <c r="C15" s="489">
        <v>6711</v>
      </c>
      <c r="D15" s="489">
        <v>5708</v>
      </c>
      <c r="E15" s="489">
        <v>1212</v>
      </c>
      <c r="F15" s="367">
        <v>1125</v>
      </c>
      <c r="G15" s="367">
        <v>896</v>
      </c>
      <c r="H15" s="367">
        <v>728</v>
      </c>
      <c r="I15" s="367">
        <v>1155</v>
      </c>
      <c r="J15" s="367">
        <v>1043</v>
      </c>
      <c r="K15" s="367">
        <v>897</v>
      </c>
      <c r="L15" s="367">
        <v>684</v>
      </c>
      <c r="N15" s="16"/>
      <c r="O15" s="16"/>
      <c r="P15" s="16"/>
      <c r="R15" s="16"/>
      <c r="S15" s="16"/>
      <c r="Y15" s="255"/>
      <c r="Z15" s="255"/>
      <c r="AA15" s="255"/>
    </row>
    <row r="16" spans="1:27" s="2" customFormat="1" ht="15" customHeight="1">
      <c r="A16" s="137" t="s">
        <v>563</v>
      </c>
      <c r="B16" s="489">
        <v>13044</v>
      </c>
      <c r="C16" s="489">
        <v>7312</v>
      </c>
      <c r="D16" s="489">
        <v>5732</v>
      </c>
      <c r="E16" s="489">
        <v>1808</v>
      </c>
      <c r="F16" s="367">
        <v>1288</v>
      </c>
      <c r="G16" s="367">
        <v>1076</v>
      </c>
      <c r="H16" s="367">
        <v>775</v>
      </c>
      <c r="I16" s="367">
        <v>1183</v>
      </c>
      <c r="J16" s="367">
        <v>1070</v>
      </c>
      <c r="K16" s="367">
        <v>532</v>
      </c>
      <c r="L16" s="367">
        <v>459</v>
      </c>
      <c r="N16" s="16"/>
      <c r="O16" s="16"/>
      <c r="P16" s="16"/>
      <c r="R16" s="16"/>
      <c r="S16" s="16"/>
      <c r="Y16" s="255"/>
      <c r="Z16" s="255"/>
      <c r="AA16" s="255"/>
    </row>
    <row r="17" spans="1:27" s="2" customFormat="1" ht="15" customHeight="1">
      <c r="A17" s="137" t="s">
        <v>564</v>
      </c>
      <c r="B17" s="489">
        <v>12361</v>
      </c>
      <c r="C17" s="489">
        <v>6926</v>
      </c>
      <c r="D17" s="489">
        <v>5435</v>
      </c>
      <c r="E17" s="489">
        <v>1491</v>
      </c>
      <c r="F17" s="367">
        <v>1125</v>
      </c>
      <c r="G17" s="367">
        <v>1062</v>
      </c>
      <c r="H17" s="367">
        <v>778</v>
      </c>
      <c r="I17" s="367">
        <v>1198</v>
      </c>
      <c r="J17" s="367">
        <v>1019</v>
      </c>
      <c r="K17" s="367">
        <v>552</v>
      </c>
      <c r="L17" s="367">
        <v>425</v>
      </c>
      <c r="N17" s="16"/>
      <c r="O17" s="16"/>
      <c r="P17" s="16"/>
      <c r="R17" s="16"/>
      <c r="S17" s="16"/>
      <c r="Y17" s="255"/>
      <c r="Z17" s="255"/>
      <c r="AA17" s="255"/>
    </row>
    <row r="18" spans="1:27" s="2" customFormat="1" ht="15" customHeight="1">
      <c r="A18" s="137" t="s">
        <v>565</v>
      </c>
      <c r="B18" s="489">
        <v>11951</v>
      </c>
      <c r="C18" s="489">
        <v>6682</v>
      </c>
      <c r="D18" s="489">
        <v>5269</v>
      </c>
      <c r="E18" s="489">
        <v>1227</v>
      </c>
      <c r="F18" s="367">
        <v>989</v>
      </c>
      <c r="G18" s="367">
        <v>1043</v>
      </c>
      <c r="H18" s="367">
        <v>759</v>
      </c>
      <c r="I18" s="367">
        <v>1179</v>
      </c>
      <c r="J18" s="367">
        <v>994</v>
      </c>
      <c r="K18" s="367">
        <v>587</v>
      </c>
      <c r="L18" s="367">
        <v>476</v>
      </c>
      <c r="N18" s="16"/>
      <c r="O18" s="16"/>
      <c r="P18" s="16"/>
      <c r="R18" s="16"/>
      <c r="S18" s="16"/>
      <c r="Y18" s="255"/>
      <c r="Z18" s="255"/>
      <c r="AA18" s="255"/>
    </row>
    <row r="19" spans="1:27" s="2" customFormat="1" ht="15" customHeight="1">
      <c r="A19" s="137" t="s">
        <v>566</v>
      </c>
      <c r="B19" s="489">
        <v>13628</v>
      </c>
      <c r="C19" s="489">
        <v>7335</v>
      </c>
      <c r="D19" s="489">
        <v>6293</v>
      </c>
      <c r="E19" s="489">
        <v>1351</v>
      </c>
      <c r="F19" s="367">
        <v>1161</v>
      </c>
      <c r="G19" s="367">
        <v>1158</v>
      </c>
      <c r="H19" s="367">
        <v>855</v>
      </c>
      <c r="I19" s="367">
        <v>1301</v>
      </c>
      <c r="J19" s="367">
        <v>1132</v>
      </c>
      <c r="K19" s="367">
        <v>671</v>
      </c>
      <c r="L19" s="367">
        <v>638</v>
      </c>
      <c r="N19" s="16"/>
      <c r="O19" s="16"/>
      <c r="P19" s="16"/>
      <c r="R19" s="16"/>
      <c r="S19" s="16"/>
      <c r="Y19" s="255"/>
      <c r="Z19" s="255"/>
      <c r="AA19" s="255"/>
    </row>
    <row r="20" spans="1:27" s="2" customFormat="1" ht="15" customHeight="1">
      <c r="A20" s="137" t="s">
        <v>567</v>
      </c>
      <c r="B20" s="489">
        <v>16137</v>
      </c>
      <c r="C20" s="489">
        <v>8664</v>
      </c>
      <c r="D20" s="489">
        <v>7473</v>
      </c>
      <c r="E20" s="489">
        <v>1372</v>
      </c>
      <c r="F20" s="367">
        <v>1184</v>
      </c>
      <c r="G20" s="367">
        <v>1356</v>
      </c>
      <c r="H20" s="367">
        <v>1032</v>
      </c>
      <c r="I20" s="367">
        <v>1528</v>
      </c>
      <c r="J20" s="367">
        <v>1330</v>
      </c>
      <c r="K20" s="367">
        <v>966</v>
      </c>
      <c r="L20" s="367">
        <v>952</v>
      </c>
      <c r="N20" s="16"/>
      <c r="O20" s="16"/>
      <c r="P20" s="16"/>
      <c r="R20" s="16"/>
      <c r="S20" s="16"/>
      <c r="T20" s="16"/>
      <c r="Y20" s="255"/>
      <c r="Z20" s="255"/>
      <c r="AA20" s="255"/>
    </row>
    <row r="21" spans="1:27" s="2" customFormat="1" ht="15" customHeight="1">
      <c r="A21" s="137" t="s">
        <v>568</v>
      </c>
      <c r="B21" s="489">
        <v>19690</v>
      </c>
      <c r="C21" s="489">
        <v>10611</v>
      </c>
      <c r="D21" s="489">
        <v>9079</v>
      </c>
      <c r="E21" s="489">
        <v>1674</v>
      </c>
      <c r="F21" s="367">
        <v>1561</v>
      </c>
      <c r="G21" s="367">
        <v>1548</v>
      </c>
      <c r="H21" s="367">
        <v>1158</v>
      </c>
      <c r="I21" s="367">
        <v>1999</v>
      </c>
      <c r="J21" s="367">
        <v>1716</v>
      </c>
      <c r="K21" s="367">
        <v>1310</v>
      </c>
      <c r="L21" s="367">
        <v>1129</v>
      </c>
      <c r="N21" s="16"/>
      <c r="O21" s="16"/>
      <c r="P21" s="16"/>
      <c r="Y21" s="255"/>
      <c r="Z21" s="255"/>
      <c r="AA21" s="255"/>
    </row>
    <row r="22" spans="1:27" s="2" customFormat="1" ht="15" customHeight="1">
      <c r="A22" s="137" t="s">
        <v>569</v>
      </c>
      <c r="B22" s="489">
        <v>17001</v>
      </c>
      <c r="C22" s="489">
        <v>9201</v>
      </c>
      <c r="D22" s="489">
        <v>7800</v>
      </c>
      <c r="E22" s="489">
        <v>1438</v>
      </c>
      <c r="F22" s="367">
        <v>1265</v>
      </c>
      <c r="G22" s="367">
        <v>1363</v>
      </c>
      <c r="H22" s="367">
        <v>1023</v>
      </c>
      <c r="I22" s="367">
        <v>1724</v>
      </c>
      <c r="J22" s="367">
        <v>1419</v>
      </c>
      <c r="K22" s="367">
        <v>1091</v>
      </c>
      <c r="L22" s="367">
        <v>898</v>
      </c>
      <c r="N22" s="16"/>
      <c r="O22" s="16"/>
      <c r="P22" s="16"/>
      <c r="Y22" s="255"/>
      <c r="Z22" s="255"/>
      <c r="AA22" s="255"/>
    </row>
    <row r="23" spans="1:27" s="2" customFormat="1" ht="15" customHeight="1">
      <c r="A23" s="137" t="s">
        <v>570</v>
      </c>
      <c r="B23" s="489">
        <v>13507</v>
      </c>
      <c r="C23" s="489">
        <v>7162</v>
      </c>
      <c r="D23" s="489">
        <v>6345</v>
      </c>
      <c r="E23" s="489">
        <v>1192</v>
      </c>
      <c r="F23" s="367">
        <v>1129</v>
      </c>
      <c r="G23" s="367">
        <v>917</v>
      </c>
      <c r="H23" s="367">
        <v>766</v>
      </c>
      <c r="I23" s="367">
        <v>1348</v>
      </c>
      <c r="J23" s="367">
        <v>1199</v>
      </c>
      <c r="K23" s="367">
        <v>723</v>
      </c>
      <c r="L23" s="367">
        <v>660</v>
      </c>
      <c r="N23" s="16"/>
      <c r="O23" s="16"/>
      <c r="P23" s="16"/>
      <c r="Y23" s="255"/>
      <c r="Z23" s="255"/>
      <c r="AA23" s="255"/>
    </row>
    <row r="24" spans="1:27" s="2" customFormat="1" ht="15" customHeight="1">
      <c r="A24" s="137" t="s">
        <v>571</v>
      </c>
      <c r="B24" s="489">
        <v>11376</v>
      </c>
      <c r="C24" s="489">
        <v>5853</v>
      </c>
      <c r="D24" s="489">
        <v>5523</v>
      </c>
      <c r="E24" s="489">
        <v>903</v>
      </c>
      <c r="F24" s="367">
        <v>864</v>
      </c>
      <c r="G24" s="367">
        <v>813</v>
      </c>
      <c r="H24" s="367">
        <v>737</v>
      </c>
      <c r="I24" s="367">
        <v>1091</v>
      </c>
      <c r="J24" s="367">
        <v>990</v>
      </c>
      <c r="K24" s="367">
        <v>583</v>
      </c>
      <c r="L24" s="367">
        <v>571</v>
      </c>
      <c r="N24" s="16"/>
      <c r="O24" s="16"/>
      <c r="P24" s="16"/>
      <c r="Y24" s="255"/>
      <c r="Z24" s="255"/>
      <c r="AA24" s="255"/>
    </row>
    <row r="25" spans="1:27" s="2" customFormat="1" ht="15" customHeight="1">
      <c r="A25" s="137" t="s">
        <v>572</v>
      </c>
      <c r="B25" s="489">
        <v>13006</v>
      </c>
      <c r="C25" s="489">
        <v>6130</v>
      </c>
      <c r="D25" s="489">
        <v>6876</v>
      </c>
      <c r="E25" s="489">
        <v>774</v>
      </c>
      <c r="F25" s="367">
        <v>852</v>
      </c>
      <c r="G25" s="367">
        <v>911</v>
      </c>
      <c r="H25" s="367">
        <v>1011</v>
      </c>
      <c r="I25" s="367">
        <v>1072</v>
      </c>
      <c r="J25" s="367">
        <v>1217</v>
      </c>
      <c r="K25" s="367">
        <v>695</v>
      </c>
      <c r="L25" s="367">
        <v>796</v>
      </c>
      <c r="N25" s="16"/>
      <c r="O25" s="16"/>
      <c r="P25" s="16"/>
      <c r="Y25" s="255"/>
      <c r="Z25" s="255"/>
      <c r="AA25" s="255"/>
    </row>
    <row r="26" spans="1:27" s="2" customFormat="1" ht="15" customHeight="1">
      <c r="A26" s="137" t="s">
        <v>573</v>
      </c>
      <c r="B26" s="489">
        <v>14967</v>
      </c>
      <c r="C26" s="489">
        <v>6877</v>
      </c>
      <c r="D26" s="489">
        <v>8090</v>
      </c>
      <c r="E26" s="489">
        <v>802</v>
      </c>
      <c r="F26" s="367">
        <v>963</v>
      </c>
      <c r="G26" s="367">
        <v>1048</v>
      </c>
      <c r="H26" s="367">
        <v>1104</v>
      </c>
      <c r="I26" s="367">
        <v>1177</v>
      </c>
      <c r="J26" s="367">
        <v>1455</v>
      </c>
      <c r="K26" s="367">
        <v>860</v>
      </c>
      <c r="L26" s="367">
        <v>1061</v>
      </c>
      <c r="N26" s="16"/>
      <c r="O26" s="16"/>
      <c r="P26" s="16"/>
      <c r="Y26" s="255"/>
      <c r="Z26" s="255"/>
      <c r="AA26" s="255"/>
    </row>
    <row r="27" spans="1:27" s="2" customFormat="1" ht="15" customHeight="1">
      <c r="A27" s="137" t="s">
        <v>574</v>
      </c>
      <c r="B27" s="489">
        <v>10640</v>
      </c>
      <c r="C27" s="489">
        <v>4689</v>
      </c>
      <c r="D27" s="489">
        <v>5951</v>
      </c>
      <c r="E27" s="489">
        <v>514</v>
      </c>
      <c r="F27" s="367">
        <v>743</v>
      </c>
      <c r="G27" s="367">
        <v>633</v>
      </c>
      <c r="H27" s="367">
        <v>799</v>
      </c>
      <c r="I27" s="367">
        <v>875</v>
      </c>
      <c r="J27" s="367">
        <v>1107</v>
      </c>
      <c r="K27" s="367">
        <v>654</v>
      </c>
      <c r="L27" s="367">
        <v>822</v>
      </c>
      <c r="N27" s="16"/>
      <c r="O27" s="16"/>
      <c r="P27" s="16"/>
      <c r="Y27" s="255"/>
      <c r="Z27" s="255"/>
      <c r="AA27" s="255"/>
    </row>
    <row r="28" spans="1:27" s="2" customFormat="1" ht="15" customHeight="1">
      <c r="A28" s="137" t="s">
        <v>575</v>
      </c>
      <c r="B28" s="489">
        <v>6052</v>
      </c>
      <c r="C28" s="489">
        <v>2498</v>
      </c>
      <c r="D28" s="489">
        <v>3554</v>
      </c>
      <c r="E28" s="489">
        <v>270</v>
      </c>
      <c r="F28" s="367">
        <v>522</v>
      </c>
      <c r="G28" s="367">
        <v>320</v>
      </c>
      <c r="H28" s="367">
        <v>421</v>
      </c>
      <c r="I28" s="367">
        <v>495</v>
      </c>
      <c r="J28" s="367">
        <v>661</v>
      </c>
      <c r="K28" s="367">
        <v>358</v>
      </c>
      <c r="L28" s="367">
        <v>446</v>
      </c>
      <c r="N28" s="16"/>
      <c r="O28" s="16"/>
      <c r="P28" s="16"/>
      <c r="Y28" s="255"/>
      <c r="Z28" s="255"/>
      <c r="AA28" s="255"/>
    </row>
    <row r="29" spans="1:27" s="2" customFormat="1" ht="15" customHeight="1">
      <c r="A29" s="137" t="s">
        <v>576</v>
      </c>
      <c r="B29" s="489">
        <v>2481</v>
      </c>
      <c r="C29" s="489">
        <v>847</v>
      </c>
      <c r="D29" s="489">
        <v>1634</v>
      </c>
      <c r="E29" s="489">
        <v>119</v>
      </c>
      <c r="F29" s="367">
        <v>294</v>
      </c>
      <c r="G29" s="367">
        <v>84</v>
      </c>
      <c r="H29" s="367">
        <v>192</v>
      </c>
      <c r="I29" s="367">
        <v>149</v>
      </c>
      <c r="J29" s="367">
        <v>293</v>
      </c>
      <c r="K29" s="367">
        <v>99</v>
      </c>
      <c r="L29" s="367">
        <v>182</v>
      </c>
      <c r="N29" s="16"/>
      <c r="O29" s="16"/>
      <c r="P29" s="16"/>
      <c r="Y29" s="255"/>
      <c r="Z29" s="255"/>
      <c r="AA29" s="255"/>
    </row>
    <row r="30" spans="1:27" s="2" customFormat="1" ht="15" customHeight="1">
      <c r="A30" s="137" t="s">
        <v>577</v>
      </c>
      <c r="B30" s="489">
        <v>591</v>
      </c>
      <c r="C30" s="489">
        <v>131</v>
      </c>
      <c r="D30" s="489">
        <v>460</v>
      </c>
      <c r="E30" s="489">
        <v>31</v>
      </c>
      <c r="F30" s="367">
        <v>75</v>
      </c>
      <c r="G30" s="367">
        <v>18</v>
      </c>
      <c r="H30" s="367">
        <v>44</v>
      </c>
      <c r="I30" s="367">
        <v>24</v>
      </c>
      <c r="J30" s="367">
        <v>70</v>
      </c>
      <c r="K30" s="367">
        <v>8</v>
      </c>
      <c r="L30" s="367">
        <v>51</v>
      </c>
      <c r="N30" s="16"/>
      <c r="O30" s="16"/>
      <c r="P30" s="16"/>
      <c r="Y30" s="255"/>
      <c r="Z30" s="255"/>
      <c r="AA30" s="255"/>
    </row>
    <row r="31" spans="1:27" s="2" customFormat="1" ht="15" customHeight="1" thickBot="1">
      <c r="A31" s="165" t="s">
        <v>578</v>
      </c>
      <c r="B31" s="464">
        <v>101</v>
      </c>
      <c r="C31" s="465">
        <v>13</v>
      </c>
      <c r="D31" s="465">
        <v>88</v>
      </c>
      <c r="E31" s="465">
        <v>3</v>
      </c>
      <c r="F31" s="465">
        <v>12</v>
      </c>
      <c r="G31" s="465">
        <v>2</v>
      </c>
      <c r="H31" s="465">
        <v>7</v>
      </c>
      <c r="I31" s="465">
        <v>3</v>
      </c>
      <c r="J31" s="465">
        <v>18</v>
      </c>
      <c r="K31" s="465">
        <v>1</v>
      </c>
      <c r="L31" s="465">
        <v>5</v>
      </c>
      <c r="N31" s="16"/>
      <c r="O31" s="16"/>
      <c r="P31" s="16"/>
      <c r="Y31" s="255"/>
      <c r="Z31" s="255"/>
      <c r="AA31" s="255"/>
    </row>
    <row r="32" spans="1:27" ht="14.15" customHeight="1" thickTop="1" thickBot="1">
      <c r="A32" s="22"/>
      <c r="B32" s="199"/>
      <c r="C32" s="199"/>
      <c r="D32" s="171"/>
      <c r="E32" s="170"/>
      <c r="F32" s="170"/>
      <c r="G32" s="170"/>
      <c r="H32" s="170"/>
      <c r="I32" s="170"/>
      <c r="J32" s="170"/>
      <c r="K32" s="170"/>
      <c r="N32" s="27"/>
      <c r="O32" s="27"/>
      <c r="P32" s="27"/>
    </row>
    <row r="33" spans="1:18" ht="14.15" customHeight="1" thickTop="1">
      <c r="A33" s="568" t="s">
        <v>255</v>
      </c>
      <c r="B33" s="4" t="s">
        <v>531</v>
      </c>
      <c r="C33" s="5"/>
      <c r="D33" s="172" t="s">
        <v>579</v>
      </c>
      <c r="E33" s="5"/>
      <c r="F33" s="294" t="s">
        <v>532</v>
      </c>
      <c r="G33" s="295"/>
      <c r="H33" s="4" t="s">
        <v>533</v>
      </c>
      <c r="I33" s="5"/>
      <c r="J33" s="4" t="s">
        <v>580</v>
      </c>
      <c r="K33" s="4"/>
      <c r="L33" s="319" t="s">
        <v>678</v>
      </c>
      <c r="M33" s="318"/>
    </row>
    <row r="34" spans="1:18" ht="14.15" customHeight="1">
      <c r="A34" s="569"/>
      <c r="B34" s="476" t="s">
        <v>3</v>
      </c>
      <c r="C34" s="476" t="s">
        <v>4</v>
      </c>
      <c r="D34" s="474" t="s">
        <v>3</v>
      </c>
      <c r="E34" s="476" t="s">
        <v>4</v>
      </c>
      <c r="F34" s="477" t="s">
        <v>3</v>
      </c>
      <c r="G34" s="477" t="s">
        <v>4</v>
      </c>
      <c r="H34" s="476" t="s">
        <v>3</v>
      </c>
      <c r="I34" s="476" t="s">
        <v>4</v>
      </c>
      <c r="J34" s="476" t="s">
        <v>3</v>
      </c>
      <c r="K34" s="11" t="s">
        <v>4</v>
      </c>
      <c r="L34" s="478" t="s">
        <v>3</v>
      </c>
      <c r="M34" s="11" t="s">
        <v>4</v>
      </c>
      <c r="P34" s="110"/>
      <c r="Q34" s="110"/>
      <c r="R34" s="110"/>
    </row>
    <row r="35" spans="1:18" ht="14.15" customHeight="1">
      <c r="A35" s="479" t="s">
        <v>674</v>
      </c>
      <c r="B35" s="173">
        <v>7227</v>
      </c>
      <c r="C35" s="173">
        <v>6780</v>
      </c>
      <c r="D35" s="173">
        <v>25705</v>
      </c>
      <c r="E35" s="173">
        <v>24018</v>
      </c>
      <c r="F35" s="372">
        <v>1632</v>
      </c>
      <c r="G35" s="372">
        <v>1666</v>
      </c>
      <c r="H35" s="173">
        <v>7453</v>
      </c>
      <c r="I35" s="173">
        <v>6666</v>
      </c>
      <c r="J35" s="173">
        <v>1859</v>
      </c>
      <c r="K35" s="173">
        <v>1976</v>
      </c>
      <c r="L35" s="173">
        <v>3066</v>
      </c>
      <c r="M35" s="173">
        <v>3121</v>
      </c>
    </row>
    <row r="36" spans="1:18" ht="14.15" customHeight="1">
      <c r="A36" s="479" t="s">
        <v>688</v>
      </c>
      <c r="B36" s="173">
        <v>7154</v>
      </c>
      <c r="C36" s="173">
        <v>6788</v>
      </c>
      <c r="D36" s="173">
        <v>25701</v>
      </c>
      <c r="E36" s="173">
        <v>24164</v>
      </c>
      <c r="F36" s="372">
        <v>1624</v>
      </c>
      <c r="G36" s="372">
        <v>1627</v>
      </c>
      <c r="H36" s="173">
        <v>7499</v>
      </c>
      <c r="I36" s="173">
        <v>6714</v>
      </c>
      <c r="J36" s="173">
        <v>1844</v>
      </c>
      <c r="K36" s="173">
        <v>1983</v>
      </c>
      <c r="L36" s="173">
        <v>2987</v>
      </c>
      <c r="M36" s="173">
        <v>3081</v>
      </c>
    </row>
    <row r="37" spans="1:18" s="84" customFormat="1" ht="14.15" customHeight="1">
      <c r="A37" s="479" t="s">
        <v>720</v>
      </c>
      <c r="B37" s="173">
        <v>7133</v>
      </c>
      <c r="C37" s="173">
        <v>6686</v>
      </c>
      <c r="D37" s="173">
        <v>25692</v>
      </c>
      <c r="E37" s="173">
        <v>24032</v>
      </c>
      <c r="F37" s="372">
        <v>1596</v>
      </c>
      <c r="G37" s="372">
        <v>1614</v>
      </c>
      <c r="H37" s="173">
        <v>7537</v>
      </c>
      <c r="I37" s="173">
        <v>6683</v>
      </c>
      <c r="J37" s="173">
        <v>1832</v>
      </c>
      <c r="K37" s="173">
        <v>1973</v>
      </c>
      <c r="L37" s="173">
        <v>2960</v>
      </c>
      <c r="M37" s="173">
        <v>3071</v>
      </c>
      <c r="N37" s="1"/>
      <c r="Q37" s="16"/>
    </row>
    <row r="38" spans="1:18" s="84" customFormat="1" ht="14.15" customHeight="1">
      <c r="A38" s="479" t="s">
        <v>743</v>
      </c>
      <c r="B38" s="173">
        <v>7050</v>
      </c>
      <c r="C38" s="173">
        <v>6642</v>
      </c>
      <c r="D38" s="173">
        <v>25567</v>
      </c>
      <c r="E38" s="173">
        <v>23906</v>
      </c>
      <c r="F38" s="372">
        <v>1575</v>
      </c>
      <c r="G38" s="372">
        <v>1576</v>
      </c>
      <c r="H38" s="173">
        <v>7467</v>
      </c>
      <c r="I38" s="173">
        <v>6636</v>
      </c>
      <c r="J38" s="173">
        <v>1828</v>
      </c>
      <c r="K38" s="173">
        <v>1986</v>
      </c>
      <c r="L38" s="173">
        <v>2948</v>
      </c>
      <c r="M38" s="173">
        <v>3058</v>
      </c>
      <c r="N38" s="1"/>
      <c r="Q38" s="16"/>
    </row>
    <row r="39" spans="1:18" s="80" customFormat="1" ht="14.15" customHeight="1">
      <c r="A39" s="473" t="s">
        <v>753</v>
      </c>
      <c r="B39" s="487">
        <v>7029</v>
      </c>
      <c r="C39" s="487">
        <v>6629</v>
      </c>
      <c r="D39" s="487">
        <v>25314</v>
      </c>
      <c r="E39" s="487">
        <v>23763</v>
      </c>
      <c r="F39" s="487">
        <v>1514</v>
      </c>
      <c r="G39" s="487">
        <v>1540</v>
      </c>
      <c r="H39" s="487">
        <v>7448</v>
      </c>
      <c r="I39" s="487">
        <v>6608</v>
      </c>
      <c r="J39" s="487">
        <v>1841</v>
      </c>
      <c r="K39" s="487">
        <v>1979</v>
      </c>
      <c r="L39" s="487">
        <v>2926</v>
      </c>
      <c r="M39" s="487">
        <v>3024</v>
      </c>
      <c r="P39" s="94"/>
      <c r="Q39" s="2"/>
    </row>
    <row r="40" spans="1:18" ht="7.5" customHeight="1">
      <c r="A40" s="137"/>
      <c r="B40" s="371"/>
      <c r="C40" s="369"/>
      <c r="D40" s="369"/>
      <c r="E40" s="369"/>
      <c r="F40" s="370"/>
      <c r="G40" s="370"/>
      <c r="H40" s="369"/>
      <c r="I40" s="369"/>
      <c r="J40" s="369"/>
      <c r="K40" s="369"/>
      <c r="L40" s="369"/>
      <c r="M40" s="369"/>
    </row>
    <row r="41" spans="1:18" ht="15" customHeight="1">
      <c r="A41" s="137" t="s">
        <v>558</v>
      </c>
      <c r="B41" s="367">
        <v>150</v>
      </c>
      <c r="C41" s="367">
        <v>180</v>
      </c>
      <c r="D41" s="367">
        <v>727</v>
      </c>
      <c r="E41" s="367">
        <v>672</v>
      </c>
      <c r="F41" s="368">
        <v>19</v>
      </c>
      <c r="G41" s="368">
        <v>20</v>
      </c>
      <c r="H41" s="367">
        <v>210</v>
      </c>
      <c r="I41" s="367">
        <v>224</v>
      </c>
      <c r="J41" s="367">
        <v>58</v>
      </c>
      <c r="K41" s="367">
        <v>55</v>
      </c>
      <c r="L41" s="367">
        <v>42</v>
      </c>
      <c r="M41" s="367">
        <v>29</v>
      </c>
      <c r="O41" s="255"/>
      <c r="P41" s="16"/>
      <c r="Q41" s="16"/>
      <c r="R41" s="16"/>
    </row>
    <row r="42" spans="1:18" ht="15" customHeight="1">
      <c r="A42" s="137" t="s">
        <v>559</v>
      </c>
      <c r="B42" s="367">
        <v>234</v>
      </c>
      <c r="C42" s="367">
        <v>213</v>
      </c>
      <c r="D42" s="367">
        <v>926</v>
      </c>
      <c r="E42" s="367">
        <v>947</v>
      </c>
      <c r="F42" s="368">
        <v>35</v>
      </c>
      <c r="G42" s="368">
        <v>31</v>
      </c>
      <c r="H42" s="367">
        <v>269</v>
      </c>
      <c r="I42" s="367">
        <v>236</v>
      </c>
      <c r="J42" s="367">
        <v>121</v>
      </c>
      <c r="K42" s="367">
        <v>112</v>
      </c>
      <c r="L42" s="367">
        <v>73</v>
      </c>
      <c r="M42" s="367">
        <v>59</v>
      </c>
      <c r="O42" s="255"/>
      <c r="P42" s="16"/>
      <c r="Q42" s="16"/>
      <c r="R42" s="16"/>
    </row>
    <row r="43" spans="1:18" ht="15" customHeight="1">
      <c r="A43" s="137" t="s">
        <v>560</v>
      </c>
      <c r="B43" s="367">
        <v>258</v>
      </c>
      <c r="C43" s="367">
        <v>236</v>
      </c>
      <c r="D43" s="367">
        <v>1114</v>
      </c>
      <c r="E43" s="367">
        <v>1090</v>
      </c>
      <c r="F43" s="368">
        <v>47</v>
      </c>
      <c r="G43" s="368">
        <v>48</v>
      </c>
      <c r="H43" s="367">
        <v>309</v>
      </c>
      <c r="I43" s="367">
        <v>289</v>
      </c>
      <c r="J43" s="367">
        <v>104</v>
      </c>
      <c r="K43" s="367">
        <v>92</v>
      </c>
      <c r="L43" s="367">
        <v>97</v>
      </c>
      <c r="M43" s="367">
        <v>71</v>
      </c>
      <c r="O43" s="255"/>
      <c r="P43" s="16"/>
      <c r="R43" s="16"/>
    </row>
    <row r="44" spans="1:18" ht="15" customHeight="1">
      <c r="A44" s="137" t="s">
        <v>305</v>
      </c>
      <c r="B44" s="367">
        <v>304</v>
      </c>
      <c r="C44" s="367">
        <v>286</v>
      </c>
      <c r="D44" s="367">
        <v>1274</v>
      </c>
      <c r="E44" s="367">
        <v>1100</v>
      </c>
      <c r="F44" s="368">
        <v>66</v>
      </c>
      <c r="G44" s="368">
        <v>75</v>
      </c>
      <c r="H44" s="367">
        <v>301</v>
      </c>
      <c r="I44" s="367">
        <v>287</v>
      </c>
      <c r="J44" s="367">
        <v>91</v>
      </c>
      <c r="K44" s="367">
        <v>93</v>
      </c>
      <c r="L44" s="367">
        <v>118</v>
      </c>
      <c r="M44" s="367">
        <v>117</v>
      </c>
      <c r="O44" s="255"/>
      <c r="P44" s="16"/>
      <c r="Q44" s="16"/>
      <c r="R44" s="16"/>
    </row>
    <row r="45" spans="1:18" ht="15" customHeight="1">
      <c r="A45" s="137" t="s">
        <v>306</v>
      </c>
      <c r="B45" s="367">
        <v>353</v>
      </c>
      <c r="C45" s="367">
        <v>291</v>
      </c>
      <c r="D45" s="367">
        <v>1511</v>
      </c>
      <c r="E45" s="367">
        <v>1261</v>
      </c>
      <c r="F45" s="368">
        <v>91</v>
      </c>
      <c r="G45" s="368">
        <v>83</v>
      </c>
      <c r="H45" s="367">
        <v>411</v>
      </c>
      <c r="I45" s="367">
        <v>338</v>
      </c>
      <c r="J45" s="367">
        <v>59</v>
      </c>
      <c r="K45" s="367">
        <v>68</v>
      </c>
      <c r="L45" s="367">
        <v>126</v>
      </c>
      <c r="M45" s="367">
        <v>87</v>
      </c>
      <c r="O45" s="255"/>
      <c r="P45" s="16"/>
      <c r="Q45" s="16"/>
      <c r="R45" s="16"/>
    </row>
    <row r="46" spans="1:18" ht="15" customHeight="1">
      <c r="A46" s="137" t="s">
        <v>307</v>
      </c>
      <c r="B46" s="367">
        <v>318</v>
      </c>
      <c r="C46" s="367">
        <v>264</v>
      </c>
      <c r="D46" s="367">
        <v>1689</v>
      </c>
      <c r="E46" s="367">
        <v>1334</v>
      </c>
      <c r="F46" s="368">
        <v>72</v>
      </c>
      <c r="G46" s="368">
        <v>61</v>
      </c>
      <c r="H46" s="367">
        <v>481</v>
      </c>
      <c r="I46" s="367">
        <v>352</v>
      </c>
      <c r="J46" s="367">
        <v>85</v>
      </c>
      <c r="K46" s="367">
        <v>62</v>
      </c>
      <c r="L46" s="367">
        <v>68</v>
      </c>
      <c r="M46" s="367">
        <v>67</v>
      </c>
      <c r="O46" s="255"/>
      <c r="P46" s="16"/>
      <c r="Q46" s="449"/>
      <c r="R46" s="16"/>
    </row>
    <row r="47" spans="1:18" ht="15" customHeight="1">
      <c r="A47" s="137" t="s">
        <v>308</v>
      </c>
      <c r="B47" s="367">
        <v>356</v>
      </c>
      <c r="C47" s="367">
        <v>301</v>
      </c>
      <c r="D47" s="367">
        <v>1535</v>
      </c>
      <c r="E47" s="367">
        <v>1180</v>
      </c>
      <c r="F47" s="368">
        <v>56</v>
      </c>
      <c r="G47" s="368">
        <v>55</v>
      </c>
      <c r="H47" s="367">
        <v>534</v>
      </c>
      <c r="I47" s="367">
        <v>387</v>
      </c>
      <c r="J47" s="367">
        <v>71</v>
      </c>
      <c r="K47" s="367">
        <v>93</v>
      </c>
      <c r="L47" s="367">
        <v>71</v>
      </c>
      <c r="M47" s="367">
        <v>72</v>
      </c>
      <c r="O47" s="255"/>
      <c r="P47" s="16"/>
      <c r="Q47" s="16"/>
      <c r="R47" s="16"/>
    </row>
    <row r="48" spans="1:18" ht="15" customHeight="1">
      <c r="A48" s="137" t="s">
        <v>309</v>
      </c>
      <c r="B48" s="367">
        <v>384</v>
      </c>
      <c r="C48" s="367">
        <v>276</v>
      </c>
      <c r="D48" s="367">
        <v>1479</v>
      </c>
      <c r="E48" s="367">
        <v>1185</v>
      </c>
      <c r="F48" s="368">
        <v>78</v>
      </c>
      <c r="G48" s="368">
        <v>50</v>
      </c>
      <c r="H48" s="367">
        <v>489</v>
      </c>
      <c r="I48" s="367">
        <v>336</v>
      </c>
      <c r="J48" s="367">
        <v>103</v>
      </c>
      <c r="K48" s="367">
        <v>112</v>
      </c>
      <c r="L48" s="367">
        <v>113</v>
      </c>
      <c r="M48" s="367">
        <v>92</v>
      </c>
      <c r="O48" s="255"/>
      <c r="P48" s="16"/>
      <c r="Q48" s="16"/>
      <c r="R48" s="16"/>
    </row>
    <row r="49" spans="1:18" ht="15" customHeight="1">
      <c r="A49" s="137" t="s">
        <v>310</v>
      </c>
      <c r="B49" s="367">
        <v>390</v>
      </c>
      <c r="C49" s="367">
        <v>313</v>
      </c>
      <c r="D49" s="367">
        <v>1616</v>
      </c>
      <c r="E49" s="367">
        <v>1450</v>
      </c>
      <c r="F49" s="368">
        <v>72</v>
      </c>
      <c r="G49" s="368">
        <v>65</v>
      </c>
      <c r="H49" s="367">
        <v>506</v>
      </c>
      <c r="I49" s="367">
        <v>428</v>
      </c>
      <c r="J49" s="367">
        <v>160</v>
      </c>
      <c r="K49" s="367">
        <v>132</v>
      </c>
      <c r="L49" s="367">
        <v>110</v>
      </c>
      <c r="M49" s="367">
        <v>119</v>
      </c>
      <c r="O49" s="255"/>
      <c r="P49" s="16"/>
      <c r="Q49" s="16"/>
      <c r="R49" s="16"/>
    </row>
    <row r="50" spans="1:18" ht="15" customHeight="1">
      <c r="A50" s="137" t="s">
        <v>311</v>
      </c>
      <c r="B50" s="367">
        <v>499</v>
      </c>
      <c r="C50" s="367">
        <v>368</v>
      </c>
      <c r="D50" s="367">
        <v>1946</v>
      </c>
      <c r="E50" s="367">
        <v>1759</v>
      </c>
      <c r="F50" s="368">
        <v>94</v>
      </c>
      <c r="G50" s="368">
        <v>78</v>
      </c>
      <c r="H50" s="367">
        <v>594</v>
      </c>
      <c r="I50" s="367">
        <v>477</v>
      </c>
      <c r="J50" s="367">
        <v>141</v>
      </c>
      <c r="K50" s="367">
        <v>118</v>
      </c>
      <c r="L50" s="367">
        <v>168</v>
      </c>
      <c r="M50" s="367">
        <v>175</v>
      </c>
      <c r="O50" s="255"/>
      <c r="P50" s="16"/>
      <c r="Q50" s="16"/>
      <c r="R50" s="16"/>
    </row>
    <row r="51" spans="1:18" ht="15" customHeight="1">
      <c r="A51" s="137" t="s">
        <v>312</v>
      </c>
      <c r="B51" s="367">
        <v>628</v>
      </c>
      <c r="C51" s="367">
        <v>535</v>
      </c>
      <c r="D51" s="367">
        <v>2297</v>
      </c>
      <c r="E51" s="367">
        <v>2000</v>
      </c>
      <c r="F51" s="368">
        <v>166</v>
      </c>
      <c r="G51" s="368">
        <v>132</v>
      </c>
      <c r="H51" s="367">
        <v>689</v>
      </c>
      <c r="I51" s="367">
        <v>537</v>
      </c>
      <c r="J51" s="367">
        <v>138</v>
      </c>
      <c r="K51" s="367">
        <v>132</v>
      </c>
      <c r="L51" s="367">
        <v>162</v>
      </c>
      <c r="M51" s="367">
        <v>179</v>
      </c>
      <c r="O51" s="255"/>
      <c r="P51" s="16"/>
      <c r="Q51" s="16"/>
      <c r="R51" s="16"/>
    </row>
    <row r="52" spans="1:18" ht="15" customHeight="1">
      <c r="A52" s="137" t="s">
        <v>313</v>
      </c>
      <c r="B52" s="367">
        <v>532</v>
      </c>
      <c r="C52" s="367">
        <v>444</v>
      </c>
      <c r="D52" s="367">
        <v>2099</v>
      </c>
      <c r="E52" s="367">
        <v>1846</v>
      </c>
      <c r="F52" s="368">
        <v>134</v>
      </c>
      <c r="G52" s="368">
        <v>121</v>
      </c>
      <c r="H52" s="367">
        <v>528</v>
      </c>
      <c r="I52" s="367">
        <v>471</v>
      </c>
      <c r="J52" s="367">
        <v>116</v>
      </c>
      <c r="K52" s="367">
        <v>115</v>
      </c>
      <c r="L52" s="367">
        <v>176</v>
      </c>
      <c r="M52" s="367">
        <v>198</v>
      </c>
      <c r="O52" s="255"/>
      <c r="P52" s="16"/>
      <c r="Q52" s="16"/>
      <c r="R52" s="16"/>
    </row>
    <row r="53" spans="1:18" ht="15" customHeight="1">
      <c r="A53" s="137" t="s">
        <v>314</v>
      </c>
      <c r="B53" s="367">
        <v>449</v>
      </c>
      <c r="C53" s="367">
        <v>421</v>
      </c>
      <c r="D53" s="367">
        <v>1637</v>
      </c>
      <c r="E53" s="367">
        <v>1396</v>
      </c>
      <c r="F53" s="368">
        <v>102</v>
      </c>
      <c r="G53" s="368">
        <v>110</v>
      </c>
      <c r="H53" s="367">
        <v>461</v>
      </c>
      <c r="I53" s="367">
        <v>331</v>
      </c>
      <c r="J53" s="367">
        <v>112</v>
      </c>
      <c r="K53" s="367">
        <v>100</v>
      </c>
      <c r="L53" s="367">
        <v>221</v>
      </c>
      <c r="M53" s="367">
        <v>233</v>
      </c>
      <c r="O53" s="255"/>
      <c r="P53" s="16"/>
      <c r="Q53" s="16"/>
      <c r="R53" s="16"/>
    </row>
    <row r="54" spans="1:18" ht="15" customHeight="1">
      <c r="A54" s="137" t="s">
        <v>571</v>
      </c>
      <c r="B54" s="367">
        <v>474</v>
      </c>
      <c r="C54" s="367">
        <v>442</v>
      </c>
      <c r="D54" s="367">
        <v>1199</v>
      </c>
      <c r="E54" s="367">
        <v>1058</v>
      </c>
      <c r="F54" s="368">
        <v>86</v>
      </c>
      <c r="G54" s="368">
        <v>109</v>
      </c>
      <c r="H54" s="367">
        <v>339</v>
      </c>
      <c r="I54" s="367">
        <v>311</v>
      </c>
      <c r="J54" s="367">
        <v>94</v>
      </c>
      <c r="K54" s="367">
        <v>109</v>
      </c>
      <c r="L54" s="367">
        <v>271</v>
      </c>
      <c r="M54" s="367">
        <v>332</v>
      </c>
      <c r="O54" s="255"/>
      <c r="P54" s="16"/>
      <c r="Q54" s="16"/>
      <c r="R54" s="16"/>
    </row>
    <row r="55" spans="1:18" ht="15" customHeight="1">
      <c r="A55" s="137" t="s">
        <v>572</v>
      </c>
      <c r="B55" s="367">
        <v>516</v>
      </c>
      <c r="C55" s="367">
        <v>597</v>
      </c>
      <c r="D55" s="367">
        <v>1209</v>
      </c>
      <c r="E55" s="367">
        <v>1334</v>
      </c>
      <c r="F55" s="368">
        <v>110</v>
      </c>
      <c r="G55" s="368">
        <v>107</v>
      </c>
      <c r="H55" s="367">
        <v>405</v>
      </c>
      <c r="I55" s="367">
        <v>418</v>
      </c>
      <c r="J55" s="367">
        <v>114</v>
      </c>
      <c r="K55" s="367">
        <v>140</v>
      </c>
      <c r="L55" s="367">
        <v>324</v>
      </c>
      <c r="M55" s="367">
        <v>404</v>
      </c>
      <c r="O55" s="255"/>
      <c r="P55" s="16"/>
      <c r="Q55" s="16"/>
      <c r="R55" s="16"/>
    </row>
    <row r="56" spans="1:18" ht="15" customHeight="1">
      <c r="A56" s="137" t="s">
        <v>573</v>
      </c>
      <c r="B56" s="367">
        <v>565</v>
      </c>
      <c r="C56" s="367">
        <v>634</v>
      </c>
      <c r="D56" s="367">
        <v>1285</v>
      </c>
      <c r="E56" s="367">
        <v>1690</v>
      </c>
      <c r="F56" s="368">
        <v>126</v>
      </c>
      <c r="G56" s="368">
        <v>138</v>
      </c>
      <c r="H56" s="367">
        <v>457</v>
      </c>
      <c r="I56" s="367">
        <v>521</v>
      </c>
      <c r="J56" s="367">
        <v>119</v>
      </c>
      <c r="K56" s="367">
        <v>151</v>
      </c>
      <c r="L56" s="367">
        <v>438</v>
      </c>
      <c r="M56" s="367">
        <v>373</v>
      </c>
      <c r="O56" s="255"/>
      <c r="P56" s="16"/>
      <c r="R56" s="16"/>
    </row>
    <row r="57" spans="1:18" ht="15" customHeight="1">
      <c r="A57" s="137" t="s">
        <v>574</v>
      </c>
      <c r="B57" s="367">
        <v>373</v>
      </c>
      <c r="C57" s="367">
        <v>409</v>
      </c>
      <c r="D57" s="367">
        <v>1003</v>
      </c>
      <c r="E57" s="367">
        <v>1269</v>
      </c>
      <c r="F57" s="368">
        <v>95</v>
      </c>
      <c r="G57" s="368">
        <v>117</v>
      </c>
      <c r="H57" s="367">
        <v>273</v>
      </c>
      <c r="I57" s="367">
        <v>353</v>
      </c>
      <c r="J57" s="367">
        <v>63</v>
      </c>
      <c r="K57" s="367">
        <v>148</v>
      </c>
      <c r="L57" s="367">
        <v>206</v>
      </c>
      <c r="M57" s="367">
        <v>184</v>
      </c>
      <c r="O57" s="255"/>
      <c r="P57" s="16"/>
      <c r="Q57" s="16"/>
      <c r="R57" s="16"/>
    </row>
    <row r="58" spans="1:18" ht="15" customHeight="1">
      <c r="A58" s="137" t="s">
        <v>575</v>
      </c>
      <c r="B58" s="367">
        <v>170</v>
      </c>
      <c r="C58" s="367">
        <v>243</v>
      </c>
      <c r="D58" s="367">
        <v>557</v>
      </c>
      <c r="E58" s="367">
        <v>748</v>
      </c>
      <c r="F58" s="368">
        <v>40</v>
      </c>
      <c r="G58" s="368">
        <v>75</v>
      </c>
      <c r="H58" s="367">
        <v>138</v>
      </c>
      <c r="I58" s="367">
        <v>207</v>
      </c>
      <c r="J58" s="367">
        <v>63</v>
      </c>
      <c r="K58" s="367">
        <v>93</v>
      </c>
      <c r="L58" s="367">
        <v>87</v>
      </c>
      <c r="M58" s="367">
        <v>138</v>
      </c>
      <c r="O58" s="255"/>
      <c r="P58" s="16"/>
      <c r="Q58" s="16"/>
      <c r="R58" s="16"/>
    </row>
    <row r="59" spans="1:18" ht="15" customHeight="1">
      <c r="A59" s="137" t="s">
        <v>576</v>
      </c>
      <c r="B59" s="367">
        <v>65</v>
      </c>
      <c r="C59" s="367">
        <v>126</v>
      </c>
      <c r="D59" s="367">
        <v>195</v>
      </c>
      <c r="E59" s="367">
        <v>309</v>
      </c>
      <c r="F59" s="368">
        <v>23</v>
      </c>
      <c r="G59" s="368">
        <v>45</v>
      </c>
      <c r="H59" s="367">
        <v>45</v>
      </c>
      <c r="I59" s="367">
        <v>83</v>
      </c>
      <c r="J59" s="367">
        <v>23</v>
      </c>
      <c r="K59" s="367">
        <v>43</v>
      </c>
      <c r="L59" s="367">
        <v>45</v>
      </c>
      <c r="M59" s="367">
        <v>67</v>
      </c>
      <c r="O59" s="255"/>
      <c r="P59" s="16"/>
      <c r="Q59" s="16"/>
      <c r="R59" s="16"/>
    </row>
    <row r="60" spans="1:18" ht="15" customHeight="1">
      <c r="A60" s="137" t="s">
        <v>577</v>
      </c>
      <c r="B60" s="367">
        <v>9</v>
      </c>
      <c r="C60" s="367">
        <v>41</v>
      </c>
      <c r="D60" s="367">
        <v>16</v>
      </c>
      <c r="E60" s="367">
        <v>114</v>
      </c>
      <c r="F60" s="368">
        <v>2</v>
      </c>
      <c r="G60" s="368">
        <v>14</v>
      </c>
      <c r="H60" s="367">
        <v>9</v>
      </c>
      <c r="I60" s="367">
        <v>19</v>
      </c>
      <c r="J60" s="367">
        <v>5</v>
      </c>
      <c r="K60" s="367">
        <v>9</v>
      </c>
      <c r="L60" s="367">
        <v>9</v>
      </c>
      <c r="M60" s="367">
        <v>23</v>
      </c>
      <c r="O60" s="255"/>
      <c r="P60" s="16"/>
      <c r="Q60" s="16"/>
      <c r="R60" s="16"/>
    </row>
    <row r="61" spans="1:18" ht="15" customHeight="1" thickBot="1">
      <c r="A61" s="165" t="s">
        <v>578</v>
      </c>
      <c r="B61" s="464">
        <v>2</v>
      </c>
      <c r="C61" s="465">
        <v>9</v>
      </c>
      <c r="D61" s="465">
        <v>0</v>
      </c>
      <c r="E61" s="465">
        <v>21</v>
      </c>
      <c r="F61" s="466">
        <v>0</v>
      </c>
      <c r="G61" s="466">
        <v>6</v>
      </c>
      <c r="H61" s="465">
        <v>0</v>
      </c>
      <c r="I61" s="465">
        <v>3</v>
      </c>
      <c r="J61" s="465">
        <v>1</v>
      </c>
      <c r="K61" s="465">
        <v>2</v>
      </c>
      <c r="L61" s="465">
        <v>1</v>
      </c>
      <c r="M61" s="465">
        <v>5</v>
      </c>
      <c r="O61" s="255"/>
      <c r="P61" s="16"/>
      <c r="Q61" s="16"/>
      <c r="R61" s="16"/>
    </row>
    <row r="62" spans="1:18" s="36" customFormat="1" ht="13.5" customHeight="1" thickTop="1">
      <c r="A62" s="571"/>
      <c r="B62" s="571"/>
      <c r="C62" s="571"/>
      <c r="D62" s="571"/>
      <c r="E62" s="571"/>
      <c r="F62" s="571"/>
      <c r="G62" s="571"/>
      <c r="H62" s="571"/>
      <c r="I62" s="571"/>
      <c r="J62" s="571"/>
      <c r="K62" s="571"/>
      <c r="L62" s="571"/>
      <c r="O62" s="16"/>
      <c r="P62" s="53"/>
    </row>
    <row r="63" spans="1:18" ht="12" customHeight="1">
      <c r="A63" s="571"/>
      <c r="B63" s="571"/>
      <c r="C63" s="571"/>
      <c r="D63" s="571"/>
      <c r="E63" s="571"/>
      <c r="F63" s="571"/>
      <c r="G63" s="571"/>
      <c r="H63" s="571"/>
      <c r="I63" s="571"/>
      <c r="J63" s="571"/>
      <c r="K63" s="571"/>
      <c r="L63" s="571"/>
    </row>
    <row r="64" spans="1:18" ht="14.15" customHeight="1">
      <c r="A64" s="454"/>
      <c r="B64" s="87"/>
      <c r="C64" s="87"/>
      <c r="D64" s="88"/>
      <c r="E64" s="87"/>
      <c r="F64" s="114"/>
      <c r="G64" s="87"/>
      <c r="H64" s="87"/>
      <c r="I64" s="87"/>
      <c r="J64" s="87"/>
      <c r="K64" s="114"/>
      <c r="L64" s="87"/>
    </row>
    <row r="65" spans="1:14" ht="14.15" customHeight="1">
      <c r="A65" s="454"/>
      <c r="B65" s="8"/>
      <c r="C65" s="8"/>
      <c r="D65" s="42"/>
      <c r="E65" s="8"/>
      <c r="F65" s="8"/>
      <c r="G65" s="8"/>
      <c r="H65" s="8"/>
      <c r="I65" s="8"/>
      <c r="J65" s="8"/>
      <c r="K65" s="8"/>
      <c r="L65" s="8"/>
    </row>
    <row r="66" spans="1:14" ht="14.15" customHeight="1">
      <c r="A66" s="452"/>
      <c r="B66" s="89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1:14" ht="14.15" customHeight="1">
      <c r="A67" s="452"/>
      <c r="B67" s="89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1:14" ht="14.15" customHeight="1">
      <c r="A68" s="452"/>
      <c r="B68" s="89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1:14" ht="14.15" customHeight="1">
      <c r="A69" s="90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</row>
    <row r="70" spans="1:14" ht="14.15" customHeight="1">
      <c r="A70" s="256"/>
      <c r="B70" s="253"/>
      <c r="C70" s="253"/>
      <c r="D70" s="253"/>
      <c r="E70" s="253"/>
      <c r="F70" s="253"/>
      <c r="G70" s="253"/>
      <c r="H70" s="253"/>
      <c r="I70" s="253"/>
      <c r="J70" s="253"/>
      <c r="K70" s="253"/>
      <c r="L70" s="253"/>
      <c r="N70" s="27"/>
    </row>
    <row r="71" spans="1:14" ht="14.15" customHeight="1">
      <c r="A71" s="43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1:14" ht="14.15" customHeight="1">
      <c r="A72" s="43"/>
      <c r="B72" s="17"/>
      <c r="C72" s="17"/>
      <c r="D72" s="17"/>
      <c r="E72" s="52"/>
      <c r="F72" s="52"/>
      <c r="G72" s="52"/>
      <c r="H72" s="52"/>
      <c r="I72" s="52"/>
      <c r="J72" s="52"/>
      <c r="K72" s="52"/>
      <c r="L72" s="52"/>
    </row>
    <row r="73" spans="1:14" ht="14.15" customHeight="1">
      <c r="A73" s="43"/>
      <c r="B73" s="52"/>
      <c r="C73" s="52"/>
      <c r="D73" s="43"/>
      <c r="E73" s="52"/>
      <c r="F73" s="52"/>
      <c r="G73" s="52"/>
      <c r="H73" s="52"/>
      <c r="I73" s="52"/>
      <c r="J73" s="52"/>
      <c r="K73" s="52"/>
      <c r="L73" s="52"/>
    </row>
    <row r="74" spans="1:14" ht="14.15" customHeight="1">
      <c r="A74" s="43"/>
      <c r="B74" s="52"/>
      <c r="C74" s="52"/>
      <c r="D74" s="43"/>
      <c r="E74" s="52"/>
      <c r="F74" s="52"/>
      <c r="G74" s="52"/>
      <c r="H74" s="52"/>
      <c r="I74" s="52"/>
      <c r="J74" s="52"/>
      <c r="K74" s="52"/>
      <c r="L74" s="52"/>
    </row>
    <row r="75" spans="1:14" ht="14.15" customHeight="1">
      <c r="A75" s="43"/>
      <c r="B75" s="52"/>
      <c r="C75" s="52"/>
      <c r="D75" s="43"/>
      <c r="E75" s="52"/>
      <c r="F75" s="52"/>
      <c r="G75" s="52"/>
      <c r="H75" s="52"/>
      <c r="I75" s="52"/>
      <c r="J75" s="52"/>
      <c r="K75" s="52"/>
      <c r="L75" s="52"/>
    </row>
    <row r="76" spans="1:14" ht="14.15" customHeight="1">
      <c r="A76" s="43"/>
      <c r="B76" s="52"/>
      <c r="C76" s="52"/>
      <c r="D76" s="43"/>
      <c r="E76" s="52"/>
      <c r="F76" s="52"/>
      <c r="G76" s="52"/>
      <c r="H76" s="52"/>
      <c r="I76" s="52"/>
      <c r="J76" s="52"/>
      <c r="K76" s="52"/>
      <c r="L76" s="52"/>
    </row>
    <row r="77" spans="1:14" ht="14.15" customHeight="1">
      <c r="A77" s="43"/>
      <c r="B77" s="52"/>
      <c r="C77" s="52"/>
      <c r="D77" s="43"/>
      <c r="E77" s="52"/>
      <c r="F77" s="52"/>
      <c r="G77" s="52"/>
      <c r="H77" s="52"/>
      <c r="I77" s="52"/>
      <c r="J77" s="52"/>
      <c r="K77" s="52"/>
      <c r="L77" s="52"/>
    </row>
    <row r="78" spans="1:14" ht="14.15" customHeight="1">
      <c r="A78" s="43"/>
      <c r="B78" s="52"/>
      <c r="C78" s="52"/>
      <c r="D78" s="43"/>
      <c r="E78" s="52"/>
      <c r="F78" s="52"/>
      <c r="G78" s="52"/>
      <c r="H78" s="52"/>
      <c r="I78" s="52"/>
      <c r="J78" s="52"/>
      <c r="K78" s="52"/>
      <c r="L78" s="52"/>
    </row>
    <row r="79" spans="1:14" ht="14.15" customHeight="1">
      <c r="A79" s="43"/>
      <c r="B79" s="52"/>
      <c r="C79" s="52"/>
      <c r="D79" s="43"/>
      <c r="E79" s="52"/>
      <c r="F79" s="52"/>
      <c r="G79" s="52"/>
      <c r="H79" s="52"/>
      <c r="I79" s="52"/>
      <c r="J79" s="52"/>
      <c r="K79" s="52"/>
      <c r="L79" s="52"/>
    </row>
    <row r="80" spans="1:14" ht="14.15" customHeight="1">
      <c r="A80" s="43"/>
      <c r="B80" s="52"/>
      <c r="C80" s="52"/>
      <c r="D80" s="43"/>
      <c r="E80" s="52"/>
      <c r="F80" s="52"/>
      <c r="G80" s="52"/>
      <c r="H80" s="52"/>
      <c r="I80" s="52"/>
      <c r="J80" s="52"/>
      <c r="K80" s="52"/>
      <c r="L80" s="52"/>
    </row>
    <row r="81" spans="1:12" ht="14.15" customHeight="1">
      <c r="A81" s="43"/>
      <c r="B81" s="52"/>
      <c r="C81" s="52"/>
      <c r="D81" s="43"/>
      <c r="E81" s="52"/>
      <c r="F81" s="52"/>
      <c r="G81" s="52"/>
      <c r="H81" s="52"/>
      <c r="I81" s="52"/>
      <c r="J81" s="52"/>
      <c r="K81" s="52"/>
      <c r="L81" s="52"/>
    </row>
    <row r="82" spans="1:12" ht="14.15" customHeight="1">
      <c r="A82" s="43"/>
      <c r="B82" s="52"/>
      <c r="C82" s="52"/>
      <c r="D82" s="43"/>
      <c r="E82" s="52"/>
      <c r="F82" s="52"/>
      <c r="G82" s="52"/>
      <c r="H82" s="52"/>
      <c r="I82" s="52"/>
      <c r="J82" s="52"/>
      <c r="K82" s="52"/>
      <c r="L82" s="52"/>
    </row>
    <row r="83" spans="1:12" ht="14.15" customHeight="1">
      <c r="A83" s="43"/>
      <c r="B83" s="52"/>
      <c r="C83" s="52"/>
      <c r="D83" s="43"/>
      <c r="E83" s="52"/>
      <c r="F83" s="52"/>
      <c r="G83" s="52"/>
      <c r="H83" s="52"/>
      <c r="I83" s="52"/>
      <c r="J83" s="52"/>
      <c r="K83" s="52"/>
      <c r="L83" s="52"/>
    </row>
    <row r="84" spans="1:12" ht="14.15" customHeight="1">
      <c r="A84" s="43"/>
      <c r="B84" s="52"/>
      <c r="C84" s="52"/>
      <c r="D84" s="43"/>
      <c r="E84" s="52"/>
      <c r="F84" s="52"/>
      <c r="G84" s="52"/>
      <c r="H84" s="52"/>
      <c r="I84" s="52"/>
      <c r="J84" s="52"/>
      <c r="K84" s="52"/>
      <c r="L84" s="52"/>
    </row>
    <row r="85" spans="1:12" ht="14.15" customHeight="1">
      <c r="A85" s="43"/>
      <c r="B85" s="52"/>
      <c r="C85" s="52"/>
      <c r="D85" s="43"/>
      <c r="E85" s="52"/>
      <c r="F85" s="52"/>
      <c r="G85" s="52"/>
      <c r="H85" s="52"/>
      <c r="I85" s="52"/>
      <c r="J85" s="52"/>
      <c r="K85" s="52"/>
      <c r="L85" s="52"/>
    </row>
    <row r="86" spans="1:12" ht="14.15" customHeight="1">
      <c r="A86" s="43"/>
      <c r="B86" s="52"/>
      <c r="C86" s="52"/>
      <c r="D86" s="43"/>
      <c r="E86" s="52"/>
      <c r="F86" s="52"/>
      <c r="G86" s="52"/>
      <c r="H86" s="52"/>
      <c r="I86" s="52"/>
      <c r="J86" s="52"/>
      <c r="K86" s="52"/>
      <c r="L86" s="52"/>
    </row>
    <row r="87" spans="1:12" ht="14.15" customHeight="1">
      <c r="A87" s="43"/>
      <c r="B87" s="52"/>
      <c r="C87" s="52"/>
      <c r="D87" s="43"/>
      <c r="E87" s="52"/>
      <c r="F87" s="52"/>
      <c r="G87" s="52"/>
      <c r="H87" s="52"/>
      <c r="I87" s="52"/>
      <c r="J87" s="52"/>
      <c r="K87" s="52"/>
      <c r="L87" s="52"/>
    </row>
    <row r="88" spans="1:12" ht="14.15" customHeight="1">
      <c r="A88" s="43"/>
      <c r="B88" s="52"/>
      <c r="C88" s="52"/>
      <c r="D88" s="43"/>
      <c r="E88" s="52"/>
      <c r="F88" s="52"/>
      <c r="G88" s="52"/>
      <c r="H88" s="52"/>
      <c r="I88" s="52"/>
      <c r="J88" s="52"/>
      <c r="K88" s="52"/>
      <c r="L88" s="52"/>
    </row>
    <row r="89" spans="1:12" ht="14.15" customHeight="1">
      <c r="A89" s="43"/>
      <c r="B89" s="52"/>
      <c r="C89" s="52"/>
      <c r="D89" s="43"/>
      <c r="E89" s="52"/>
      <c r="F89" s="52"/>
      <c r="G89" s="52"/>
      <c r="H89" s="52"/>
      <c r="I89" s="52"/>
      <c r="J89" s="52"/>
      <c r="K89" s="52"/>
      <c r="L89" s="52"/>
    </row>
    <row r="90" spans="1:12" ht="14.15" customHeight="1">
      <c r="A90" s="43"/>
      <c r="B90" s="52"/>
      <c r="C90" s="52"/>
      <c r="D90" s="43"/>
      <c r="E90" s="52"/>
      <c r="F90" s="52"/>
      <c r="G90" s="52"/>
      <c r="H90" s="52"/>
      <c r="I90" s="52"/>
      <c r="J90" s="52"/>
      <c r="K90" s="52"/>
      <c r="L90" s="52"/>
    </row>
    <row r="91" spans="1:12" ht="14.15" customHeight="1">
      <c r="A91" s="43"/>
      <c r="B91" s="52"/>
      <c r="C91" s="52"/>
      <c r="D91" s="43"/>
      <c r="E91" s="52"/>
      <c r="F91" s="52"/>
      <c r="G91" s="52"/>
      <c r="H91" s="52"/>
      <c r="I91" s="52"/>
      <c r="J91" s="52"/>
      <c r="K91" s="52"/>
      <c r="L91" s="52"/>
    </row>
    <row r="92" spans="1:12" ht="14.15" customHeight="1">
      <c r="A92" s="43"/>
      <c r="B92" s="52"/>
      <c r="C92" s="52"/>
      <c r="D92" s="43"/>
      <c r="E92" s="52"/>
      <c r="F92" s="52"/>
      <c r="G92" s="52"/>
      <c r="H92" s="52"/>
      <c r="I92" s="52"/>
      <c r="J92" s="52"/>
      <c r="K92" s="52"/>
      <c r="L92" s="52"/>
    </row>
    <row r="93" spans="1:12" ht="14.15" customHeight="1">
      <c r="A93" s="22"/>
      <c r="B93" s="22"/>
      <c r="C93" s="22"/>
      <c r="D93" s="46"/>
      <c r="E93" s="22"/>
      <c r="F93" s="22"/>
      <c r="G93" s="22"/>
      <c r="H93" s="22"/>
      <c r="I93" s="22"/>
      <c r="J93" s="22"/>
      <c r="K93" s="22"/>
      <c r="L93" s="22"/>
    </row>
    <row r="94" spans="1:12" ht="14.15" customHeight="1">
      <c r="A94" s="567"/>
      <c r="B94" s="87"/>
      <c r="C94" s="87"/>
      <c r="D94" s="88"/>
      <c r="E94" s="87"/>
      <c r="F94" s="87"/>
      <c r="G94" s="87"/>
      <c r="H94" s="87"/>
      <c r="I94" s="87"/>
      <c r="J94" s="87"/>
      <c r="K94" s="87"/>
      <c r="L94" s="22"/>
    </row>
    <row r="95" spans="1:12" ht="14.15" customHeight="1">
      <c r="A95" s="567"/>
      <c r="B95" s="8"/>
      <c r="C95" s="8"/>
      <c r="D95" s="42"/>
      <c r="E95" s="8"/>
      <c r="F95" s="8"/>
      <c r="G95" s="8"/>
      <c r="H95" s="8"/>
      <c r="I95" s="8"/>
      <c r="J95" s="8"/>
      <c r="K95" s="8"/>
      <c r="L95" s="22"/>
    </row>
    <row r="96" spans="1:12" ht="14.15" customHeight="1">
      <c r="A96" s="452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22"/>
    </row>
    <row r="97" spans="1:12" ht="14.15" customHeight="1">
      <c r="A97" s="452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22"/>
    </row>
    <row r="98" spans="1:12" ht="14.15" customHeight="1">
      <c r="A98" s="452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22"/>
    </row>
    <row r="99" spans="1:12" ht="14.15" customHeight="1">
      <c r="A99" s="452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22"/>
    </row>
    <row r="100" spans="1:12" ht="14.15" customHeight="1">
      <c r="A100" s="91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92"/>
    </row>
    <row r="101" spans="1:12" ht="14.15" customHeight="1">
      <c r="A101" s="257"/>
      <c r="B101" s="258"/>
      <c r="C101" s="258"/>
      <c r="D101" s="258"/>
      <c r="E101" s="258"/>
      <c r="F101" s="258"/>
      <c r="G101" s="258"/>
      <c r="H101" s="258"/>
      <c r="I101" s="258"/>
      <c r="J101" s="258"/>
      <c r="K101" s="258"/>
      <c r="L101" s="93"/>
    </row>
    <row r="102" spans="1:12" ht="14.15" customHeight="1">
      <c r="A102" s="43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22"/>
    </row>
    <row r="103" spans="1:12" ht="14.15" customHeight="1">
      <c r="A103" s="43"/>
      <c r="B103" s="52"/>
      <c r="C103" s="52"/>
      <c r="D103" s="43"/>
      <c r="E103" s="52"/>
      <c r="F103" s="52"/>
      <c r="G103" s="52"/>
      <c r="H103" s="52"/>
      <c r="I103" s="52"/>
      <c r="J103" s="52"/>
      <c r="K103" s="52"/>
      <c r="L103" s="259"/>
    </row>
    <row r="104" spans="1:12" ht="14.15" customHeight="1">
      <c r="A104" s="43"/>
      <c r="B104" s="52"/>
      <c r="C104" s="52"/>
      <c r="D104" s="43"/>
      <c r="E104" s="52"/>
      <c r="F104" s="52"/>
      <c r="G104" s="52"/>
      <c r="H104" s="52"/>
      <c r="I104" s="52"/>
      <c r="J104" s="52"/>
      <c r="K104" s="52"/>
      <c r="L104" s="259"/>
    </row>
    <row r="105" spans="1:12" ht="14.15" customHeight="1">
      <c r="A105" s="43"/>
      <c r="B105" s="52"/>
      <c r="C105" s="52"/>
      <c r="D105" s="43"/>
      <c r="E105" s="52"/>
      <c r="F105" s="52"/>
      <c r="G105" s="52"/>
      <c r="H105" s="52"/>
      <c r="I105" s="52"/>
      <c r="J105" s="52"/>
      <c r="K105" s="52"/>
      <c r="L105" s="259"/>
    </row>
    <row r="106" spans="1:12" ht="14.15" customHeight="1">
      <c r="A106" s="43"/>
      <c r="B106" s="52"/>
      <c r="C106" s="52"/>
      <c r="D106" s="43"/>
      <c r="E106" s="52"/>
      <c r="F106" s="52"/>
      <c r="G106" s="52"/>
      <c r="H106" s="52"/>
      <c r="I106" s="52"/>
      <c r="J106" s="52"/>
      <c r="K106" s="52"/>
      <c r="L106" s="259"/>
    </row>
    <row r="107" spans="1:12" ht="14.15" customHeight="1">
      <c r="A107" s="43"/>
      <c r="B107" s="52"/>
      <c r="C107" s="52"/>
      <c r="D107" s="43"/>
      <c r="E107" s="52"/>
      <c r="F107" s="52"/>
      <c r="G107" s="52"/>
      <c r="H107" s="52"/>
      <c r="I107" s="52"/>
      <c r="J107" s="52"/>
      <c r="K107" s="52"/>
      <c r="L107" s="259"/>
    </row>
    <row r="108" spans="1:12" ht="14.15" customHeight="1">
      <c r="A108" s="43"/>
      <c r="B108" s="52"/>
      <c r="C108" s="52"/>
      <c r="D108" s="43"/>
      <c r="E108" s="52"/>
      <c r="F108" s="52"/>
      <c r="G108" s="52"/>
      <c r="H108" s="52"/>
      <c r="I108" s="52"/>
      <c r="J108" s="52"/>
      <c r="K108" s="52"/>
      <c r="L108" s="259"/>
    </row>
    <row r="109" spans="1:12" ht="14.15" customHeight="1">
      <c r="A109" s="43"/>
      <c r="B109" s="52"/>
      <c r="C109" s="52"/>
      <c r="D109" s="43"/>
      <c r="E109" s="52"/>
      <c r="F109" s="52"/>
      <c r="G109" s="52"/>
      <c r="H109" s="52"/>
      <c r="I109" s="52"/>
      <c r="J109" s="52"/>
      <c r="K109" s="52"/>
      <c r="L109" s="259"/>
    </row>
    <row r="110" spans="1:12" ht="14.15" customHeight="1">
      <c r="A110" s="43"/>
      <c r="B110" s="52"/>
      <c r="C110" s="52"/>
      <c r="D110" s="43"/>
      <c r="E110" s="52"/>
      <c r="F110" s="52"/>
      <c r="G110" s="52"/>
      <c r="H110" s="52"/>
      <c r="I110" s="52"/>
      <c r="J110" s="52"/>
      <c r="K110" s="52"/>
      <c r="L110" s="259"/>
    </row>
    <row r="111" spans="1:12" ht="14.15" customHeight="1">
      <c r="A111" s="43"/>
      <c r="B111" s="52"/>
      <c r="C111" s="52"/>
      <c r="D111" s="43"/>
      <c r="E111" s="52"/>
      <c r="F111" s="52"/>
      <c r="G111" s="52"/>
      <c r="H111" s="52"/>
      <c r="I111" s="52"/>
      <c r="J111" s="52"/>
      <c r="K111" s="52"/>
      <c r="L111" s="259"/>
    </row>
    <row r="112" spans="1:12" ht="14.15" customHeight="1">
      <c r="A112" s="43"/>
      <c r="B112" s="52"/>
      <c r="C112" s="52"/>
      <c r="D112" s="43"/>
      <c r="E112" s="52"/>
      <c r="F112" s="52"/>
      <c r="G112" s="52"/>
      <c r="H112" s="52"/>
      <c r="I112" s="52"/>
      <c r="J112" s="52"/>
      <c r="K112" s="52"/>
      <c r="L112" s="259"/>
    </row>
    <row r="113" spans="1:12" ht="14.15" customHeight="1">
      <c r="A113" s="43"/>
      <c r="B113" s="52"/>
      <c r="C113" s="52"/>
      <c r="D113" s="43"/>
      <c r="E113" s="52"/>
      <c r="F113" s="52"/>
      <c r="G113" s="52"/>
      <c r="H113" s="52"/>
      <c r="I113" s="52"/>
      <c r="J113" s="52"/>
      <c r="K113" s="52"/>
      <c r="L113" s="259"/>
    </row>
    <row r="114" spans="1:12" ht="14.15" customHeight="1">
      <c r="A114" s="43"/>
      <c r="B114" s="52"/>
      <c r="C114" s="52"/>
      <c r="D114" s="43"/>
      <c r="E114" s="52"/>
      <c r="F114" s="52"/>
      <c r="G114" s="52"/>
      <c r="H114" s="52"/>
      <c r="I114" s="52"/>
      <c r="J114" s="52"/>
      <c r="K114" s="52"/>
      <c r="L114" s="259"/>
    </row>
    <row r="115" spans="1:12" ht="14.15" customHeight="1">
      <c r="A115" s="43"/>
      <c r="B115" s="52"/>
      <c r="C115" s="52"/>
      <c r="D115" s="43"/>
      <c r="E115" s="52"/>
      <c r="F115" s="52"/>
      <c r="G115" s="52"/>
      <c r="H115" s="52"/>
      <c r="I115" s="52"/>
      <c r="J115" s="52"/>
      <c r="K115" s="52"/>
      <c r="L115" s="259"/>
    </row>
    <row r="116" spans="1:12" ht="14.15" customHeight="1">
      <c r="A116" s="43"/>
      <c r="B116" s="52"/>
      <c r="C116" s="52"/>
      <c r="D116" s="43"/>
      <c r="E116" s="52"/>
      <c r="F116" s="52"/>
      <c r="G116" s="52"/>
      <c r="H116" s="52"/>
      <c r="I116" s="52"/>
      <c r="J116" s="52"/>
      <c r="K116" s="52"/>
      <c r="L116" s="259"/>
    </row>
    <row r="117" spans="1:12" ht="14.15" customHeight="1">
      <c r="A117" s="43"/>
      <c r="B117" s="52"/>
      <c r="C117" s="52"/>
      <c r="D117" s="43"/>
      <c r="E117" s="52"/>
      <c r="F117" s="52"/>
      <c r="G117" s="52"/>
      <c r="H117" s="52"/>
      <c r="I117" s="52"/>
      <c r="J117" s="52"/>
      <c r="K117" s="52"/>
      <c r="L117" s="259"/>
    </row>
    <row r="118" spans="1:12" ht="14.15" customHeight="1">
      <c r="A118" s="43"/>
      <c r="B118" s="52"/>
      <c r="C118" s="52"/>
      <c r="D118" s="43"/>
      <c r="E118" s="52"/>
      <c r="F118" s="52"/>
      <c r="G118" s="52"/>
      <c r="H118" s="52"/>
      <c r="I118" s="52"/>
      <c r="J118" s="52"/>
      <c r="K118" s="52"/>
      <c r="L118" s="259"/>
    </row>
    <row r="119" spans="1:12" ht="14.15" customHeight="1">
      <c r="A119" s="43"/>
      <c r="B119" s="52"/>
      <c r="C119" s="52"/>
      <c r="D119" s="43"/>
      <c r="E119" s="52"/>
      <c r="F119" s="52"/>
      <c r="G119" s="52"/>
      <c r="H119" s="52"/>
      <c r="I119" s="52"/>
      <c r="J119" s="52"/>
      <c r="K119" s="52"/>
      <c r="L119" s="259"/>
    </row>
    <row r="120" spans="1:12" ht="14.15" customHeight="1">
      <c r="A120" s="43"/>
      <c r="B120" s="52"/>
      <c r="C120" s="52"/>
      <c r="D120" s="43"/>
      <c r="E120" s="52"/>
      <c r="F120" s="52"/>
      <c r="G120" s="52"/>
      <c r="H120" s="52"/>
      <c r="I120" s="52"/>
      <c r="J120" s="52"/>
      <c r="K120" s="52"/>
      <c r="L120" s="259"/>
    </row>
    <row r="121" spans="1:12" ht="14.15" customHeight="1">
      <c r="A121" s="43"/>
      <c r="B121" s="52"/>
      <c r="C121" s="52"/>
      <c r="D121" s="43"/>
      <c r="E121" s="52"/>
      <c r="F121" s="52"/>
      <c r="G121" s="52"/>
      <c r="H121" s="52"/>
      <c r="I121" s="52"/>
      <c r="J121" s="52"/>
      <c r="K121" s="52"/>
      <c r="L121" s="259"/>
    </row>
    <row r="122" spans="1:12" ht="14.15" customHeight="1">
      <c r="A122" s="43"/>
      <c r="B122" s="52"/>
      <c r="C122" s="52"/>
      <c r="D122" s="43"/>
      <c r="E122" s="52"/>
      <c r="F122" s="52"/>
      <c r="G122" s="52"/>
      <c r="H122" s="52"/>
      <c r="I122" s="52"/>
      <c r="J122" s="52"/>
      <c r="K122" s="52"/>
      <c r="L122" s="259"/>
    </row>
    <row r="123" spans="1:12" ht="14.15" customHeight="1">
      <c r="A123" s="43"/>
      <c r="B123" s="52"/>
      <c r="C123" s="52"/>
      <c r="D123" s="43"/>
      <c r="E123" s="52"/>
      <c r="F123" s="52"/>
      <c r="G123" s="52"/>
      <c r="H123" s="52"/>
      <c r="I123" s="52"/>
      <c r="J123" s="52"/>
      <c r="K123" s="52"/>
      <c r="L123" s="259"/>
    </row>
    <row r="200" spans="12:12" ht="14.15" customHeight="1">
      <c r="L200" s="1" t="s">
        <v>478</v>
      </c>
    </row>
  </sheetData>
  <customSheetViews>
    <customSheetView guid="{7BB75EB5-1557-4D3B-963D-5F104993D242}" scale="90" showPageBreaks="1" printArea="1" showRuler="0">
      <selection activeCell="B41" sqref="B41:K61"/>
      <pageMargins left="0.78740157480314965" right="0.39370078740157483" top="0.78740157480314965" bottom="0.59055118110236227" header="0.51181102362204722" footer="0.51181102362204722"/>
      <pageSetup paperSize="9" scale="93" orientation="portrait" r:id="rId1"/>
      <headerFooter alignWithMargins="0">
        <oddFooter>&amp;C&amp;"ＭＳ 明朝,標準"16</oddFooter>
      </headerFooter>
    </customSheetView>
  </customSheetViews>
  <mergeCells count="8">
    <mergeCell ref="A1:L1"/>
    <mergeCell ref="A2:B2"/>
    <mergeCell ref="A94:A95"/>
    <mergeCell ref="A3:A4"/>
    <mergeCell ref="A33:A34"/>
    <mergeCell ref="I2:L2"/>
    <mergeCell ref="A62:L62"/>
    <mergeCell ref="A63:L63"/>
  </mergeCells>
  <phoneticPr fontId="4"/>
  <pageMargins left="0.39370078740157483" right="0.19685039370078741" top="0.39370078740157483" bottom="0.59055118110236227" header="0.51181102362204722" footer="0.51181102362204722"/>
  <pageSetup paperSize="9" scale="94" orientation="portrait" r:id="rId2"/>
  <headerFooter alignWithMargins="0">
    <oddFooter>&amp;C&amp;"ＭＳ 明朝,標準"16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72"/>
  <sheetViews>
    <sheetView showGridLines="0" zoomScale="80" zoomScaleNormal="80" zoomScaleSheetLayoutView="90" workbookViewId="0">
      <selection sqref="A1:J1"/>
    </sheetView>
  </sheetViews>
  <sheetFormatPr defaultColWidth="11" defaultRowHeight="15" customHeight="1"/>
  <cols>
    <col min="1" max="1" width="9.08984375" style="30" customWidth="1"/>
    <col min="2" max="10" width="9.6328125" style="30" customWidth="1"/>
    <col min="11" max="11" width="9.08984375" style="30" customWidth="1"/>
    <col min="12" max="20" width="9.6328125" style="30" customWidth="1"/>
    <col min="21" max="21" width="4.6328125" style="30" customWidth="1"/>
    <col min="22" max="16384" width="11" style="30"/>
  </cols>
  <sheetData>
    <row r="1" spans="1:21" s="70" customFormat="1" ht="15" customHeight="1">
      <c r="A1" s="575" t="s">
        <v>581</v>
      </c>
      <c r="B1" s="575"/>
      <c r="C1" s="575"/>
      <c r="D1" s="575"/>
      <c r="E1" s="575"/>
      <c r="F1" s="575"/>
      <c r="G1" s="575"/>
      <c r="H1" s="575"/>
      <c r="I1" s="575"/>
      <c r="J1" s="575"/>
      <c r="K1" s="577"/>
      <c r="L1" s="577"/>
      <c r="M1" s="577"/>
      <c r="N1" s="577"/>
      <c r="O1" s="577"/>
      <c r="P1" s="577"/>
      <c r="Q1" s="577"/>
      <c r="R1" s="577"/>
      <c r="S1" s="577"/>
      <c r="T1" s="577"/>
    </row>
    <row r="2" spans="1:21" s="54" customFormat="1" ht="13.5" customHeight="1" thickBot="1">
      <c r="A2" s="576" t="s">
        <v>17</v>
      </c>
      <c r="B2" s="576"/>
      <c r="C2" s="576"/>
      <c r="D2" s="576"/>
      <c r="E2" s="576"/>
      <c r="F2" s="576"/>
      <c r="G2" s="576"/>
      <c r="H2" s="475"/>
      <c r="I2" s="475"/>
      <c r="J2" s="475"/>
      <c r="K2" s="177"/>
      <c r="L2" s="177"/>
      <c r="M2" s="177"/>
      <c r="N2" s="177"/>
      <c r="O2" s="177"/>
      <c r="P2" s="177"/>
      <c r="Q2" s="570" t="s">
        <v>378</v>
      </c>
      <c r="R2" s="570"/>
      <c r="S2" s="570"/>
      <c r="T2" s="570"/>
      <c r="U2" s="60"/>
    </row>
    <row r="3" spans="1:21" s="71" customFormat="1" ht="14.25" customHeight="1" thickTop="1">
      <c r="A3" s="581" t="s">
        <v>582</v>
      </c>
      <c r="B3" s="572" t="s">
        <v>723</v>
      </c>
      <c r="C3" s="573"/>
      <c r="D3" s="582"/>
      <c r="E3" s="572" t="s">
        <v>744</v>
      </c>
      <c r="F3" s="573"/>
      <c r="G3" s="573"/>
      <c r="H3" s="572" t="s">
        <v>749</v>
      </c>
      <c r="I3" s="573"/>
      <c r="J3" s="573"/>
      <c r="K3" s="579" t="s">
        <v>615</v>
      </c>
      <c r="L3" s="572" t="s">
        <v>723</v>
      </c>
      <c r="M3" s="573"/>
      <c r="N3" s="582"/>
      <c r="O3" s="572" t="s">
        <v>744</v>
      </c>
      <c r="P3" s="573"/>
      <c r="Q3" s="573"/>
      <c r="R3" s="572" t="s">
        <v>749</v>
      </c>
      <c r="S3" s="573"/>
      <c r="T3" s="573"/>
      <c r="U3" s="108"/>
    </row>
    <row r="4" spans="1:21" s="71" customFormat="1" ht="14.25" customHeight="1">
      <c r="A4" s="532"/>
      <c r="B4" s="174" t="s">
        <v>145</v>
      </c>
      <c r="C4" s="175" t="s">
        <v>3</v>
      </c>
      <c r="D4" s="296" t="s">
        <v>4</v>
      </c>
      <c r="E4" s="174" t="s">
        <v>145</v>
      </c>
      <c r="F4" s="175" t="s">
        <v>3</v>
      </c>
      <c r="G4" s="296" t="s">
        <v>4</v>
      </c>
      <c r="H4" s="174" t="s">
        <v>145</v>
      </c>
      <c r="I4" s="175" t="s">
        <v>3</v>
      </c>
      <c r="J4" s="296" t="s">
        <v>4</v>
      </c>
      <c r="K4" s="580"/>
      <c r="L4" s="178" t="s">
        <v>145</v>
      </c>
      <c r="M4" s="179" t="s">
        <v>3</v>
      </c>
      <c r="N4" s="180" t="s">
        <v>4</v>
      </c>
      <c r="O4" s="178" t="s">
        <v>145</v>
      </c>
      <c r="P4" s="179" t="s">
        <v>3</v>
      </c>
      <c r="Q4" s="180" t="s">
        <v>4</v>
      </c>
      <c r="R4" s="178" t="s">
        <v>145</v>
      </c>
      <c r="S4" s="179" t="s">
        <v>3</v>
      </c>
      <c r="T4" s="180" t="s">
        <v>4</v>
      </c>
    </row>
    <row r="5" spans="1:21" s="78" customFormat="1" ht="13.5" customHeight="1">
      <c r="A5" s="135" t="s">
        <v>2</v>
      </c>
      <c r="B5" s="78">
        <v>223956</v>
      </c>
      <c r="C5" s="78">
        <v>115250</v>
      </c>
      <c r="D5" s="78">
        <v>108706</v>
      </c>
      <c r="E5" s="78">
        <v>224060</v>
      </c>
      <c r="F5" s="78">
        <v>115407</v>
      </c>
      <c r="G5" s="78">
        <v>108653</v>
      </c>
      <c r="H5" s="78">
        <v>223544</v>
      </c>
      <c r="I5" s="78">
        <v>115192</v>
      </c>
      <c r="J5" s="78">
        <v>108352</v>
      </c>
      <c r="K5" s="181" t="s">
        <v>246</v>
      </c>
      <c r="L5" s="78">
        <v>18674</v>
      </c>
      <c r="M5" s="78">
        <v>9996</v>
      </c>
      <c r="N5" s="78">
        <v>8678</v>
      </c>
      <c r="O5" s="78">
        <v>19289</v>
      </c>
      <c r="P5" s="78">
        <v>10328</v>
      </c>
      <c r="Q5" s="78">
        <v>8961</v>
      </c>
      <c r="R5" s="78">
        <v>19435</v>
      </c>
      <c r="S5" s="78">
        <v>10438</v>
      </c>
      <c r="T5" s="78">
        <v>8997</v>
      </c>
    </row>
    <row r="6" spans="1:21" s="74" customFormat="1" ht="12" customHeight="1">
      <c r="A6" s="176"/>
      <c r="K6" s="182">
        <v>50</v>
      </c>
      <c r="L6" s="75">
        <v>4016</v>
      </c>
      <c r="M6" s="75">
        <v>2123</v>
      </c>
      <c r="N6" s="75">
        <v>1893</v>
      </c>
      <c r="O6" s="75">
        <v>4083</v>
      </c>
      <c r="P6" s="75">
        <v>2223</v>
      </c>
      <c r="Q6" s="75">
        <v>1860</v>
      </c>
      <c r="R6" s="75">
        <v>3763</v>
      </c>
      <c r="S6" s="75">
        <v>2034</v>
      </c>
      <c r="T6" s="75">
        <v>1729</v>
      </c>
    </row>
    <row r="7" spans="1:21" s="79" customFormat="1" ht="13.5" customHeight="1">
      <c r="A7" s="135" t="s">
        <v>236</v>
      </c>
      <c r="B7" s="78">
        <v>6961</v>
      </c>
      <c r="C7" s="78">
        <v>3524</v>
      </c>
      <c r="D7" s="78">
        <v>3437</v>
      </c>
      <c r="E7" s="78">
        <v>6781</v>
      </c>
      <c r="F7" s="78">
        <v>3459</v>
      </c>
      <c r="G7" s="78">
        <v>3322</v>
      </c>
      <c r="H7" s="78">
        <v>6579</v>
      </c>
      <c r="I7" s="78">
        <v>3299</v>
      </c>
      <c r="J7" s="78">
        <v>3280</v>
      </c>
      <c r="K7" s="182">
        <v>51</v>
      </c>
      <c r="L7" s="75">
        <v>3884</v>
      </c>
      <c r="M7" s="75">
        <v>2065</v>
      </c>
      <c r="N7" s="75">
        <v>1819</v>
      </c>
      <c r="O7" s="75">
        <v>4031</v>
      </c>
      <c r="P7" s="75">
        <v>2129</v>
      </c>
      <c r="Q7" s="75">
        <v>1902</v>
      </c>
      <c r="R7" s="75">
        <v>4072</v>
      </c>
      <c r="S7" s="75">
        <v>2210</v>
      </c>
      <c r="T7" s="75">
        <v>1862</v>
      </c>
    </row>
    <row r="8" spans="1:21" s="75" customFormat="1" ht="12" customHeight="1">
      <c r="A8" s="137">
        <v>0</v>
      </c>
      <c r="B8" s="75">
        <v>1294</v>
      </c>
      <c r="C8" s="75">
        <v>640</v>
      </c>
      <c r="D8" s="75">
        <v>654</v>
      </c>
      <c r="E8" s="75">
        <v>1277</v>
      </c>
      <c r="F8" s="75">
        <v>662</v>
      </c>
      <c r="G8" s="75">
        <v>615</v>
      </c>
      <c r="H8" s="75">
        <v>1165</v>
      </c>
      <c r="I8" s="75">
        <v>576</v>
      </c>
      <c r="J8" s="75">
        <v>589</v>
      </c>
      <c r="K8" s="182">
        <v>52</v>
      </c>
      <c r="L8" s="75">
        <v>3779</v>
      </c>
      <c r="M8" s="75">
        <v>2054</v>
      </c>
      <c r="N8" s="75">
        <v>1725</v>
      </c>
      <c r="O8" s="75">
        <v>3854</v>
      </c>
      <c r="P8" s="75">
        <v>2050</v>
      </c>
      <c r="Q8" s="75">
        <v>1804</v>
      </c>
      <c r="R8" s="75">
        <v>4006</v>
      </c>
      <c r="S8" s="75">
        <v>2112</v>
      </c>
      <c r="T8" s="75">
        <v>1894</v>
      </c>
    </row>
    <row r="9" spans="1:21" s="75" customFormat="1" ht="12" customHeight="1">
      <c r="A9" s="137">
        <v>1</v>
      </c>
      <c r="B9" s="75">
        <v>1342</v>
      </c>
      <c r="C9" s="75">
        <v>680</v>
      </c>
      <c r="D9" s="75">
        <v>662</v>
      </c>
      <c r="E9" s="75">
        <v>1298</v>
      </c>
      <c r="F9" s="75">
        <v>636</v>
      </c>
      <c r="G9" s="75">
        <v>662</v>
      </c>
      <c r="H9" s="75">
        <v>1302</v>
      </c>
      <c r="I9" s="75">
        <v>671</v>
      </c>
      <c r="J9" s="75">
        <v>631</v>
      </c>
      <c r="K9" s="182">
        <v>53</v>
      </c>
      <c r="L9" s="75">
        <v>3561</v>
      </c>
      <c r="M9" s="75">
        <v>1883</v>
      </c>
      <c r="N9" s="75">
        <v>1678</v>
      </c>
      <c r="O9" s="75">
        <v>3768</v>
      </c>
      <c r="P9" s="75">
        <v>2048</v>
      </c>
      <c r="Q9" s="75">
        <v>1720</v>
      </c>
      <c r="R9" s="75">
        <v>3857</v>
      </c>
      <c r="S9" s="75">
        <v>2055</v>
      </c>
      <c r="T9" s="75">
        <v>1802</v>
      </c>
    </row>
    <row r="10" spans="1:21" s="75" customFormat="1" ht="12" customHeight="1">
      <c r="A10" s="137">
        <v>2</v>
      </c>
      <c r="B10" s="75">
        <v>1423</v>
      </c>
      <c r="C10" s="75">
        <v>719</v>
      </c>
      <c r="D10" s="75">
        <v>704</v>
      </c>
      <c r="E10" s="75">
        <v>1348</v>
      </c>
      <c r="F10" s="75">
        <v>679</v>
      </c>
      <c r="G10" s="75">
        <v>669</v>
      </c>
      <c r="H10" s="75">
        <v>1317</v>
      </c>
      <c r="I10" s="75">
        <v>644</v>
      </c>
      <c r="J10" s="75">
        <v>673</v>
      </c>
      <c r="K10" s="182">
        <v>54</v>
      </c>
      <c r="L10" s="75">
        <v>3434</v>
      </c>
      <c r="M10" s="75">
        <v>1871</v>
      </c>
      <c r="N10" s="75">
        <v>1563</v>
      </c>
      <c r="O10" s="75">
        <v>3553</v>
      </c>
      <c r="P10" s="75">
        <v>1878</v>
      </c>
      <c r="Q10" s="75">
        <v>1675</v>
      </c>
      <c r="R10" s="75">
        <v>3737</v>
      </c>
      <c r="S10" s="75">
        <v>2027</v>
      </c>
      <c r="T10" s="75">
        <v>1710</v>
      </c>
    </row>
    <row r="11" spans="1:21" s="75" customFormat="1" ht="13.5" customHeight="1">
      <c r="A11" s="137">
        <v>3</v>
      </c>
      <c r="B11" s="75">
        <v>1413</v>
      </c>
      <c r="C11" s="75">
        <v>737</v>
      </c>
      <c r="D11" s="75">
        <v>676</v>
      </c>
      <c r="E11" s="75">
        <v>1428</v>
      </c>
      <c r="F11" s="75">
        <v>726</v>
      </c>
      <c r="G11" s="75">
        <v>702</v>
      </c>
      <c r="H11" s="75">
        <v>1352</v>
      </c>
      <c r="I11" s="75">
        <v>670</v>
      </c>
      <c r="J11" s="75">
        <v>682</v>
      </c>
      <c r="K11" s="181" t="s">
        <v>247</v>
      </c>
      <c r="L11" s="78">
        <v>15020</v>
      </c>
      <c r="M11" s="78">
        <v>8097</v>
      </c>
      <c r="N11" s="78">
        <v>6923</v>
      </c>
      <c r="O11" s="78">
        <v>15726</v>
      </c>
      <c r="P11" s="78">
        <v>8503</v>
      </c>
      <c r="Q11" s="78">
        <v>7223</v>
      </c>
      <c r="R11" s="78">
        <v>16285</v>
      </c>
      <c r="S11" s="78">
        <v>8738</v>
      </c>
      <c r="T11" s="78">
        <v>7547</v>
      </c>
    </row>
    <row r="12" spans="1:21" s="75" customFormat="1" ht="12" customHeight="1">
      <c r="A12" s="137">
        <v>4</v>
      </c>
      <c r="B12" s="75">
        <v>1489</v>
      </c>
      <c r="C12" s="75">
        <v>748</v>
      </c>
      <c r="D12" s="75">
        <v>741</v>
      </c>
      <c r="E12" s="75">
        <v>1430</v>
      </c>
      <c r="F12" s="75">
        <v>756</v>
      </c>
      <c r="G12" s="75">
        <v>674</v>
      </c>
      <c r="H12" s="75">
        <v>1443</v>
      </c>
      <c r="I12" s="75">
        <v>738</v>
      </c>
      <c r="J12" s="75">
        <v>705</v>
      </c>
      <c r="K12" s="182">
        <v>55</v>
      </c>
      <c r="L12" s="75">
        <v>3613</v>
      </c>
      <c r="M12" s="75">
        <v>1918</v>
      </c>
      <c r="N12" s="75">
        <v>1695</v>
      </c>
      <c r="O12" s="75">
        <v>3419</v>
      </c>
      <c r="P12" s="75">
        <v>1863</v>
      </c>
      <c r="Q12" s="75">
        <v>1556</v>
      </c>
      <c r="R12" s="75">
        <v>3518</v>
      </c>
      <c r="S12" s="75">
        <v>1852</v>
      </c>
      <c r="T12" s="75">
        <v>1666</v>
      </c>
    </row>
    <row r="13" spans="1:21" s="79" customFormat="1" ht="13.5" customHeight="1">
      <c r="A13" s="135" t="s">
        <v>237</v>
      </c>
      <c r="B13" s="78">
        <v>8342</v>
      </c>
      <c r="C13" s="78">
        <v>4226</v>
      </c>
      <c r="D13" s="78">
        <v>4116</v>
      </c>
      <c r="E13" s="78">
        <v>8090</v>
      </c>
      <c r="F13" s="78">
        <v>4062</v>
      </c>
      <c r="G13" s="78">
        <v>4028</v>
      </c>
      <c r="H13" s="78">
        <v>7825</v>
      </c>
      <c r="I13" s="78">
        <v>3991</v>
      </c>
      <c r="J13" s="78">
        <v>3834</v>
      </c>
      <c r="K13" s="182">
        <v>56</v>
      </c>
      <c r="L13" s="75">
        <v>2540</v>
      </c>
      <c r="M13" s="75">
        <v>1390</v>
      </c>
      <c r="N13" s="75">
        <v>1150</v>
      </c>
      <c r="O13" s="75">
        <v>3624</v>
      </c>
      <c r="P13" s="75">
        <v>1932</v>
      </c>
      <c r="Q13" s="75">
        <v>1692</v>
      </c>
      <c r="R13" s="75">
        <v>3427</v>
      </c>
      <c r="S13" s="75">
        <v>1859</v>
      </c>
      <c r="T13" s="75">
        <v>1568</v>
      </c>
    </row>
    <row r="14" spans="1:21" s="75" customFormat="1" ht="12" customHeight="1">
      <c r="A14" s="137">
        <v>5</v>
      </c>
      <c r="B14" s="75">
        <v>1548</v>
      </c>
      <c r="C14" s="75">
        <v>835</v>
      </c>
      <c r="D14" s="75">
        <v>713</v>
      </c>
      <c r="E14" s="75">
        <v>1511</v>
      </c>
      <c r="F14" s="75">
        <v>756</v>
      </c>
      <c r="G14" s="75">
        <v>755</v>
      </c>
      <c r="H14" s="75">
        <v>1430</v>
      </c>
      <c r="I14" s="75">
        <v>752</v>
      </c>
      <c r="J14" s="75">
        <v>678</v>
      </c>
      <c r="K14" s="52">
        <v>57</v>
      </c>
      <c r="L14" s="75">
        <v>3286</v>
      </c>
      <c r="M14" s="75">
        <v>1788</v>
      </c>
      <c r="N14" s="75">
        <v>1498</v>
      </c>
      <c r="O14" s="75">
        <v>2513</v>
      </c>
      <c r="P14" s="75">
        <v>1371</v>
      </c>
      <c r="Q14" s="75">
        <v>1142</v>
      </c>
      <c r="R14" s="75">
        <v>3598</v>
      </c>
      <c r="S14" s="75">
        <v>1911</v>
      </c>
      <c r="T14" s="75">
        <v>1687</v>
      </c>
    </row>
    <row r="15" spans="1:21" s="75" customFormat="1" ht="12" customHeight="1">
      <c r="A15" s="137">
        <v>6</v>
      </c>
      <c r="B15" s="75">
        <v>1608</v>
      </c>
      <c r="C15" s="75">
        <v>806</v>
      </c>
      <c r="D15" s="75">
        <v>802</v>
      </c>
      <c r="E15" s="75">
        <v>1567</v>
      </c>
      <c r="F15" s="75">
        <v>845</v>
      </c>
      <c r="G15" s="75">
        <v>722</v>
      </c>
      <c r="H15" s="75">
        <v>1503</v>
      </c>
      <c r="I15" s="75">
        <v>747</v>
      </c>
      <c r="J15" s="75">
        <v>756</v>
      </c>
      <c r="K15" s="182">
        <v>58</v>
      </c>
      <c r="L15" s="75">
        <v>2915</v>
      </c>
      <c r="M15" s="75">
        <v>1571</v>
      </c>
      <c r="N15" s="75">
        <v>1344</v>
      </c>
      <c r="O15" s="75">
        <v>3254</v>
      </c>
      <c r="P15" s="75">
        <v>1767</v>
      </c>
      <c r="Q15" s="75">
        <v>1487</v>
      </c>
      <c r="R15" s="75">
        <v>2518</v>
      </c>
      <c r="S15" s="75">
        <v>1373</v>
      </c>
      <c r="T15" s="75">
        <v>1145</v>
      </c>
    </row>
    <row r="16" spans="1:21" s="75" customFormat="1" ht="12" customHeight="1">
      <c r="A16" s="137">
        <v>7</v>
      </c>
      <c r="B16" s="75">
        <v>1709</v>
      </c>
      <c r="C16" s="75">
        <v>831</v>
      </c>
      <c r="D16" s="75">
        <v>878</v>
      </c>
      <c r="E16" s="75">
        <v>1613</v>
      </c>
      <c r="F16" s="75">
        <v>801</v>
      </c>
      <c r="G16" s="75">
        <v>812</v>
      </c>
      <c r="H16" s="75">
        <v>1559</v>
      </c>
      <c r="I16" s="75">
        <v>842</v>
      </c>
      <c r="J16" s="75">
        <v>717</v>
      </c>
      <c r="K16" s="182">
        <v>59</v>
      </c>
      <c r="L16" s="75">
        <v>2666</v>
      </c>
      <c r="M16" s="75">
        <v>1430</v>
      </c>
      <c r="N16" s="75">
        <v>1236</v>
      </c>
      <c r="O16" s="75">
        <v>2916</v>
      </c>
      <c r="P16" s="75">
        <v>1570</v>
      </c>
      <c r="Q16" s="75">
        <v>1346</v>
      </c>
      <c r="R16" s="75">
        <v>3224</v>
      </c>
      <c r="S16" s="75">
        <v>1743</v>
      </c>
      <c r="T16" s="75">
        <v>1481</v>
      </c>
    </row>
    <row r="17" spans="1:20" s="75" customFormat="1" ht="13.5" customHeight="1">
      <c r="A17" s="137">
        <v>8</v>
      </c>
      <c r="B17" s="75">
        <v>1694</v>
      </c>
      <c r="C17" s="75">
        <v>827</v>
      </c>
      <c r="D17" s="75">
        <v>867</v>
      </c>
      <c r="E17" s="75">
        <v>1709</v>
      </c>
      <c r="F17" s="75">
        <v>838</v>
      </c>
      <c r="G17" s="75">
        <v>871</v>
      </c>
      <c r="H17" s="75">
        <v>1620</v>
      </c>
      <c r="I17" s="75">
        <v>814</v>
      </c>
      <c r="J17" s="75">
        <v>806</v>
      </c>
      <c r="K17" s="181" t="s">
        <v>570</v>
      </c>
      <c r="L17" s="78">
        <v>12038</v>
      </c>
      <c r="M17" s="78">
        <v>6263</v>
      </c>
      <c r="N17" s="78">
        <v>5775</v>
      </c>
      <c r="O17" s="78">
        <v>12334</v>
      </c>
      <c r="P17" s="78">
        <v>6483</v>
      </c>
      <c r="Q17" s="78">
        <v>5851</v>
      </c>
      <c r="R17" s="78">
        <v>12815</v>
      </c>
      <c r="S17" s="78">
        <v>6765</v>
      </c>
      <c r="T17" s="78">
        <v>6050</v>
      </c>
    </row>
    <row r="18" spans="1:20" s="75" customFormat="1" ht="12" customHeight="1">
      <c r="A18" s="137">
        <v>9</v>
      </c>
      <c r="B18" s="75">
        <v>1783</v>
      </c>
      <c r="C18" s="75">
        <v>927</v>
      </c>
      <c r="D18" s="75">
        <v>856</v>
      </c>
      <c r="E18" s="75">
        <v>1690</v>
      </c>
      <c r="F18" s="75">
        <v>822</v>
      </c>
      <c r="G18" s="75">
        <v>868</v>
      </c>
      <c r="H18" s="75">
        <v>1713</v>
      </c>
      <c r="I18" s="75">
        <v>836</v>
      </c>
      <c r="J18" s="75">
        <v>877</v>
      </c>
      <c r="K18" s="182">
        <v>60</v>
      </c>
      <c r="L18" s="75">
        <v>2512</v>
      </c>
      <c r="M18" s="75">
        <v>1349</v>
      </c>
      <c r="N18" s="75">
        <v>1163</v>
      </c>
      <c r="O18" s="75">
        <v>2644</v>
      </c>
      <c r="P18" s="75">
        <v>1426</v>
      </c>
      <c r="Q18" s="75">
        <v>1218</v>
      </c>
      <c r="R18" s="75">
        <v>2896</v>
      </c>
      <c r="S18" s="75">
        <v>1564</v>
      </c>
      <c r="T18" s="75">
        <v>1332</v>
      </c>
    </row>
    <row r="19" spans="1:20" s="79" customFormat="1" ht="13.5" customHeight="1">
      <c r="A19" s="135" t="s">
        <v>238</v>
      </c>
      <c r="B19" s="78">
        <v>9568</v>
      </c>
      <c r="C19" s="78">
        <v>4985</v>
      </c>
      <c r="D19" s="78">
        <v>4583</v>
      </c>
      <c r="E19" s="78">
        <v>9375</v>
      </c>
      <c r="F19" s="78">
        <v>4908</v>
      </c>
      <c r="G19" s="78">
        <v>4467</v>
      </c>
      <c r="H19" s="78">
        <v>9156</v>
      </c>
      <c r="I19" s="78">
        <v>4716</v>
      </c>
      <c r="J19" s="78">
        <v>4440</v>
      </c>
      <c r="K19" s="182">
        <v>61</v>
      </c>
      <c r="L19" s="75">
        <v>2463</v>
      </c>
      <c r="M19" s="75">
        <v>1285</v>
      </c>
      <c r="N19" s="75">
        <v>1178</v>
      </c>
      <c r="O19" s="75">
        <v>2512</v>
      </c>
      <c r="P19" s="75">
        <v>1354</v>
      </c>
      <c r="Q19" s="75">
        <v>1158</v>
      </c>
      <c r="R19" s="75">
        <v>2632</v>
      </c>
      <c r="S19" s="75">
        <v>1415</v>
      </c>
      <c r="T19" s="75">
        <v>1217</v>
      </c>
    </row>
    <row r="20" spans="1:20" s="75" customFormat="1" ht="12" customHeight="1">
      <c r="A20" s="137">
        <v>10</v>
      </c>
      <c r="B20" s="75">
        <v>1787</v>
      </c>
      <c r="C20" s="75">
        <v>921</v>
      </c>
      <c r="D20" s="75">
        <v>866</v>
      </c>
      <c r="E20" s="75">
        <v>1792</v>
      </c>
      <c r="F20" s="75">
        <v>928</v>
      </c>
      <c r="G20" s="75">
        <v>864</v>
      </c>
      <c r="H20" s="75">
        <v>1691</v>
      </c>
      <c r="I20" s="75">
        <v>826</v>
      </c>
      <c r="J20" s="75">
        <v>865</v>
      </c>
      <c r="K20" s="182">
        <v>62</v>
      </c>
      <c r="L20" s="75">
        <v>2380</v>
      </c>
      <c r="M20" s="75">
        <v>1209</v>
      </c>
      <c r="N20" s="75">
        <v>1171</v>
      </c>
      <c r="O20" s="75">
        <v>2448</v>
      </c>
      <c r="P20" s="75">
        <v>1271</v>
      </c>
      <c r="Q20" s="75">
        <v>1177</v>
      </c>
      <c r="R20" s="75">
        <v>2492</v>
      </c>
      <c r="S20" s="75">
        <v>1332</v>
      </c>
      <c r="T20" s="75">
        <v>1160</v>
      </c>
    </row>
    <row r="21" spans="1:20" s="75" customFormat="1" ht="12" customHeight="1">
      <c r="A21" s="137">
        <v>11</v>
      </c>
      <c r="B21" s="75">
        <v>1870</v>
      </c>
      <c r="C21" s="75">
        <v>1019</v>
      </c>
      <c r="D21" s="75">
        <v>851</v>
      </c>
      <c r="E21" s="75">
        <v>1796</v>
      </c>
      <c r="F21" s="75">
        <v>924</v>
      </c>
      <c r="G21" s="75">
        <v>872</v>
      </c>
      <c r="H21" s="75">
        <v>1797</v>
      </c>
      <c r="I21" s="75">
        <v>932</v>
      </c>
      <c r="J21" s="75">
        <v>865</v>
      </c>
      <c r="K21" s="182">
        <v>63</v>
      </c>
      <c r="L21" s="75">
        <v>2379</v>
      </c>
      <c r="M21" s="75">
        <v>1241</v>
      </c>
      <c r="N21" s="75">
        <v>1138</v>
      </c>
      <c r="O21" s="75">
        <v>2370</v>
      </c>
      <c r="P21" s="75">
        <v>1205</v>
      </c>
      <c r="Q21" s="75">
        <v>1165</v>
      </c>
      <c r="R21" s="75">
        <v>2438</v>
      </c>
      <c r="S21" s="75">
        <v>1261</v>
      </c>
      <c r="T21" s="75">
        <v>1177</v>
      </c>
    </row>
    <row r="22" spans="1:20" s="75" customFormat="1" ht="12" customHeight="1">
      <c r="A22" s="137">
        <v>12</v>
      </c>
      <c r="B22" s="75">
        <v>1987</v>
      </c>
      <c r="C22" s="75">
        <v>1011</v>
      </c>
      <c r="D22" s="75">
        <v>976</v>
      </c>
      <c r="E22" s="75">
        <v>1869</v>
      </c>
      <c r="F22" s="75">
        <v>1021</v>
      </c>
      <c r="G22" s="75">
        <v>848</v>
      </c>
      <c r="H22" s="75">
        <v>1809</v>
      </c>
      <c r="I22" s="75">
        <v>921</v>
      </c>
      <c r="J22" s="75">
        <v>888</v>
      </c>
      <c r="K22" s="182">
        <v>64</v>
      </c>
      <c r="L22" s="75">
        <v>2304</v>
      </c>
      <c r="M22" s="75">
        <v>1179</v>
      </c>
      <c r="N22" s="75">
        <v>1125</v>
      </c>
      <c r="O22" s="75">
        <v>2360</v>
      </c>
      <c r="P22" s="75">
        <v>1227</v>
      </c>
      <c r="Q22" s="75">
        <v>1133</v>
      </c>
      <c r="R22" s="75">
        <v>2357</v>
      </c>
      <c r="S22" s="75">
        <v>1193</v>
      </c>
      <c r="T22" s="75">
        <v>1164</v>
      </c>
    </row>
    <row r="23" spans="1:20" s="75" customFormat="1" ht="13.5" customHeight="1">
      <c r="A23" s="137">
        <v>13</v>
      </c>
      <c r="B23" s="75">
        <v>1919</v>
      </c>
      <c r="C23" s="75">
        <v>1017</v>
      </c>
      <c r="D23" s="75">
        <v>902</v>
      </c>
      <c r="E23" s="75">
        <v>1991</v>
      </c>
      <c r="F23" s="75">
        <v>1012</v>
      </c>
      <c r="G23" s="75">
        <v>979</v>
      </c>
      <c r="H23" s="75">
        <v>1865</v>
      </c>
      <c r="I23" s="75">
        <v>1019</v>
      </c>
      <c r="J23" s="75">
        <v>846</v>
      </c>
      <c r="K23" s="181" t="s">
        <v>248</v>
      </c>
      <c r="L23" s="78">
        <v>11919</v>
      </c>
      <c r="M23" s="78">
        <v>5873</v>
      </c>
      <c r="N23" s="78">
        <v>6046</v>
      </c>
      <c r="O23" s="78">
        <v>11611</v>
      </c>
      <c r="P23" s="78">
        <v>5779</v>
      </c>
      <c r="Q23" s="78">
        <v>5832</v>
      </c>
      <c r="R23" s="78">
        <v>11355</v>
      </c>
      <c r="S23" s="78">
        <v>5746</v>
      </c>
      <c r="T23" s="78">
        <v>5609</v>
      </c>
    </row>
    <row r="24" spans="1:20" s="75" customFormat="1" ht="12" customHeight="1">
      <c r="A24" s="137">
        <v>14</v>
      </c>
      <c r="B24" s="75">
        <v>2005</v>
      </c>
      <c r="C24" s="75">
        <v>1017</v>
      </c>
      <c r="D24" s="75">
        <v>988</v>
      </c>
      <c r="E24" s="75">
        <v>1927</v>
      </c>
      <c r="F24" s="75">
        <v>1023</v>
      </c>
      <c r="G24" s="75">
        <v>904</v>
      </c>
      <c r="H24" s="75">
        <v>1994</v>
      </c>
      <c r="I24" s="75">
        <v>1018</v>
      </c>
      <c r="J24" s="75">
        <v>976</v>
      </c>
      <c r="K24" s="182">
        <v>65</v>
      </c>
      <c r="L24" s="75">
        <v>2199</v>
      </c>
      <c r="M24" s="75">
        <v>1155</v>
      </c>
      <c r="N24" s="75">
        <v>1044</v>
      </c>
      <c r="O24" s="75">
        <v>2296</v>
      </c>
      <c r="P24" s="75">
        <v>1165</v>
      </c>
      <c r="Q24" s="75">
        <v>1131</v>
      </c>
      <c r="R24" s="75">
        <v>2335</v>
      </c>
      <c r="S24" s="75">
        <v>1209</v>
      </c>
      <c r="T24" s="75">
        <v>1126</v>
      </c>
    </row>
    <row r="25" spans="1:20" s="79" customFormat="1" ht="13.5" customHeight="1">
      <c r="A25" s="135" t="s">
        <v>239</v>
      </c>
      <c r="B25" s="78">
        <v>10267</v>
      </c>
      <c r="C25" s="78">
        <v>5276</v>
      </c>
      <c r="D25" s="78">
        <v>4991</v>
      </c>
      <c r="E25" s="78">
        <v>10190</v>
      </c>
      <c r="F25" s="78">
        <v>5237</v>
      </c>
      <c r="G25" s="78">
        <v>4953</v>
      </c>
      <c r="H25" s="78">
        <v>10189</v>
      </c>
      <c r="I25" s="78">
        <v>5303</v>
      </c>
      <c r="J25" s="78">
        <v>4886</v>
      </c>
      <c r="K25" s="182">
        <v>66</v>
      </c>
      <c r="L25" s="75">
        <v>2288</v>
      </c>
      <c r="M25" s="75">
        <v>1146</v>
      </c>
      <c r="N25" s="75">
        <v>1142</v>
      </c>
      <c r="O25" s="75">
        <v>2171</v>
      </c>
      <c r="P25" s="75">
        <v>1142</v>
      </c>
      <c r="Q25" s="75">
        <v>1029</v>
      </c>
      <c r="R25" s="75">
        <v>2273</v>
      </c>
      <c r="S25" s="75">
        <v>1159</v>
      </c>
      <c r="T25" s="75">
        <v>1114</v>
      </c>
    </row>
    <row r="26" spans="1:20" s="75" customFormat="1" ht="12" customHeight="1">
      <c r="A26" s="137">
        <v>15</v>
      </c>
      <c r="B26" s="75">
        <v>2024</v>
      </c>
      <c r="C26" s="75">
        <v>1057</v>
      </c>
      <c r="D26" s="75">
        <v>967</v>
      </c>
      <c r="E26" s="75">
        <v>2001</v>
      </c>
      <c r="F26" s="75">
        <v>1012</v>
      </c>
      <c r="G26" s="75">
        <v>989</v>
      </c>
      <c r="H26" s="75">
        <v>1926</v>
      </c>
      <c r="I26" s="75">
        <v>1024</v>
      </c>
      <c r="J26" s="75">
        <v>902</v>
      </c>
      <c r="K26" s="182">
        <v>67</v>
      </c>
      <c r="L26" s="75">
        <v>2406</v>
      </c>
      <c r="M26" s="75">
        <v>1180</v>
      </c>
      <c r="N26" s="75">
        <v>1226</v>
      </c>
      <c r="O26" s="75">
        <v>2275</v>
      </c>
      <c r="P26" s="75">
        <v>1132</v>
      </c>
      <c r="Q26" s="75">
        <v>1143</v>
      </c>
      <c r="R26" s="75">
        <v>2133</v>
      </c>
      <c r="S26" s="75">
        <v>1112</v>
      </c>
      <c r="T26" s="75">
        <v>1021</v>
      </c>
    </row>
    <row r="27" spans="1:20" s="75" customFormat="1" ht="12" customHeight="1">
      <c r="A27" s="137">
        <v>16</v>
      </c>
      <c r="B27" s="75">
        <v>2000</v>
      </c>
      <c r="C27" s="75">
        <v>1031</v>
      </c>
      <c r="D27" s="75">
        <v>969</v>
      </c>
      <c r="E27" s="75">
        <v>2024</v>
      </c>
      <c r="F27" s="75">
        <v>1054</v>
      </c>
      <c r="G27" s="75">
        <v>970</v>
      </c>
      <c r="H27" s="75">
        <v>2014</v>
      </c>
      <c r="I27" s="75">
        <v>1020</v>
      </c>
      <c r="J27" s="75">
        <v>994</v>
      </c>
      <c r="K27" s="182">
        <v>68</v>
      </c>
      <c r="L27" s="75">
        <v>2510</v>
      </c>
      <c r="M27" s="75">
        <v>1192</v>
      </c>
      <c r="N27" s="75">
        <v>1318</v>
      </c>
      <c r="O27" s="75">
        <v>2383</v>
      </c>
      <c r="P27" s="75">
        <v>1162</v>
      </c>
      <c r="Q27" s="75">
        <v>1221</v>
      </c>
      <c r="R27" s="75">
        <v>2259</v>
      </c>
      <c r="S27" s="75">
        <v>1123</v>
      </c>
      <c r="T27" s="75">
        <v>1136</v>
      </c>
    </row>
    <row r="28" spans="1:20" s="75" customFormat="1" ht="12" customHeight="1">
      <c r="A28" s="137">
        <v>17</v>
      </c>
      <c r="B28" s="75">
        <v>1975</v>
      </c>
      <c r="C28" s="75">
        <v>997</v>
      </c>
      <c r="D28" s="75">
        <v>978</v>
      </c>
      <c r="E28" s="75">
        <v>2008</v>
      </c>
      <c r="F28" s="75">
        <v>1040</v>
      </c>
      <c r="G28" s="75">
        <v>968</v>
      </c>
      <c r="H28" s="75">
        <v>2031</v>
      </c>
      <c r="I28" s="75">
        <v>1059</v>
      </c>
      <c r="J28" s="75">
        <v>972</v>
      </c>
      <c r="K28" s="182">
        <v>69</v>
      </c>
      <c r="L28" s="75">
        <v>2516</v>
      </c>
      <c r="M28" s="75">
        <v>1200</v>
      </c>
      <c r="N28" s="75">
        <v>1316</v>
      </c>
      <c r="O28" s="75">
        <v>2486</v>
      </c>
      <c r="P28" s="75">
        <v>1178</v>
      </c>
      <c r="Q28" s="75">
        <v>1308</v>
      </c>
      <c r="R28" s="75">
        <v>2355</v>
      </c>
      <c r="S28" s="75">
        <v>1143</v>
      </c>
      <c r="T28" s="75">
        <v>1212</v>
      </c>
    </row>
    <row r="29" spans="1:20" s="75" customFormat="1" ht="13.5" customHeight="1">
      <c r="A29" s="137">
        <v>18</v>
      </c>
      <c r="B29" s="75">
        <v>1970</v>
      </c>
      <c r="C29" s="75">
        <v>990</v>
      </c>
      <c r="D29" s="75">
        <v>980</v>
      </c>
      <c r="E29" s="75">
        <v>2014</v>
      </c>
      <c r="F29" s="75">
        <v>1026</v>
      </c>
      <c r="G29" s="75">
        <v>988</v>
      </c>
      <c r="H29" s="75">
        <v>2047</v>
      </c>
      <c r="I29" s="75">
        <v>1073</v>
      </c>
      <c r="J29" s="75">
        <v>974</v>
      </c>
      <c r="K29" s="181" t="s">
        <v>249</v>
      </c>
      <c r="L29" s="78">
        <v>15946</v>
      </c>
      <c r="M29" s="78">
        <v>7539</v>
      </c>
      <c r="N29" s="78">
        <v>8407</v>
      </c>
      <c r="O29" s="78">
        <v>14805</v>
      </c>
      <c r="P29" s="78">
        <v>7000</v>
      </c>
      <c r="Q29" s="78">
        <v>7805</v>
      </c>
      <c r="R29" s="78">
        <v>13578</v>
      </c>
      <c r="S29" s="78">
        <v>6363</v>
      </c>
      <c r="T29" s="78">
        <v>7215</v>
      </c>
    </row>
    <row r="30" spans="1:20" s="75" customFormat="1" ht="12" customHeight="1">
      <c r="A30" s="137">
        <v>19</v>
      </c>
      <c r="B30" s="75">
        <v>2298</v>
      </c>
      <c r="C30" s="75">
        <v>1201</v>
      </c>
      <c r="D30" s="75">
        <v>1097</v>
      </c>
      <c r="E30" s="75">
        <v>2143</v>
      </c>
      <c r="F30" s="75">
        <v>1105</v>
      </c>
      <c r="G30" s="75">
        <v>1038</v>
      </c>
      <c r="H30" s="75">
        <v>2171</v>
      </c>
      <c r="I30" s="75">
        <v>1127</v>
      </c>
      <c r="J30" s="75">
        <v>1044</v>
      </c>
      <c r="K30" s="182">
        <v>70</v>
      </c>
      <c r="L30" s="75">
        <v>2846</v>
      </c>
      <c r="M30" s="75">
        <v>1343</v>
      </c>
      <c r="N30" s="75">
        <v>1503</v>
      </c>
      <c r="O30" s="75">
        <v>2485</v>
      </c>
      <c r="P30" s="75">
        <v>1183</v>
      </c>
      <c r="Q30" s="75">
        <v>1302</v>
      </c>
      <c r="R30" s="75">
        <v>2449</v>
      </c>
      <c r="S30" s="75">
        <v>1149</v>
      </c>
      <c r="T30" s="75">
        <v>1300</v>
      </c>
    </row>
    <row r="31" spans="1:20" s="79" customFormat="1" ht="13.5" customHeight="1">
      <c r="A31" s="135" t="s">
        <v>240</v>
      </c>
      <c r="B31" s="78">
        <v>13605</v>
      </c>
      <c r="C31" s="78">
        <v>7545</v>
      </c>
      <c r="D31" s="78">
        <v>6060</v>
      </c>
      <c r="E31" s="78">
        <v>13431</v>
      </c>
      <c r="F31" s="78">
        <v>7434</v>
      </c>
      <c r="G31" s="78">
        <v>5997</v>
      </c>
      <c r="H31" s="78">
        <v>12949</v>
      </c>
      <c r="I31" s="78">
        <v>7143</v>
      </c>
      <c r="J31" s="78">
        <v>5806</v>
      </c>
      <c r="K31" s="182">
        <v>71</v>
      </c>
      <c r="L31" s="75">
        <v>2960</v>
      </c>
      <c r="M31" s="75">
        <v>1407</v>
      </c>
      <c r="N31" s="75">
        <v>1553</v>
      </c>
      <c r="O31" s="75">
        <v>2811</v>
      </c>
      <c r="P31" s="75">
        <v>1317</v>
      </c>
      <c r="Q31" s="75">
        <v>1494</v>
      </c>
      <c r="R31" s="75">
        <v>2442</v>
      </c>
      <c r="S31" s="75">
        <v>1158</v>
      </c>
      <c r="T31" s="75">
        <v>1284</v>
      </c>
    </row>
    <row r="32" spans="1:20" s="75" customFormat="1" ht="12" customHeight="1">
      <c r="A32" s="137">
        <v>20</v>
      </c>
      <c r="B32" s="75">
        <v>2379</v>
      </c>
      <c r="C32" s="75">
        <v>1253</v>
      </c>
      <c r="D32" s="75">
        <v>1126</v>
      </c>
      <c r="E32" s="75">
        <v>2357</v>
      </c>
      <c r="F32" s="75">
        <v>1255</v>
      </c>
      <c r="G32" s="75">
        <v>1102</v>
      </c>
      <c r="H32" s="75">
        <v>2197</v>
      </c>
      <c r="I32" s="75">
        <v>1160</v>
      </c>
      <c r="J32" s="75">
        <v>1037</v>
      </c>
      <c r="K32" s="182">
        <v>72</v>
      </c>
      <c r="L32" s="75">
        <v>3133</v>
      </c>
      <c r="M32" s="75">
        <v>1490</v>
      </c>
      <c r="N32" s="75">
        <v>1643</v>
      </c>
      <c r="O32" s="75">
        <v>2926</v>
      </c>
      <c r="P32" s="75">
        <v>1380</v>
      </c>
      <c r="Q32" s="75">
        <v>1546</v>
      </c>
      <c r="R32" s="75">
        <v>2766</v>
      </c>
      <c r="S32" s="75">
        <v>1281</v>
      </c>
      <c r="T32" s="75">
        <v>1485</v>
      </c>
    </row>
    <row r="33" spans="1:20" s="75" customFormat="1" ht="12" customHeight="1">
      <c r="A33" s="137">
        <v>21</v>
      </c>
      <c r="B33" s="75">
        <v>2785</v>
      </c>
      <c r="C33" s="75">
        <v>1557</v>
      </c>
      <c r="D33" s="75">
        <v>1228</v>
      </c>
      <c r="E33" s="75">
        <v>2463</v>
      </c>
      <c r="F33" s="75">
        <v>1307</v>
      </c>
      <c r="G33" s="75">
        <v>1156</v>
      </c>
      <c r="H33" s="75">
        <v>2455</v>
      </c>
      <c r="I33" s="75">
        <v>1334</v>
      </c>
      <c r="J33" s="75">
        <v>1121</v>
      </c>
      <c r="K33" s="182">
        <v>73</v>
      </c>
      <c r="L33" s="75">
        <v>3555</v>
      </c>
      <c r="M33" s="75">
        <v>1701</v>
      </c>
      <c r="N33" s="75">
        <v>1854</v>
      </c>
      <c r="O33" s="75">
        <v>3089</v>
      </c>
      <c r="P33" s="75">
        <v>1460</v>
      </c>
      <c r="Q33" s="75">
        <v>1629</v>
      </c>
      <c r="R33" s="75">
        <v>2884</v>
      </c>
      <c r="S33" s="75">
        <v>1351</v>
      </c>
      <c r="T33" s="75">
        <v>1533</v>
      </c>
    </row>
    <row r="34" spans="1:20" s="75" customFormat="1" ht="12" customHeight="1">
      <c r="A34" s="137">
        <v>22</v>
      </c>
      <c r="B34" s="75">
        <v>2852</v>
      </c>
      <c r="C34" s="75">
        <v>1605</v>
      </c>
      <c r="D34" s="75">
        <v>1247</v>
      </c>
      <c r="E34" s="75">
        <v>2879</v>
      </c>
      <c r="F34" s="75">
        <v>1614</v>
      </c>
      <c r="G34" s="75">
        <v>1265</v>
      </c>
      <c r="H34" s="75">
        <v>2527</v>
      </c>
      <c r="I34" s="75">
        <v>1347</v>
      </c>
      <c r="J34" s="75">
        <v>1180</v>
      </c>
      <c r="K34" s="182">
        <v>74</v>
      </c>
      <c r="L34" s="75">
        <v>3452</v>
      </c>
      <c r="M34" s="75">
        <v>1598</v>
      </c>
      <c r="N34" s="75">
        <v>1854</v>
      </c>
      <c r="O34" s="75">
        <v>3494</v>
      </c>
      <c r="P34" s="75">
        <v>1660</v>
      </c>
      <c r="Q34" s="75">
        <v>1834</v>
      </c>
      <c r="R34" s="75">
        <v>3037</v>
      </c>
      <c r="S34" s="75">
        <v>1424</v>
      </c>
      <c r="T34" s="75">
        <v>1613</v>
      </c>
    </row>
    <row r="35" spans="1:20" s="75" customFormat="1" ht="13.5" customHeight="1">
      <c r="A35" s="137">
        <v>23</v>
      </c>
      <c r="B35" s="75">
        <v>2868</v>
      </c>
      <c r="C35" s="75">
        <v>1594</v>
      </c>
      <c r="D35" s="75">
        <v>1274</v>
      </c>
      <c r="E35" s="75">
        <v>2859</v>
      </c>
      <c r="F35" s="75">
        <v>1624</v>
      </c>
      <c r="G35" s="75">
        <v>1235</v>
      </c>
      <c r="H35" s="75">
        <v>2868</v>
      </c>
      <c r="I35" s="75">
        <v>1603</v>
      </c>
      <c r="J35" s="75">
        <v>1265</v>
      </c>
      <c r="K35" s="181" t="s">
        <v>250</v>
      </c>
      <c r="L35" s="78">
        <v>12883</v>
      </c>
      <c r="M35" s="78">
        <v>6009</v>
      </c>
      <c r="N35" s="78">
        <v>6874</v>
      </c>
      <c r="O35" s="78">
        <v>13495</v>
      </c>
      <c r="P35" s="78">
        <v>6255</v>
      </c>
      <c r="Q35" s="78">
        <v>7240</v>
      </c>
      <c r="R35" s="78">
        <v>14251</v>
      </c>
      <c r="S35" s="78">
        <v>6601</v>
      </c>
      <c r="T35" s="78">
        <v>7650</v>
      </c>
    </row>
    <row r="36" spans="1:20" s="75" customFormat="1" ht="12" customHeight="1">
      <c r="A36" s="137">
        <v>24</v>
      </c>
      <c r="B36" s="75">
        <v>2721</v>
      </c>
      <c r="C36" s="75">
        <v>1536</v>
      </c>
      <c r="D36" s="75">
        <v>1185</v>
      </c>
      <c r="E36" s="75">
        <v>2873</v>
      </c>
      <c r="F36" s="75">
        <v>1634</v>
      </c>
      <c r="G36" s="75">
        <v>1239</v>
      </c>
      <c r="H36" s="75">
        <v>2902</v>
      </c>
      <c r="I36" s="75">
        <v>1699</v>
      </c>
      <c r="J36" s="75">
        <v>1203</v>
      </c>
      <c r="K36" s="182">
        <v>75</v>
      </c>
      <c r="L36" s="75">
        <v>3416</v>
      </c>
      <c r="M36" s="75">
        <v>1585</v>
      </c>
      <c r="N36" s="75">
        <v>1831</v>
      </c>
      <c r="O36" s="75">
        <v>3393</v>
      </c>
      <c r="P36" s="75">
        <v>1566</v>
      </c>
      <c r="Q36" s="75">
        <v>1827</v>
      </c>
      <c r="R36" s="75">
        <v>3440</v>
      </c>
      <c r="S36" s="75">
        <v>1624</v>
      </c>
      <c r="T36" s="75">
        <v>1816</v>
      </c>
    </row>
    <row r="37" spans="1:20" s="79" customFormat="1" ht="13.5" customHeight="1">
      <c r="A37" s="135" t="s">
        <v>241</v>
      </c>
      <c r="B37" s="78">
        <v>12268</v>
      </c>
      <c r="C37" s="78">
        <v>6907</v>
      </c>
      <c r="D37" s="78">
        <v>5361</v>
      </c>
      <c r="E37" s="78">
        <v>12713</v>
      </c>
      <c r="F37" s="78">
        <v>7185</v>
      </c>
      <c r="G37" s="78">
        <v>5528</v>
      </c>
      <c r="H37" s="78">
        <v>13180</v>
      </c>
      <c r="I37" s="78">
        <v>7507</v>
      </c>
      <c r="J37" s="78">
        <v>5673</v>
      </c>
      <c r="K37" s="182">
        <v>76</v>
      </c>
      <c r="L37" s="75">
        <v>2394</v>
      </c>
      <c r="M37" s="75">
        <v>1152</v>
      </c>
      <c r="N37" s="75">
        <v>1242</v>
      </c>
      <c r="O37" s="75">
        <v>3339</v>
      </c>
      <c r="P37" s="75">
        <v>1532</v>
      </c>
      <c r="Q37" s="75">
        <v>1807</v>
      </c>
      <c r="R37" s="75">
        <v>3317</v>
      </c>
      <c r="S37" s="75">
        <v>1510</v>
      </c>
      <c r="T37" s="75">
        <v>1807</v>
      </c>
    </row>
    <row r="38" spans="1:20" s="75" customFormat="1" ht="12" customHeight="1">
      <c r="A38" s="137">
        <v>25</v>
      </c>
      <c r="B38" s="75">
        <v>2569</v>
      </c>
      <c r="C38" s="75">
        <v>1406</v>
      </c>
      <c r="D38" s="75">
        <v>1163</v>
      </c>
      <c r="E38" s="75">
        <v>2731</v>
      </c>
      <c r="F38" s="75">
        <v>1547</v>
      </c>
      <c r="G38" s="75">
        <v>1184</v>
      </c>
      <c r="H38" s="75">
        <v>2933</v>
      </c>
      <c r="I38" s="75">
        <v>1690</v>
      </c>
      <c r="J38" s="75">
        <v>1243</v>
      </c>
      <c r="K38" s="182">
        <v>77</v>
      </c>
      <c r="L38" s="75">
        <v>2059</v>
      </c>
      <c r="M38" s="75">
        <v>994</v>
      </c>
      <c r="N38" s="75">
        <v>1065</v>
      </c>
      <c r="O38" s="75">
        <v>2329</v>
      </c>
      <c r="P38" s="75">
        <v>1115</v>
      </c>
      <c r="Q38" s="75">
        <v>1214</v>
      </c>
      <c r="R38" s="75">
        <v>3271</v>
      </c>
      <c r="S38" s="75">
        <v>1479</v>
      </c>
      <c r="T38" s="75">
        <v>1792</v>
      </c>
    </row>
    <row r="39" spans="1:20" s="75" customFormat="1" ht="12" customHeight="1">
      <c r="A39" s="137">
        <v>26</v>
      </c>
      <c r="B39" s="75">
        <v>2496</v>
      </c>
      <c r="C39" s="75">
        <v>1419</v>
      </c>
      <c r="D39" s="75">
        <v>1077</v>
      </c>
      <c r="E39" s="75">
        <v>2575</v>
      </c>
      <c r="F39" s="75">
        <v>1413</v>
      </c>
      <c r="G39" s="75">
        <v>1162</v>
      </c>
      <c r="H39" s="75">
        <v>2777</v>
      </c>
      <c r="I39" s="75">
        <v>1600</v>
      </c>
      <c r="J39" s="75">
        <v>1177</v>
      </c>
      <c r="K39" s="182">
        <v>78</v>
      </c>
      <c r="L39" s="75">
        <v>2508</v>
      </c>
      <c r="M39" s="75">
        <v>1146</v>
      </c>
      <c r="N39" s="75">
        <v>1362</v>
      </c>
      <c r="O39" s="75">
        <v>2006</v>
      </c>
      <c r="P39" s="75">
        <v>952</v>
      </c>
      <c r="Q39" s="75">
        <v>1054</v>
      </c>
      <c r="R39" s="75">
        <v>2271</v>
      </c>
      <c r="S39" s="75">
        <v>1069</v>
      </c>
      <c r="T39" s="75">
        <v>1202</v>
      </c>
    </row>
    <row r="40" spans="1:20" s="75" customFormat="1" ht="12" customHeight="1">
      <c r="A40" s="137">
        <v>27</v>
      </c>
      <c r="B40" s="75">
        <v>2428</v>
      </c>
      <c r="C40" s="75">
        <v>1352</v>
      </c>
      <c r="D40" s="75">
        <v>1076</v>
      </c>
      <c r="E40" s="75">
        <v>2470</v>
      </c>
      <c r="F40" s="75">
        <v>1420</v>
      </c>
      <c r="G40" s="75">
        <v>1050</v>
      </c>
      <c r="H40" s="75">
        <v>2633</v>
      </c>
      <c r="I40" s="75">
        <v>1462</v>
      </c>
      <c r="J40" s="75">
        <v>1171</v>
      </c>
      <c r="K40" s="182">
        <v>79</v>
      </c>
      <c r="L40" s="75">
        <v>2506</v>
      </c>
      <c r="M40" s="75">
        <v>1132</v>
      </c>
      <c r="N40" s="75">
        <v>1374</v>
      </c>
      <c r="O40" s="75">
        <v>2428</v>
      </c>
      <c r="P40" s="75">
        <v>1090</v>
      </c>
      <c r="Q40" s="75">
        <v>1338</v>
      </c>
      <c r="R40" s="75">
        <v>1952</v>
      </c>
      <c r="S40" s="75">
        <v>919</v>
      </c>
      <c r="T40" s="75">
        <v>1033</v>
      </c>
    </row>
    <row r="41" spans="1:20" s="75" customFormat="1" ht="13.5" customHeight="1">
      <c r="A41" s="137">
        <v>28</v>
      </c>
      <c r="B41" s="75">
        <v>2471</v>
      </c>
      <c r="C41" s="75">
        <v>1414</v>
      </c>
      <c r="D41" s="75">
        <v>1057</v>
      </c>
      <c r="E41" s="75">
        <v>2433</v>
      </c>
      <c r="F41" s="75">
        <v>1360</v>
      </c>
      <c r="G41" s="75">
        <v>1073</v>
      </c>
      <c r="H41" s="75">
        <v>2457</v>
      </c>
      <c r="I41" s="75">
        <v>1426</v>
      </c>
      <c r="J41" s="75">
        <v>1031</v>
      </c>
      <c r="K41" s="181" t="s">
        <v>251</v>
      </c>
      <c r="L41" s="78">
        <v>9598</v>
      </c>
      <c r="M41" s="78">
        <v>4398</v>
      </c>
      <c r="N41" s="78">
        <v>5200</v>
      </c>
      <c r="O41" s="78">
        <v>10279</v>
      </c>
      <c r="P41" s="78">
        <v>4608</v>
      </c>
      <c r="Q41" s="78">
        <v>5671</v>
      </c>
      <c r="R41" s="78">
        <v>10737</v>
      </c>
      <c r="S41" s="78">
        <v>4742</v>
      </c>
      <c r="T41" s="78">
        <v>5995</v>
      </c>
    </row>
    <row r="42" spans="1:20" s="75" customFormat="1" ht="12" customHeight="1">
      <c r="A42" s="137">
        <v>29</v>
      </c>
      <c r="B42" s="75">
        <v>2304</v>
      </c>
      <c r="C42" s="75">
        <v>1316</v>
      </c>
      <c r="D42" s="75">
        <v>988</v>
      </c>
      <c r="E42" s="75">
        <v>2504</v>
      </c>
      <c r="F42" s="75">
        <v>1445</v>
      </c>
      <c r="G42" s="75">
        <v>1059</v>
      </c>
      <c r="H42" s="75">
        <v>2380</v>
      </c>
      <c r="I42" s="75">
        <v>1329</v>
      </c>
      <c r="J42" s="75">
        <v>1051</v>
      </c>
      <c r="K42" s="182">
        <v>80</v>
      </c>
      <c r="L42" s="75">
        <v>2410</v>
      </c>
      <c r="M42" s="75">
        <v>1119</v>
      </c>
      <c r="N42" s="75">
        <v>1291</v>
      </c>
      <c r="O42" s="75">
        <v>2418</v>
      </c>
      <c r="P42" s="75">
        <v>1078</v>
      </c>
      <c r="Q42" s="75">
        <v>1340</v>
      </c>
      <c r="R42" s="75">
        <v>2349</v>
      </c>
      <c r="S42" s="75">
        <v>1032</v>
      </c>
      <c r="T42" s="75">
        <v>1317</v>
      </c>
    </row>
    <row r="43" spans="1:20" s="79" customFormat="1" ht="13.5" customHeight="1">
      <c r="A43" s="135" t="s">
        <v>242</v>
      </c>
      <c r="B43" s="78">
        <v>11160</v>
      </c>
      <c r="C43" s="78">
        <v>6224</v>
      </c>
      <c r="D43" s="78">
        <v>4936</v>
      </c>
      <c r="E43" s="78">
        <v>11408</v>
      </c>
      <c r="F43" s="78">
        <v>6386</v>
      </c>
      <c r="G43" s="78">
        <v>5022</v>
      </c>
      <c r="H43" s="78">
        <v>11755</v>
      </c>
      <c r="I43" s="78">
        <v>6592</v>
      </c>
      <c r="J43" s="78">
        <v>5163</v>
      </c>
      <c r="K43" s="182">
        <v>81</v>
      </c>
      <c r="L43" s="75">
        <v>2169</v>
      </c>
      <c r="M43" s="75">
        <v>978</v>
      </c>
      <c r="N43" s="75">
        <v>1191</v>
      </c>
      <c r="O43" s="75">
        <v>2311</v>
      </c>
      <c r="P43" s="75">
        <v>1056</v>
      </c>
      <c r="Q43" s="75">
        <v>1255</v>
      </c>
      <c r="R43" s="75">
        <v>2335</v>
      </c>
      <c r="S43" s="75">
        <v>1030</v>
      </c>
      <c r="T43" s="75">
        <v>1305</v>
      </c>
    </row>
    <row r="44" spans="1:20" s="75" customFormat="1" ht="12" customHeight="1">
      <c r="A44" s="137">
        <v>30</v>
      </c>
      <c r="B44" s="75">
        <v>2246</v>
      </c>
      <c r="C44" s="75">
        <v>1264</v>
      </c>
      <c r="D44" s="75">
        <v>982</v>
      </c>
      <c r="E44" s="75">
        <v>2323</v>
      </c>
      <c r="F44" s="75">
        <v>1304</v>
      </c>
      <c r="G44" s="75">
        <v>1019</v>
      </c>
      <c r="H44" s="75">
        <v>2502</v>
      </c>
      <c r="I44" s="75">
        <v>1426</v>
      </c>
      <c r="J44" s="75">
        <v>1076</v>
      </c>
      <c r="K44" s="182">
        <v>82</v>
      </c>
      <c r="L44" s="75">
        <v>2012</v>
      </c>
      <c r="M44" s="75">
        <v>933</v>
      </c>
      <c r="N44" s="75">
        <v>1079</v>
      </c>
      <c r="O44" s="75">
        <v>2084</v>
      </c>
      <c r="P44" s="75">
        <v>912</v>
      </c>
      <c r="Q44" s="75">
        <v>1172</v>
      </c>
      <c r="R44" s="75">
        <v>2231</v>
      </c>
      <c r="S44" s="75">
        <v>1004</v>
      </c>
      <c r="T44" s="75">
        <v>1227</v>
      </c>
    </row>
    <row r="45" spans="1:20" s="75" customFormat="1" ht="12" customHeight="1">
      <c r="A45" s="137">
        <v>31</v>
      </c>
      <c r="B45" s="75">
        <v>2266</v>
      </c>
      <c r="C45" s="75">
        <v>1244</v>
      </c>
      <c r="D45" s="75">
        <v>1022</v>
      </c>
      <c r="E45" s="75">
        <v>2315</v>
      </c>
      <c r="F45" s="75">
        <v>1286</v>
      </c>
      <c r="G45" s="75">
        <v>1029</v>
      </c>
      <c r="H45" s="75">
        <v>2373</v>
      </c>
      <c r="I45" s="75">
        <v>1337</v>
      </c>
      <c r="J45" s="75">
        <v>1036</v>
      </c>
      <c r="K45" s="182">
        <v>83</v>
      </c>
      <c r="L45" s="75">
        <v>1602</v>
      </c>
      <c r="M45" s="75">
        <v>715</v>
      </c>
      <c r="N45" s="75">
        <v>887</v>
      </c>
      <c r="O45" s="75">
        <v>1938</v>
      </c>
      <c r="P45" s="75">
        <v>890</v>
      </c>
      <c r="Q45" s="75">
        <v>1048</v>
      </c>
      <c r="R45" s="75">
        <v>1983</v>
      </c>
      <c r="S45" s="75">
        <v>845</v>
      </c>
      <c r="T45" s="75">
        <v>1138</v>
      </c>
    </row>
    <row r="46" spans="1:20" s="75" customFormat="1" ht="12" customHeight="1">
      <c r="A46" s="137">
        <v>32</v>
      </c>
      <c r="B46" s="75">
        <v>2233</v>
      </c>
      <c r="C46" s="75">
        <v>1266</v>
      </c>
      <c r="D46" s="75">
        <v>967</v>
      </c>
      <c r="E46" s="75">
        <v>2270</v>
      </c>
      <c r="F46" s="75">
        <v>1245</v>
      </c>
      <c r="G46" s="75">
        <v>1025</v>
      </c>
      <c r="H46" s="75">
        <v>2327</v>
      </c>
      <c r="I46" s="75">
        <v>1284</v>
      </c>
      <c r="J46" s="75">
        <v>1043</v>
      </c>
      <c r="K46" s="182">
        <v>84</v>
      </c>
      <c r="L46" s="75">
        <v>1405</v>
      </c>
      <c r="M46" s="75">
        <v>653</v>
      </c>
      <c r="N46" s="75">
        <v>752</v>
      </c>
      <c r="O46" s="75">
        <v>1528</v>
      </c>
      <c r="P46" s="75">
        <v>672</v>
      </c>
      <c r="Q46" s="75">
        <v>856</v>
      </c>
      <c r="R46" s="75">
        <v>1839</v>
      </c>
      <c r="S46" s="75">
        <v>831</v>
      </c>
      <c r="T46" s="75">
        <v>1008</v>
      </c>
    </row>
    <row r="47" spans="1:20" s="75" customFormat="1" ht="13.5" customHeight="1">
      <c r="A47" s="137">
        <v>33</v>
      </c>
      <c r="B47" s="75">
        <v>2181</v>
      </c>
      <c r="C47" s="75">
        <v>1248</v>
      </c>
      <c r="D47" s="75">
        <v>933</v>
      </c>
      <c r="E47" s="75">
        <v>2279</v>
      </c>
      <c r="F47" s="75">
        <v>1293</v>
      </c>
      <c r="G47" s="75">
        <v>986</v>
      </c>
      <c r="H47" s="75">
        <v>2284</v>
      </c>
      <c r="I47" s="75">
        <v>1259</v>
      </c>
      <c r="J47" s="75">
        <v>1025</v>
      </c>
      <c r="K47" s="181" t="s">
        <v>252</v>
      </c>
      <c r="L47" s="78">
        <v>5207</v>
      </c>
      <c r="M47" s="78">
        <v>2158</v>
      </c>
      <c r="N47" s="78">
        <v>3049</v>
      </c>
      <c r="O47" s="78">
        <v>5463</v>
      </c>
      <c r="P47" s="78">
        <v>2300</v>
      </c>
      <c r="Q47" s="78">
        <v>3163</v>
      </c>
      <c r="R47" s="78">
        <v>5729</v>
      </c>
      <c r="S47" s="78">
        <v>2393</v>
      </c>
      <c r="T47" s="78">
        <v>3336</v>
      </c>
    </row>
    <row r="48" spans="1:20" s="75" customFormat="1" ht="12" customHeight="1">
      <c r="A48" s="137">
        <v>34</v>
      </c>
      <c r="B48" s="75">
        <v>2234</v>
      </c>
      <c r="C48" s="75">
        <v>1202</v>
      </c>
      <c r="D48" s="75">
        <v>1032</v>
      </c>
      <c r="E48" s="75">
        <v>2221</v>
      </c>
      <c r="F48" s="75">
        <v>1258</v>
      </c>
      <c r="G48" s="75">
        <v>963</v>
      </c>
      <c r="H48" s="75">
        <v>2269</v>
      </c>
      <c r="I48" s="75">
        <v>1286</v>
      </c>
      <c r="J48" s="75">
        <v>983</v>
      </c>
      <c r="K48" s="182">
        <v>85</v>
      </c>
      <c r="L48" s="75">
        <v>1332</v>
      </c>
      <c r="M48" s="75">
        <v>574</v>
      </c>
      <c r="N48" s="75">
        <v>758</v>
      </c>
      <c r="O48" s="75">
        <v>1324</v>
      </c>
      <c r="P48" s="75">
        <v>600</v>
      </c>
      <c r="Q48" s="75">
        <v>724</v>
      </c>
      <c r="R48" s="75">
        <v>1413</v>
      </c>
      <c r="S48" s="75">
        <v>604</v>
      </c>
      <c r="T48" s="75">
        <v>809</v>
      </c>
    </row>
    <row r="49" spans="1:20" s="79" customFormat="1" ht="13.5" customHeight="1">
      <c r="A49" s="135" t="s">
        <v>243</v>
      </c>
      <c r="B49" s="78">
        <v>12230</v>
      </c>
      <c r="C49" s="78">
        <v>6657</v>
      </c>
      <c r="D49" s="78">
        <v>5573</v>
      </c>
      <c r="E49" s="78">
        <v>11831</v>
      </c>
      <c r="F49" s="78">
        <v>6474</v>
      </c>
      <c r="G49" s="78">
        <v>5357</v>
      </c>
      <c r="H49" s="78">
        <v>11558</v>
      </c>
      <c r="I49" s="78">
        <v>6404</v>
      </c>
      <c r="J49" s="78">
        <v>5154</v>
      </c>
      <c r="K49" s="182">
        <v>86</v>
      </c>
      <c r="L49" s="75">
        <v>1206</v>
      </c>
      <c r="M49" s="75">
        <v>528</v>
      </c>
      <c r="N49" s="75">
        <v>678</v>
      </c>
      <c r="O49" s="75">
        <v>1260</v>
      </c>
      <c r="P49" s="75">
        <v>535</v>
      </c>
      <c r="Q49" s="75">
        <v>725</v>
      </c>
      <c r="R49" s="75">
        <v>1234</v>
      </c>
      <c r="S49" s="75">
        <v>553</v>
      </c>
      <c r="T49" s="75">
        <v>681</v>
      </c>
    </row>
    <row r="50" spans="1:20" s="75" customFormat="1" ht="12" customHeight="1">
      <c r="A50" s="137">
        <v>35</v>
      </c>
      <c r="B50" s="75">
        <v>2221</v>
      </c>
      <c r="C50" s="75">
        <v>1229</v>
      </c>
      <c r="D50" s="75">
        <v>992</v>
      </c>
      <c r="E50" s="75">
        <v>2263</v>
      </c>
      <c r="F50" s="75">
        <v>1239</v>
      </c>
      <c r="G50" s="75">
        <v>1024</v>
      </c>
      <c r="H50" s="75">
        <v>2240</v>
      </c>
      <c r="I50" s="75">
        <v>1279</v>
      </c>
      <c r="J50" s="75">
        <v>961</v>
      </c>
      <c r="K50" s="182">
        <v>87</v>
      </c>
      <c r="L50" s="75">
        <v>1074</v>
      </c>
      <c r="M50" s="75">
        <v>426</v>
      </c>
      <c r="N50" s="75">
        <v>648</v>
      </c>
      <c r="O50" s="75">
        <v>1103</v>
      </c>
      <c r="P50" s="75">
        <v>465</v>
      </c>
      <c r="Q50" s="75">
        <v>638</v>
      </c>
      <c r="R50" s="75">
        <v>1177</v>
      </c>
      <c r="S50" s="75">
        <v>487</v>
      </c>
      <c r="T50" s="75">
        <v>690</v>
      </c>
    </row>
    <row r="51" spans="1:20" s="75" customFormat="1" ht="12" customHeight="1">
      <c r="A51" s="137">
        <v>36</v>
      </c>
      <c r="B51" s="75">
        <v>2328</v>
      </c>
      <c r="C51" s="75">
        <v>1285</v>
      </c>
      <c r="D51" s="75">
        <v>1043</v>
      </c>
      <c r="E51" s="75">
        <v>2224</v>
      </c>
      <c r="F51" s="75">
        <v>1235</v>
      </c>
      <c r="G51" s="75">
        <v>989</v>
      </c>
      <c r="H51" s="75">
        <v>2277</v>
      </c>
      <c r="I51" s="75">
        <v>1242</v>
      </c>
      <c r="J51" s="75">
        <v>1035</v>
      </c>
      <c r="K51" s="182">
        <v>88</v>
      </c>
      <c r="L51" s="75">
        <v>843</v>
      </c>
      <c r="M51" s="75">
        <v>347</v>
      </c>
      <c r="N51" s="75">
        <v>496</v>
      </c>
      <c r="O51" s="75">
        <v>1000</v>
      </c>
      <c r="P51" s="75">
        <v>385</v>
      </c>
      <c r="Q51" s="75">
        <v>615</v>
      </c>
      <c r="R51" s="75">
        <v>1004</v>
      </c>
      <c r="S51" s="75">
        <v>410</v>
      </c>
      <c r="T51" s="75">
        <v>594</v>
      </c>
    </row>
    <row r="52" spans="1:20" s="75" customFormat="1" ht="12" customHeight="1">
      <c r="A52" s="137">
        <v>37</v>
      </c>
      <c r="B52" s="75">
        <v>2389</v>
      </c>
      <c r="C52" s="75">
        <v>1283</v>
      </c>
      <c r="D52" s="75">
        <v>1106</v>
      </c>
      <c r="E52" s="75">
        <v>2353</v>
      </c>
      <c r="F52" s="75">
        <v>1298</v>
      </c>
      <c r="G52" s="75">
        <v>1055</v>
      </c>
      <c r="H52" s="75">
        <v>2243</v>
      </c>
      <c r="I52" s="75">
        <v>1255</v>
      </c>
      <c r="J52" s="75">
        <v>988</v>
      </c>
      <c r="K52" s="182">
        <v>89</v>
      </c>
      <c r="L52" s="75">
        <v>752</v>
      </c>
      <c r="M52" s="75">
        <v>283</v>
      </c>
      <c r="N52" s="75">
        <v>469</v>
      </c>
      <c r="O52" s="75">
        <v>776</v>
      </c>
      <c r="P52" s="75">
        <v>315</v>
      </c>
      <c r="Q52" s="75">
        <v>461</v>
      </c>
      <c r="R52" s="75">
        <v>901</v>
      </c>
      <c r="S52" s="75">
        <v>339</v>
      </c>
      <c r="T52" s="75">
        <v>562</v>
      </c>
    </row>
    <row r="53" spans="1:20" s="75" customFormat="1" ht="13.5" customHeight="1">
      <c r="A53" s="137">
        <v>38</v>
      </c>
      <c r="B53" s="75">
        <v>2582</v>
      </c>
      <c r="C53" s="75">
        <v>1399</v>
      </c>
      <c r="D53" s="75">
        <v>1183</v>
      </c>
      <c r="E53" s="75">
        <v>2396</v>
      </c>
      <c r="F53" s="75">
        <v>1293</v>
      </c>
      <c r="G53" s="75">
        <v>1103</v>
      </c>
      <c r="H53" s="75">
        <v>2368</v>
      </c>
      <c r="I53" s="75">
        <v>1313</v>
      </c>
      <c r="J53" s="75">
        <v>1055</v>
      </c>
      <c r="K53" s="181" t="s">
        <v>576</v>
      </c>
      <c r="L53" s="78">
        <v>2215</v>
      </c>
      <c r="M53" s="78">
        <v>663</v>
      </c>
      <c r="N53" s="78">
        <v>1552</v>
      </c>
      <c r="O53" s="78">
        <v>2340</v>
      </c>
      <c r="P53" s="78">
        <v>736</v>
      </c>
      <c r="Q53" s="78">
        <v>1604</v>
      </c>
      <c r="R53" s="78">
        <v>2422</v>
      </c>
      <c r="S53" s="78">
        <v>793</v>
      </c>
      <c r="T53" s="78">
        <v>1629</v>
      </c>
    </row>
    <row r="54" spans="1:20" s="75" customFormat="1" ht="12" customHeight="1">
      <c r="A54" s="137">
        <v>39</v>
      </c>
      <c r="B54" s="75">
        <v>2710</v>
      </c>
      <c r="C54" s="75">
        <v>1461</v>
      </c>
      <c r="D54" s="75">
        <v>1249</v>
      </c>
      <c r="E54" s="75">
        <v>2595</v>
      </c>
      <c r="F54" s="75">
        <v>1409</v>
      </c>
      <c r="G54" s="75">
        <v>1186</v>
      </c>
      <c r="H54" s="75">
        <v>2430</v>
      </c>
      <c r="I54" s="75">
        <v>1315</v>
      </c>
      <c r="J54" s="75">
        <v>1115</v>
      </c>
      <c r="K54" s="182">
        <v>90</v>
      </c>
      <c r="L54" s="75">
        <v>686</v>
      </c>
      <c r="M54" s="75">
        <v>234</v>
      </c>
      <c r="N54" s="75">
        <v>452</v>
      </c>
      <c r="O54" s="75">
        <v>671</v>
      </c>
      <c r="P54" s="75">
        <v>246</v>
      </c>
      <c r="Q54" s="75">
        <v>425</v>
      </c>
      <c r="R54" s="75">
        <v>687</v>
      </c>
      <c r="S54" s="75">
        <v>275</v>
      </c>
      <c r="T54" s="75">
        <v>412</v>
      </c>
    </row>
    <row r="55" spans="1:20" s="79" customFormat="1" ht="13.5" customHeight="1">
      <c r="A55" s="135" t="s">
        <v>244</v>
      </c>
      <c r="B55" s="78">
        <v>14344</v>
      </c>
      <c r="C55" s="78">
        <v>7668</v>
      </c>
      <c r="D55" s="78">
        <v>6676</v>
      </c>
      <c r="E55" s="78">
        <v>14030</v>
      </c>
      <c r="F55" s="78">
        <v>7507</v>
      </c>
      <c r="G55" s="78">
        <v>6523</v>
      </c>
      <c r="H55" s="78">
        <v>13502</v>
      </c>
      <c r="I55" s="78">
        <v>7217</v>
      </c>
      <c r="J55" s="78">
        <v>6285</v>
      </c>
      <c r="K55" s="182">
        <v>91</v>
      </c>
      <c r="L55" s="75">
        <v>524</v>
      </c>
      <c r="M55" s="75">
        <v>155</v>
      </c>
      <c r="N55" s="75">
        <v>369</v>
      </c>
      <c r="O55" s="75">
        <v>606</v>
      </c>
      <c r="P55" s="75">
        <v>202</v>
      </c>
      <c r="Q55" s="75">
        <v>404</v>
      </c>
      <c r="R55" s="75">
        <v>586</v>
      </c>
      <c r="S55" s="75">
        <v>211</v>
      </c>
      <c r="T55" s="75">
        <v>375</v>
      </c>
    </row>
    <row r="56" spans="1:20" s="75" customFormat="1" ht="12" customHeight="1">
      <c r="A56" s="137">
        <v>40</v>
      </c>
      <c r="B56" s="75">
        <v>2620</v>
      </c>
      <c r="C56" s="75">
        <v>1395</v>
      </c>
      <c r="D56" s="75">
        <v>1225</v>
      </c>
      <c r="E56" s="75">
        <v>2725</v>
      </c>
      <c r="F56" s="75">
        <v>1466</v>
      </c>
      <c r="G56" s="75">
        <v>1259</v>
      </c>
      <c r="H56" s="75">
        <v>2605</v>
      </c>
      <c r="I56" s="75">
        <v>1417</v>
      </c>
      <c r="J56" s="75">
        <v>1188</v>
      </c>
      <c r="K56" s="182">
        <v>92</v>
      </c>
      <c r="L56" s="75">
        <v>387</v>
      </c>
      <c r="M56" s="75">
        <v>96</v>
      </c>
      <c r="N56" s="75">
        <v>291</v>
      </c>
      <c r="O56" s="75">
        <v>453</v>
      </c>
      <c r="P56" s="75">
        <v>121</v>
      </c>
      <c r="Q56" s="75">
        <v>332</v>
      </c>
      <c r="R56" s="75">
        <v>512</v>
      </c>
      <c r="S56" s="75">
        <v>160</v>
      </c>
      <c r="T56" s="75">
        <v>352</v>
      </c>
    </row>
    <row r="57" spans="1:20" s="75" customFormat="1" ht="12" customHeight="1">
      <c r="A57" s="137">
        <v>41</v>
      </c>
      <c r="B57" s="75">
        <v>2759</v>
      </c>
      <c r="C57" s="75">
        <v>1453</v>
      </c>
      <c r="D57" s="75">
        <v>1306</v>
      </c>
      <c r="E57" s="75">
        <v>2629</v>
      </c>
      <c r="F57" s="75">
        <v>1402</v>
      </c>
      <c r="G57" s="75">
        <v>1227</v>
      </c>
      <c r="H57" s="75">
        <v>2717</v>
      </c>
      <c r="I57" s="75">
        <v>1463</v>
      </c>
      <c r="J57" s="75">
        <v>1254</v>
      </c>
      <c r="K57" s="182">
        <v>93</v>
      </c>
      <c r="L57" s="75">
        <v>335</v>
      </c>
      <c r="M57" s="75">
        <v>105</v>
      </c>
      <c r="N57" s="75">
        <v>230</v>
      </c>
      <c r="O57" s="75">
        <v>333</v>
      </c>
      <c r="P57" s="75">
        <v>77</v>
      </c>
      <c r="Q57" s="75">
        <v>256</v>
      </c>
      <c r="R57" s="75">
        <v>369</v>
      </c>
      <c r="S57" s="75">
        <v>89</v>
      </c>
      <c r="T57" s="75">
        <v>280</v>
      </c>
    </row>
    <row r="58" spans="1:20" s="75" customFormat="1" ht="12" customHeight="1">
      <c r="A58" s="137">
        <v>42</v>
      </c>
      <c r="B58" s="75">
        <v>2768</v>
      </c>
      <c r="C58" s="75">
        <v>1480</v>
      </c>
      <c r="D58" s="75">
        <v>1288</v>
      </c>
      <c r="E58" s="75">
        <v>2771</v>
      </c>
      <c r="F58" s="75">
        <v>1465</v>
      </c>
      <c r="G58" s="75">
        <v>1306</v>
      </c>
      <c r="H58" s="75">
        <v>2607</v>
      </c>
      <c r="I58" s="75">
        <v>1382</v>
      </c>
      <c r="J58" s="75">
        <v>1225</v>
      </c>
      <c r="K58" s="182">
        <v>94</v>
      </c>
      <c r="L58" s="75">
        <v>283</v>
      </c>
      <c r="M58" s="75">
        <v>73</v>
      </c>
      <c r="N58" s="75">
        <v>210</v>
      </c>
      <c r="O58" s="75">
        <v>277</v>
      </c>
      <c r="P58" s="75">
        <v>90</v>
      </c>
      <c r="Q58" s="75">
        <v>187</v>
      </c>
      <c r="R58" s="75">
        <v>268</v>
      </c>
      <c r="S58" s="75">
        <v>58</v>
      </c>
      <c r="T58" s="75">
        <v>210</v>
      </c>
    </row>
    <row r="59" spans="1:20" s="75" customFormat="1" ht="13.5" customHeight="1">
      <c r="A59" s="137">
        <v>43</v>
      </c>
      <c r="B59" s="75">
        <v>3088</v>
      </c>
      <c r="C59" s="75">
        <v>1670</v>
      </c>
      <c r="D59" s="75">
        <v>1418</v>
      </c>
      <c r="E59" s="75">
        <v>2809</v>
      </c>
      <c r="F59" s="75">
        <v>1499</v>
      </c>
      <c r="G59" s="75">
        <v>1310</v>
      </c>
      <c r="H59" s="75">
        <v>2768</v>
      </c>
      <c r="I59" s="75">
        <v>1456</v>
      </c>
      <c r="J59" s="75">
        <v>1312</v>
      </c>
      <c r="K59" s="181" t="s">
        <v>253</v>
      </c>
      <c r="L59" s="78">
        <v>572</v>
      </c>
      <c r="M59" s="78">
        <v>133</v>
      </c>
      <c r="N59" s="78">
        <v>439</v>
      </c>
      <c r="O59" s="78">
        <v>626</v>
      </c>
      <c r="P59" s="78">
        <v>143</v>
      </c>
      <c r="Q59" s="78">
        <v>483</v>
      </c>
      <c r="R59" s="78">
        <v>665</v>
      </c>
      <c r="S59" s="78">
        <v>169</v>
      </c>
      <c r="T59" s="78">
        <v>496</v>
      </c>
    </row>
    <row r="60" spans="1:20" s="75" customFormat="1" ht="12" customHeight="1">
      <c r="A60" s="137">
        <v>44</v>
      </c>
      <c r="B60" s="75">
        <v>3109</v>
      </c>
      <c r="C60" s="75">
        <v>1670</v>
      </c>
      <c r="D60" s="75">
        <v>1439</v>
      </c>
      <c r="E60" s="75">
        <v>3096</v>
      </c>
      <c r="F60" s="75">
        <v>1675</v>
      </c>
      <c r="G60" s="75">
        <v>1421</v>
      </c>
      <c r="H60" s="75">
        <v>2805</v>
      </c>
      <c r="I60" s="75">
        <v>1499</v>
      </c>
      <c r="J60" s="75">
        <v>1306</v>
      </c>
      <c r="K60" s="182">
        <v>95</v>
      </c>
      <c r="L60" s="75">
        <v>198</v>
      </c>
      <c r="M60" s="75">
        <v>48</v>
      </c>
      <c r="N60" s="75">
        <v>150</v>
      </c>
      <c r="O60" s="75">
        <v>237</v>
      </c>
      <c r="P60" s="75">
        <v>58</v>
      </c>
      <c r="Q60" s="75">
        <v>179</v>
      </c>
      <c r="R60" s="75">
        <v>222</v>
      </c>
      <c r="S60" s="75">
        <v>67</v>
      </c>
      <c r="T60" s="75">
        <v>155</v>
      </c>
    </row>
    <row r="61" spans="1:20" s="79" customFormat="1" ht="13.5" customHeight="1">
      <c r="A61" s="135" t="s">
        <v>245</v>
      </c>
      <c r="B61" s="78">
        <v>17855</v>
      </c>
      <c r="C61" s="78">
        <v>9520</v>
      </c>
      <c r="D61" s="78">
        <v>8335</v>
      </c>
      <c r="E61" s="78">
        <v>16956</v>
      </c>
      <c r="F61" s="78">
        <v>9032</v>
      </c>
      <c r="G61" s="78">
        <v>7924</v>
      </c>
      <c r="H61" s="78">
        <v>16285</v>
      </c>
      <c r="I61" s="78">
        <v>8685</v>
      </c>
      <c r="J61" s="78">
        <v>7600</v>
      </c>
      <c r="K61" s="182">
        <v>96</v>
      </c>
      <c r="L61" s="75">
        <v>135</v>
      </c>
      <c r="M61" s="75">
        <v>38</v>
      </c>
      <c r="N61" s="75">
        <v>97</v>
      </c>
      <c r="O61" s="75">
        <v>163</v>
      </c>
      <c r="P61" s="75">
        <v>36</v>
      </c>
      <c r="Q61" s="75">
        <v>127</v>
      </c>
      <c r="R61" s="75">
        <v>189</v>
      </c>
      <c r="S61" s="75">
        <v>44</v>
      </c>
      <c r="T61" s="75">
        <v>145</v>
      </c>
    </row>
    <row r="62" spans="1:20" s="75" customFormat="1" ht="12" customHeight="1">
      <c r="A62" s="137">
        <v>45</v>
      </c>
      <c r="B62" s="75">
        <v>3192</v>
      </c>
      <c r="C62" s="75">
        <v>1688</v>
      </c>
      <c r="D62" s="75">
        <v>1504</v>
      </c>
      <c r="E62" s="75">
        <v>3136</v>
      </c>
      <c r="F62" s="75">
        <v>1682</v>
      </c>
      <c r="G62" s="75">
        <v>1454</v>
      </c>
      <c r="H62" s="75">
        <v>3099</v>
      </c>
      <c r="I62" s="75">
        <v>1670</v>
      </c>
      <c r="J62" s="75">
        <v>1429</v>
      </c>
      <c r="K62" s="182">
        <v>97</v>
      </c>
      <c r="L62" s="75">
        <v>113</v>
      </c>
      <c r="M62" s="75">
        <v>23</v>
      </c>
      <c r="N62" s="75">
        <v>90</v>
      </c>
      <c r="O62" s="75">
        <v>96</v>
      </c>
      <c r="P62" s="75">
        <v>25</v>
      </c>
      <c r="Q62" s="75">
        <v>71</v>
      </c>
      <c r="R62" s="75">
        <v>121</v>
      </c>
      <c r="S62" s="75">
        <v>29</v>
      </c>
      <c r="T62" s="75">
        <v>92</v>
      </c>
    </row>
    <row r="63" spans="1:20" s="75" customFormat="1" ht="12" customHeight="1">
      <c r="A63" s="137">
        <v>46</v>
      </c>
      <c r="B63" s="75">
        <v>3308</v>
      </c>
      <c r="C63" s="75">
        <v>1795</v>
      </c>
      <c r="D63" s="75">
        <v>1513</v>
      </c>
      <c r="E63" s="75">
        <v>3189</v>
      </c>
      <c r="F63" s="75">
        <v>1688</v>
      </c>
      <c r="G63" s="75">
        <v>1501</v>
      </c>
      <c r="H63" s="75">
        <v>3171</v>
      </c>
      <c r="I63" s="75">
        <v>1712</v>
      </c>
      <c r="J63" s="75">
        <v>1459</v>
      </c>
      <c r="K63" s="182">
        <v>98</v>
      </c>
      <c r="L63" s="75">
        <v>68</v>
      </c>
      <c r="M63" s="75">
        <v>12</v>
      </c>
      <c r="N63" s="303">
        <v>56</v>
      </c>
      <c r="O63" s="75">
        <v>85</v>
      </c>
      <c r="P63" s="75">
        <v>18</v>
      </c>
      <c r="Q63" s="303">
        <v>67</v>
      </c>
      <c r="R63" s="75">
        <v>62</v>
      </c>
      <c r="S63" s="75">
        <v>15</v>
      </c>
      <c r="T63" s="303">
        <v>47</v>
      </c>
    </row>
    <row r="64" spans="1:20" s="75" customFormat="1" ht="12" customHeight="1">
      <c r="A64" s="137">
        <v>47</v>
      </c>
      <c r="B64" s="75">
        <v>3535</v>
      </c>
      <c r="C64" s="75">
        <v>1808</v>
      </c>
      <c r="D64" s="75">
        <v>1727</v>
      </c>
      <c r="E64" s="75">
        <v>3308</v>
      </c>
      <c r="F64" s="75">
        <v>1801</v>
      </c>
      <c r="G64" s="75">
        <v>1507</v>
      </c>
      <c r="H64" s="75">
        <v>3173</v>
      </c>
      <c r="I64" s="75">
        <v>1677</v>
      </c>
      <c r="J64" s="75">
        <v>1496</v>
      </c>
      <c r="K64" s="182">
        <v>99</v>
      </c>
      <c r="L64" s="75">
        <v>58</v>
      </c>
      <c r="M64" s="75">
        <v>12</v>
      </c>
      <c r="N64" s="303">
        <v>46</v>
      </c>
      <c r="O64" s="75">
        <v>45</v>
      </c>
      <c r="P64" s="75">
        <v>6</v>
      </c>
      <c r="Q64" s="303">
        <v>39</v>
      </c>
      <c r="R64" s="75">
        <v>71</v>
      </c>
      <c r="S64" s="75">
        <v>14</v>
      </c>
      <c r="T64" s="303">
        <v>57</v>
      </c>
    </row>
    <row r="65" spans="1:20" s="75" customFormat="1" ht="13.5" customHeight="1">
      <c r="A65" s="137">
        <v>48</v>
      </c>
      <c r="B65" s="75">
        <v>3769</v>
      </c>
      <c r="C65" s="75">
        <v>2031</v>
      </c>
      <c r="D65" s="75">
        <v>1738</v>
      </c>
      <c r="E65" s="75">
        <v>3541</v>
      </c>
      <c r="F65" s="75">
        <v>1820</v>
      </c>
      <c r="G65" s="75">
        <v>1721</v>
      </c>
      <c r="H65" s="75">
        <v>3328</v>
      </c>
      <c r="I65" s="75">
        <v>1807</v>
      </c>
      <c r="J65" s="75">
        <v>1521</v>
      </c>
      <c r="K65" s="181" t="s">
        <v>254</v>
      </c>
      <c r="L65" s="78">
        <v>82</v>
      </c>
      <c r="M65" s="78">
        <v>12</v>
      </c>
      <c r="N65" s="495">
        <v>70</v>
      </c>
      <c r="O65" s="78">
        <v>85</v>
      </c>
      <c r="P65" s="78">
        <v>11</v>
      </c>
      <c r="Q65" s="495">
        <v>74</v>
      </c>
      <c r="R65" s="78">
        <v>92</v>
      </c>
      <c r="S65" s="78">
        <v>10</v>
      </c>
      <c r="T65" s="495">
        <v>82</v>
      </c>
    </row>
    <row r="66" spans="1:20" s="75" customFormat="1" ht="12" customHeight="1" thickBot="1">
      <c r="A66" s="165">
        <v>49</v>
      </c>
      <c r="B66" s="75">
        <v>4051</v>
      </c>
      <c r="C66" s="75">
        <v>2198</v>
      </c>
      <c r="D66" s="75">
        <v>1853</v>
      </c>
      <c r="E66" s="75">
        <v>3782</v>
      </c>
      <c r="F66" s="75">
        <v>2041</v>
      </c>
      <c r="G66" s="75">
        <v>1741</v>
      </c>
      <c r="H66" s="75">
        <v>3514</v>
      </c>
      <c r="I66" s="75">
        <v>1819</v>
      </c>
      <c r="J66" s="75">
        <v>1695</v>
      </c>
      <c r="K66" s="285" t="s">
        <v>481</v>
      </c>
      <c r="L66" s="496">
        <v>3202</v>
      </c>
      <c r="M66" s="496">
        <v>1577</v>
      </c>
      <c r="N66" s="496">
        <v>1625</v>
      </c>
      <c r="O66" s="496">
        <v>3202</v>
      </c>
      <c r="P66" s="496">
        <v>1577</v>
      </c>
      <c r="Q66" s="496">
        <v>1625</v>
      </c>
      <c r="R66" s="496">
        <v>3202</v>
      </c>
      <c r="S66" s="496">
        <v>1577</v>
      </c>
      <c r="T66" s="496">
        <v>1625</v>
      </c>
    </row>
    <row r="67" spans="1:20" s="72" customFormat="1" ht="14.25" customHeight="1" thickTop="1">
      <c r="A67" s="578" t="s">
        <v>685</v>
      </c>
      <c r="B67" s="578"/>
      <c r="C67" s="578"/>
      <c r="D67" s="578"/>
      <c r="E67" s="578"/>
      <c r="F67" s="578"/>
      <c r="G67" s="578"/>
      <c r="H67" s="578"/>
      <c r="I67" s="578"/>
      <c r="J67" s="578"/>
      <c r="K67" s="583"/>
      <c r="L67" s="583"/>
      <c r="M67" s="583"/>
      <c r="N67" s="583"/>
      <c r="O67" s="583"/>
      <c r="P67" s="583"/>
      <c r="Q67" s="583"/>
      <c r="R67" s="583"/>
      <c r="S67" s="583"/>
      <c r="T67" s="583"/>
    </row>
    <row r="68" spans="1:20" s="46" customFormat="1" ht="13.5" customHeight="1">
      <c r="A68" s="284" t="s">
        <v>686</v>
      </c>
      <c r="B68" s="17"/>
      <c r="C68" s="17"/>
      <c r="D68" s="17"/>
      <c r="E68" s="17"/>
      <c r="F68" s="17"/>
      <c r="G68" s="17"/>
      <c r="H68" s="17"/>
      <c r="I68" s="17"/>
      <c r="J68" s="17"/>
      <c r="K68" s="52"/>
      <c r="L68" s="73"/>
      <c r="M68" s="73"/>
      <c r="N68" s="73"/>
      <c r="O68" s="73"/>
      <c r="P68" s="73"/>
      <c r="Q68" s="73"/>
    </row>
    <row r="69" spans="1:20" s="46" customFormat="1" ht="12" customHeight="1">
      <c r="A69" s="43"/>
      <c r="B69" s="17"/>
      <c r="C69" s="17"/>
      <c r="D69" s="17"/>
      <c r="E69" s="17"/>
      <c r="F69" s="17"/>
      <c r="G69" s="17"/>
      <c r="H69" s="17"/>
      <c r="I69" s="17"/>
      <c r="J69" s="17"/>
      <c r="K69" s="52"/>
      <c r="L69" s="73"/>
      <c r="M69" s="73"/>
      <c r="N69" s="73"/>
      <c r="O69" s="73"/>
      <c r="P69" s="73"/>
      <c r="Q69" s="73"/>
    </row>
    <row r="70" spans="1:20" ht="15" customHeight="1">
      <c r="B70" s="46"/>
      <c r="C70" s="46"/>
      <c r="D70" s="46"/>
      <c r="E70" s="46"/>
      <c r="F70" s="46"/>
      <c r="G70" s="46"/>
      <c r="H70" s="46"/>
      <c r="I70" s="46"/>
      <c r="J70" s="46"/>
      <c r="K70" s="46"/>
    </row>
    <row r="71" spans="1:20" ht="15" customHeight="1">
      <c r="B71" s="574" t="s">
        <v>599</v>
      </c>
      <c r="C71" s="574"/>
      <c r="D71" s="574"/>
      <c r="E71" s="574"/>
      <c r="F71" s="574"/>
      <c r="G71" s="574"/>
      <c r="H71" s="574"/>
      <c r="I71" s="574"/>
      <c r="J71" s="574"/>
      <c r="K71" s="574"/>
    </row>
    <row r="72" spans="1:20" ht="15" customHeight="1">
      <c r="B72" s="46"/>
      <c r="C72" s="46"/>
      <c r="D72" s="46"/>
      <c r="E72" s="46"/>
      <c r="F72" s="46"/>
      <c r="G72" s="46"/>
      <c r="H72" s="46"/>
      <c r="I72" s="46"/>
      <c r="J72" s="46"/>
      <c r="K72" s="46"/>
    </row>
  </sheetData>
  <customSheetViews>
    <customSheetView guid="{7BB75EB5-1557-4D3B-963D-5F104993D242}" scale="75" showPageBreaks="1" printArea="1" showRuler="0">
      <selection activeCell="H5" sqref="H5"/>
      <colBreaks count="1" manualBreakCount="1">
        <brk id="10" max="66" man="1"/>
      </colBreaks>
      <pageMargins left="0.78740157480314965" right="0.39370078740157483" top="0.78740157480314965" bottom="0.39370078740157483" header="0.51181102362204722" footer="0.51181102362204722"/>
      <pageSetup paperSize="9" scale="96" orientation="portrait" r:id="rId1"/>
      <headerFooter alignWithMargins="0"/>
    </customSheetView>
  </customSheetViews>
  <mergeCells count="15">
    <mergeCell ref="R3:T3"/>
    <mergeCell ref="B71:K71"/>
    <mergeCell ref="O3:Q3"/>
    <mergeCell ref="A1:J1"/>
    <mergeCell ref="Q2:T2"/>
    <mergeCell ref="A2:G2"/>
    <mergeCell ref="K1:T1"/>
    <mergeCell ref="A67:J67"/>
    <mergeCell ref="K3:K4"/>
    <mergeCell ref="A3:A4"/>
    <mergeCell ref="E3:G3"/>
    <mergeCell ref="L3:N3"/>
    <mergeCell ref="H3:J3"/>
    <mergeCell ref="K67:T67"/>
    <mergeCell ref="B3:D3"/>
  </mergeCells>
  <phoneticPr fontId="4"/>
  <pageMargins left="0.78740157480314965" right="0.39370078740157483" top="0.78740157480314965" bottom="0.39370078740157483" header="0.51181102362204722" footer="0.51181102362204722"/>
  <pageSetup paperSize="9" scale="96" orientation="portrait" r:id="rId2"/>
  <headerFooter alignWithMargins="0"/>
  <colBreaks count="1" manualBreakCount="1">
    <brk id="10" max="6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43"/>
  <sheetViews>
    <sheetView showGridLines="0" zoomScale="90" zoomScaleNormal="90" zoomScaleSheetLayoutView="100" workbookViewId="0">
      <selection sqref="A1:H1"/>
    </sheetView>
  </sheetViews>
  <sheetFormatPr defaultColWidth="11" defaultRowHeight="15" customHeight="1"/>
  <cols>
    <col min="1" max="1" width="11.90625" style="31" customWidth="1"/>
    <col min="2" max="7" width="10.6328125" style="31" customWidth="1"/>
    <col min="8" max="8" width="11.453125" style="31" customWidth="1"/>
    <col min="9" max="9" width="11" style="1"/>
    <col min="10" max="10" width="11.08984375" style="1" bestFit="1" customWidth="1"/>
    <col min="11" max="16384" width="11" style="1"/>
  </cols>
  <sheetData>
    <row r="1" spans="1:10" s="64" customFormat="1" ht="14">
      <c r="A1" s="584" t="s">
        <v>583</v>
      </c>
      <c r="B1" s="584"/>
      <c r="C1" s="584"/>
      <c r="D1" s="584"/>
      <c r="E1" s="584"/>
      <c r="F1" s="584"/>
      <c r="G1" s="584"/>
      <c r="H1" s="584"/>
    </row>
    <row r="2" spans="1:10" s="56" customFormat="1" ht="15" customHeight="1" thickBot="1">
      <c r="A2" s="121" t="s">
        <v>315</v>
      </c>
      <c r="B2" s="121"/>
      <c r="C2" s="121"/>
      <c r="D2" s="121"/>
      <c r="E2" s="121"/>
      <c r="F2" s="585"/>
      <c r="G2" s="585"/>
      <c r="H2" s="585"/>
    </row>
    <row r="3" spans="1:10" s="2" customFormat="1" ht="33.75" customHeight="1" thickTop="1">
      <c r="A3" s="122" t="s">
        <v>584</v>
      </c>
      <c r="B3" s="123" t="s">
        <v>585</v>
      </c>
      <c r="C3" s="123" t="s">
        <v>351</v>
      </c>
      <c r="D3" s="123" t="s">
        <v>3</v>
      </c>
      <c r="E3" s="123" t="s">
        <v>4</v>
      </c>
      <c r="F3" s="123" t="s">
        <v>256</v>
      </c>
      <c r="G3" s="123" t="s">
        <v>257</v>
      </c>
      <c r="H3" s="124" t="s">
        <v>317</v>
      </c>
    </row>
    <row r="4" spans="1:10" s="2" customFormat="1" ht="18.75" customHeight="1">
      <c r="A4" s="183" t="s">
        <v>665</v>
      </c>
      <c r="B4" s="184">
        <v>100530</v>
      </c>
      <c r="C4" s="184">
        <v>224536</v>
      </c>
      <c r="D4" s="184">
        <v>116203</v>
      </c>
      <c r="E4" s="184">
        <v>108333</v>
      </c>
      <c r="F4" s="184">
        <v>-61</v>
      </c>
      <c r="G4" s="184">
        <v>-711</v>
      </c>
      <c r="H4" s="189">
        <v>-0.31565348262130016</v>
      </c>
      <c r="J4" s="312"/>
    </row>
    <row r="5" spans="1:10" s="2" customFormat="1" ht="18.75" customHeight="1">
      <c r="A5" s="183" t="s">
        <v>657</v>
      </c>
      <c r="B5" s="184">
        <v>100512</v>
      </c>
      <c r="C5" s="184">
        <v>224411</v>
      </c>
      <c r="D5" s="184">
        <v>116113</v>
      </c>
      <c r="E5" s="184">
        <v>108298</v>
      </c>
      <c r="F5" s="184">
        <v>-125</v>
      </c>
      <c r="G5" s="184">
        <v>-669</v>
      </c>
      <c r="H5" s="189">
        <v>-0.29722765239026128</v>
      </c>
      <c r="J5" s="312"/>
    </row>
    <row r="6" spans="1:10" s="2" customFormat="1" ht="18.75" customHeight="1">
      <c r="A6" s="183" t="s">
        <v>658</v>
      </c>
      <c r="B6" s="184">
        <v>100405</v>
      </c>
      <c r="C6" s="184">
        <v>224169</v>
      </c>
      <c r="D6" s="184">
        <v>115985</v>
      </c>
      <c r="E6" s="184">
        <v>108184</v>
      </c>
      <c r="F6" s="184">
        <v>-242</v>
      </c>
      <c r="G6" s="184">
        <v>-660</v>
      </c>
      <c r="H6" s="189">
        <v>-0.29355643622486427</v>
      </c>
      <c r="J6" s="312"/>
    </row>
    <row r="7" spans="1:10" s="2" customFormat="1" ht="18.75" customHeight="1">
      <c r="A7" s="183" t="s">
        <v>659</v>
      </c>
      <c r="B7" s="184">
        <v>100792</v>
      </c>
      <c r="C7" s="184">
        <v>224139</v>
      </c>
      <c r="D7" s="184">
        <v>115937</v>
      </c>
      <c r="E7" s="184">
        <v>108202</v>
      </c>
      <c r="F7" s="184">
        <v>-30</v>
      </c>
      <c r="G7" s="184">
        <v>-516</v>
      </c>
      <c r="H7" s="189">
        <v>-0.22968551779395074</v>
      </c>
      <c r="J7" s="312"/>
    </row>
    <row r="8" spans="1:10" s="2" customFormat="1" ht="18.75" customHeight="1">
      <c r="A8" s="183" t="s">
        <v>666</v>
      </c>
      <c r="B8" s="184">
        <v>101096</v>
      </c>
      <c r="C8" s="184">
        <v>224326</v>
      </c>
      <c r="D8" s="184">
        <v>116068</v>
      </c>
      <c r="E8" s="184">
        <v>108258</v>
      </c>
      <c r="F8" s="184">
        <v>187</v>
      </c>
      <c r="G8" s="184">
        <v>-646</v>
      </c>
      <c r="H8" s="189">
        <v>-0.28714684494070375</v>
      </c>
      <c r="J8" s="312"/>
    </row>
    <row r="9" spans="1:10" s="2" customFormat="1" ht="18.75" customHeight="1">
      <c r="A9" s="183" t="s">
        <v>258</v>
      </c>
      <c r="B9" s="184">
        <v>101102</v>
      </c>
      <c r="C9" s="184">
        <v>224288</v>
      </c>
      <c r="D9" s="184">
        <v>116054</v>
      </c>
      <c r="E9" s="184">
        <v>108234</v>
      </c>
      <c r="F9" s="184">
        <v>-38</v>
      </c>
      <c r="G9" s="184">
        <v>-612</v>
      </c>
      <c r="H9" s="189">
        <v>-0.27212094264117387</v>
      </c>
      <c r="J9" s="312"/>
    </row>
    <row r="10" spans="1:10" s="2" customFormat="1" ht="18.75" customHeight="1">
      <c r="A10" s="183" t="s">
        <v>259</v>
      </c>
      <c r="B10" s="184">
        <v>101084</v>
      </c>
      <c r="C10" s="184">
        <v>224122</v>
      </c>
      <c r="D10" s="184">
        <v>115957</v>
      </c>
      <c r="E10" s="184">
        <v>108165</v>
      </c>
      <c r="F10" s="184">
        <v>-166</v>
      </c>
      <c r="G10" s="184">
        <v>-736</v>
      </c>
      <c r="H10" s="189">
        <v>-0.32731768493893926</v>
      </c>
      <c r="J10" s="312"/>
    </row>
    <row r="11" spans="1:10" s="2" customFormat="1" ht="18.75" customHeight="1">
      <c r="A11" s="183" t="s">
        <v>260</v>
      </c>
      <c r="B11" s="184">
        <v>101104</v>
      </c>
      <c r="C11" s="184">
        <v>224019</v>
      </c>
      <c r="D11" s="184">
        <v>115902</v>
      </c>
      <c r="E11" s="184">
        <v>108117</v>
      </c>
      <c r="F11" s="184">
        <v>-103</v>
      </c>
      <c r="G11" s="184">
        <v>-832</v>
      </c>
      <c r="H11" s="189">
        <v>-0.37002281510867197</v>
      </c>
      <c r="J11" s="312"/>
    </row>
    <row r="12" spans="1:10" s="2" customFormat="1" ht="18.75" customHeight="1">
      <c r="A12" s="183" t="s">
        <v>261</v>
      </c>
      <c r="B12" s="184">
        <v>101060</v>
      </c>
      <c r="C12" s="184">
        <v>223815</v>
      </c>
      <c r="D12" s="184">
        <v>115774</v>
      </c>
      <c r="E12" s="184">
        <v>108041</v>
      </c>
      <c r="F12" s="184">
        <v>-204</v>
      </c>
      <c r="G12" s="184">
        <v>-860</v>
      </c>
      <c r="H12" s="189">
        <v>-0.38277511961722488</v>
      </c>
      <c r="J12" s="312"/>
    </row>
    <row r="13" spans="1:10" s="2" customFormat="1" ht="18.75" customHeight="1">
      <c r="A13" s="183" t="s">
        <v>262</v>
      </c>
      <c r="B13" s="184">
        <v>100360</v>
      </c>
      <c r="C13" s="184">
        <v>223705</v>
      </c>
      <c r="D13" s="184">
        <v>115343</v>
      </c>
      <c r="E13" s="184">
        <v>108362</v>
      </c>
      <c r="F13" s="184">
        <v>-110</v>
      </c>
      <c r="G13" s="184">
        <v>-972</v>
      </c>
      <c r="H13" s="189">
        <v>-0.43262105155400521</v>
      </c>
      <c r="J13" s="312"/>
    </row>
    <row r="14" spans="1:10" s="2" customFormat="1" ht="18.75" customHeight="1">
      <c r="A14" s="183" t="s">
        <v>263</v>
      </c>
      <c r="B14" s="184">
        <v>100340</v>
      </c>
      <c r="C14" s="184">
        <v>223658</v>
      </c>
      <c r="D14" s="184">
        <v>115295</v>
      </c>
      <c r="E14" s="184">
        <v>108363</v>
      </c>
      <c r="F14" s="184">
        <v>-47</v>
      </c>
      <c r="G14" s="184">
        <v>-1029</v>
      </c>
      <c r="H14" s="185">
        <v>-0.45797042107464936</v>
      </c>
      <c r="J14" s="312"/>
    </row>
    <row r="15" spans="1:10" s="2" customFormat="1" ht="18.75" customHeight="1">
      <c r="A15" s="183" t="s">
        <v>264</v>
      </c>
      <c r="B15" s="186">
        <v>100399</v>
      </c>
      <c r="C15" s="186">
        <v>223663</v>
      </c>
      <c r="D15" s="186">
        <v>115290</v>
      </c>
      <c r="E15" s="186">
        <v>108373</v>
      </c>
      <c r="F15" s="186">
        <v>5</v>
      </c>
      <c r="G15" s="186">
        <v>-934</v>
      </c>
      <c r="H15" s="187">
        <v>-0.41585595533333297</v>
      </c>
      <c r="J15" s="312"/>
    </row>
    <row r="16" spans="1:10" s="2" customFormat="1" ht="18.75" customHeight="1">
      <c r="A16" s="188"/>
      <c r="B16" s="186"/>
      <c r="C16" s="186"/>
      <c r="D16" s="186"/>
      <c r="E16" s="186"/>
      <c r="F16" s="186"/>
      <c r="G16" s="186"/>
      <c r="H16" s="186"/>
      <c r="J16" s="31"/>
    </row>
    <row r="17" spans="1:10" s="31" customFormat="1" ht="18.75" customHeight="1">
      <c r="A17" s="183" t="s">
        <v>675</v>
      </c>
      <c r="B17" s="184">
        <v>100548</v>
      </c>
      <c r="C17" s="184">
        <v>223830</v>
      </c>
      <c r="D17" s="184">
        <v>115376</v>
      </c>
      <c r="E17" s="184">
        <v>108454</v>
      </c>
      <c r="F17" s="184">
        <v>167</v>
      </c>
      <c r="G17" s="184">
        <v>-706</v>
      </c>
      <c r="H17" s="189">
        <v>-0.31442619446324649</v>
      </c>
      <c r="I17" s="32"/>
      <c r="J17" s="312"/>
    </row>
    <row r="18" spans="1:10" s="31" customFormat="1" ht="18.75" customHeight="1">
      <c r="A18" s="183" t="s">
        <v>657</v>
      </c>
      <c r="B18" s="184">
        <v>100565</v>
      </c>
      <c r="C18" s="184">
        <v>223733</v>
      </c>
      <c r="D18" s="184">
        <v>115346</v>
      </c>
      <c r="E18" s="184">
        <v>108387</v>
      </c>
      <c r="F18" s="184">
        <v>-97</v>
      </c>
      <c r="G18" s="184">
        <v>-678</v>
      </c>
      <c r="H18" s="189">
        <v>-0.30212422742200706</v>
      </c>
      <c r="J18" s="312"/>
    </row>
    <row r="19" spans="1:10" s="31" customFormat="1" ht="18.75" customHeight="1">
      <c r="A19" s="183" t="s">
        <v>658</v>
      </c>
      <c r="B19" s="184">
        <v>100587</v>
      </c>
      <c r="C19" s="184">
        <v>223640</v>
      </c>
      <c r="D19" s="184">
        <v>115280</v>
      </c>
      <c r="E19" s="184">
        <v>108360</v>
      </c>
      <c r="F19" s="184">
        <v>-93</v>
      </c>
      <c r="G19" s="184">
        <v>-529</v>
      </c>
      <c r="H19" s="189">
        <v>-0.23598267378629467</v>
      </c>
      <c r="J19" s="312"/>
    </row>
    <row r="20" spans="1:10" s="31" customFormat="1" ht="18.75" customHeight="1">
      <c r="A20" s="183" t="s">
        <v>659</v>
      </c>
      <c r="B20" s="184">
        <v>101165</v>
      </c>
      <c r="C20" s="184">
        <v>223724</v>
      </c>
      <c r="D20" s="184">
        <v>115352</v>
      </c>
      <c r="E20" s="184">
        <v>108372</v>
      </c>
      <c r="F20" s="184">
        <v>84</v>
      </c>
      <c r="G20" s="184">
        <v>-415</v>
      </c>
      <c r="H20" s="189">
        <v>-0.18515296311664153</v>
      </c>
      <c r="J20" s="312"/>
    </row>
    <row r="21" spans="1:10" s="31" customFormat="1" ht="18.75" customHeight="1">
      <c r="A21" s="183" t="s">
        <v>666</v>
      </c>
      <c r="B21" s="184">
        <v>101483</v>
      </c>
      <c r="C21" s="184">
        <v>223902</v>
      </c>
      <c r="D21" s="184">
        <v>115455</v>
      </c>
      <c r="E21" s="184">
        <v>108447</v>
      </c>
      <c r="F21" s="184">
        <v>178</v>
      </c>
      <c r="G21" s="184">
        <v>-424</v>
      </c>
      <c r="H21" s="189">
        <v>-0.18901063630608617</v>
      </c>
      <c r="J21" s="312"/>
    </row>
    <row r="22" spans="1:10" s="31" customFormat="1" ht="18.75" customHeight="1">
      <c r="A22" s="183" t="s">
        <v>258</v>
      </c>
      <c r="B22" s="184">
        <v>101580</v>
      </c>
      <c r="C22" s="184">
        <v>223922</v>
      </c>
      <c r="D22" s="184">
        <v>115462</v>
      </c>
      <c r="E22" s="184">
        <v>108460</v>
      </c>
      <c r="F22" s="184">
        <v>20</v>
      </c>
      <c r="G22" s="184">
        <v>-366</v>
      </c>
      <c r="H22" s="189">
        <v>-0.1631830503638132</v>
      </c>
      <c r="J22" s="312"/>
    </row>
    <row r="23" spans="1:10" s="31" customFormat="1" ht="18.75" customHeight="1">
      <c r="A23" s="183" t="s">
        <v>259</v>
      </c>
      <c r="B23" s="184">
        <v>101673</v>
      </c>
      <c r="C23" s="184">
        <v>223948</v>
      </c>
      <c r="D23" s="184">
        <v>115463</v>
      </c>
      <c r="E23" s="184">
        <v>108485</v>
      </c>
      <c r="F23" s="184">
        <v>26</v>
      </c>
      <c r="G23" s="184">
        <v>-174</v>
      </c>
      <c r="H23" s="189">
        <v>-7.7636287379190261E-2</v>
      </c>
      <c r="J23" s="312"/>
    </row>
    <row r="24" spans="1:10" s="31" customFormat="1" ht="18.75" customHeight="1">
      <c r="A24" s="183" t="s">
        <v>260</v>
      </c>
      <c r="B24" s="184">
        <v>101697</v>
      </c>
      <c r="C24" s="184">
        <v>223924</v>
      </c>
      <c r="D24" s="184">
        <v>115422</v>
      </c>
      <c r="E24" s="184">
        <v>108502</v>
      </c>
      <c r="F24" s="184">
        <v>-24</v>
      </c>
      <c r="G24" s="184">
        <v>-95</v>
      </c>
      <c r="H24" s="189">
        <v>-4.2407117253451254E-2</v>
      </c>
      <c r="J24" s="312"/>
    </row>
    <row r="25" spans="1:10" s="31" customFormat="1" ht="18.75" customHeight="1">
      <c r="A25" s="183" t="s">
        <v>261</v>
      </c>
      <c r="B25" s="184">
        <v>101743</v>
      </c>
      <c r="C25" s="184">
        <v>223909</v>
      </c>
      <c r="D25" s="184">
        <v>115395</v>
      </c>
      <c r="E25" s="184">
        <v>108514</v>
      </c>
      <c r="F25" s="184">
        <v>-15</v>
      </c>
      <c r="G25" s="184">
        <v>94</v>
      </c>
      <c r="H25" s="189">
        <v>4.1998972365564491E-2</v>
      </c>
      <c r="J25" s="312"/>
    </row>
    <row r="26" spans="1:10" s="31" customFormat="1" ht="18.75" customHeight="1">
      <c r="A26" s="183" t="s">
        <v>262</v>
      </c>
      <c r="B26" s="184">
        <v>101734</v>
      </c>
      <c r="C26" s="184">
        <v>223771</v>
      </c>
      <c r="D26" s="184">
        <v>115293</v>
      </c>
      <c r="E26" s="184">
        <v>108478</v>
      </c>
      <c r="F26" s="184">
        <v>-138</v>
      </c>
      <c r="G26" s="184">
        <v>66</v>
      </c>
      <c r="H26" s="189">
        <v>2.950314029637191E-2</v>
      </c>
      <c r="J26" s="312"/>
    </row>
    <row r="27" spans="1:10" s="31" customFormat="1" ht="18.75" customHeight="1">
      <c r="A27" s="183" t="s">
        <v>263</v>
      </c>
      <c r="B27" s="184">
        <v>101823</v>
      </c>
      <c r="C27" s="184">
        <v>223811</v>
      </c>
      <c r="D27" s="184">
        <v>115342</v>
      </c>
      <c r="E27" s="184">
        <v>108469</v>
      </c>
      <c r="F27" s="184">
        <v>40</v>
      </c>
      <c r="G27" s="184">
        <v>153</v>
      </c>
      <c r="H27" s="185">
        <v>6.8408015809850994E-2</v>
      </c>
      <c r="J27" s="312"/>
    </row>
    <row r="28" spans="1:10" s="31" customFormat="1" ht="18.75" customHeight="1">
      <c r="A28" s="183" t="s">
        <v>264</v>
      </c>
      <c r="B28" s="186">
        <v>101811</v>
      </c>
      <c r="C28" s="186">
        <v>223724</v>
      </c>
      <c r="D28" s="186">
        <v>115278</v>
      </c>
      <c r="E28" s="186">
        <v>108446</v>
      </c>
      <c r="F28" s="186">
        <v>-87</v>
      </c>
      <c r="G28" s="186">
        <v>61</v>
      </c>
      <c r="H28" s="187">
        <v>2.7273174373942943E-2</v>
      </c>
      <c r="J28" s="312"/>
    </row>
    <row r="29" spans="1:10" s="31" customFormat="1" ht="18.75" customHeight="1">
      <c r="A29" s="183"/>
      <c r="B29" s="186"/>
      <c r="C29" s="186"/>
      <c r="D29" s="186"/>
      <c r="E29" s="186"/>
      <c r="F29" s="186"/>
      <c r="G29" s="186"/>
      <c r="H29" s="186"/>
    </row>
    <row r="30" spans="1:10" s="31" customFormat="1" ht="18.75" customHeight="1">
      <c r="A30" s="195" t="s">
        <v>691</v>
      </c>
      <c r="B30" s="32">
        <v>101737</v>
      </c>
      <c r="C30" s="32">
        <v>223571</v>
      </c>
      <c r="D30" s="32">
        <v>115181</v>
      </c>
      <c r="E30" s="32">
        <v>108390</v>
      </c>
      <c r="F30" s="32">
        <v>-153</v>
      </c>
      <c r="G30" s="32">
        <v>-259</v>
      </c>
      <c r="H30" s="196">
        <v>-0.11571281776348122</v>
      </c>
      <c r="J30" s="312"/>
    </row>
    <row r="31" spans="1:10" s="31" customFormat="1" ht="18.75" customHeight="1">
      <c r="A31" s="195" t="s">
        <v>657</v>
      </c>
      <c r="B31" s="32">
        <v>101764</v>
      </c>
      <c r="C31" s="32">
        <v>223498</v>
      </c>
      <c r="D31" s="32">
        <v>115144</v>
      </c>
      <c r="E31" s="32">
        <v>108354</v>
      </c>
      <c r="F31" s="32">
        <v>-73</v>
      </c>
      <c r="G31" s="32">
        <v>-235</v>
      </c>
      <c r="H31" s="196">
        <v>-0.10503591334313669</v>
      </c>
      <c r="J31" s="312"/>
    </row>
    <row r="32" spans="1:10" s="31" customFormat="1" ht="18.75" customHeight="1">
      <c r="A32" s="195" t="s">
        <v>658</v>
      </c>
      <c r="B32" s="32">
        <v>101813</v>
      </c>
      <c r="C32" s="32">
        <v>223402</v>
      </c>
      <c r="D32" s="32">
        <v>115067</v>
      </c>
      <c r="E32" s="32">
        <v>108335</v>
      </c>
      <c r="F32" s="32">
        <v>-96</v>
      </c>
      <c r="G32" s="32">
        <v>-238</v>
      </c>
      <c r="H32" s="196">
        <v>-0.10642103380432838</v>
      </c>
      <c r="J32" s="312"/>
    </row>
    <row r="33" spans="1:10" s="31" customFormat="1" ht="18.75" customHeight="1">
      <c r="A33" s="195" t="s">
        <v>659</v>
      </c>
      <c r="B33" s="32">
        <v>102284</v>
      </c>
      <c r="C33" s="32">
        <v>223506</v>
      </c>
      <c r="D33" s="32">
        <v>115053</v>
      </c>
      <c r="E33" s="32">
        <v>108453</v>
      </c>
      <c r="F33" s="32">
        <v>104</v>
      </c>
      <c r="G33" s="32">
        <v>-218</v>
      </c>
      <c r="H33" s="196">
        <v>-9.7441490407823933E-2</v>
      </c>
      <c r="J33" s="312"/>
    </row>
    <row r="34" spans="1:10" s="31" customFormat="1" ht="18.75" customHeight="1">
      <c r="A34" s="195" t="s">
        <v>666</v>
      </c>
      <c r="B34" s="32">
        <v>102633</v>
      </c>
      <c r="C34" s="32">
        <v>223794</v>
      </c>
      <c r="D34" s="32">
        <v>115186</v>
      </c>
      <c r="E34" s="32">
        <v>108608</v>
      </c>
      <c r="F34" s="32">
        <v>288</v>
      </c>
      <c r="G34" s="32">
        <v>-108</v>
      </c>
      <c r="H34" s="196">
        <v>-4.8235388696840582E-2</v>
      </c>
      <c r="J34" s="312"/>
    </row>
    <row r="35" spans="1:10" s="31" customFormat="1" ht="18.75" customHeight="1">
      <c r="A35" s="195" t="s">
        <v>258</v>
      </c>
      <c r="B35" s="32">
        <v>102941</v>
      </c>
      <c r="C35" s="32">
        <v>223991</v>
      </c>
      <c r="D35" s="32">
        <v>115302</v>
      </c>
      <c r="E35" s="32">
        <v>108689</v>
      </c>
      <c r="F35" s="32">
        <v>197</v>
      </c>
      <c r="G35" s="32">
        <v>69</v>
      </c>
      <c r="H35" s="196">
        <v>3.0814301408526184E-2</v>
      </c>
      <c r="J35" s="312"/>
    </row>
    <row r="36" spans="1:10" s="31" customFormat="1" ht="18.75" customHeight="1">
      <c r="A36" s="195" t="s">
        <v>259</v>
      </c>
      <c r="B36" s="32">
        <v>103111</v>
      </c>
      <c r="C36" s="32">
        <v>224051</v>
      </c>
      <c r="D36" s="32">
        <v>115347</v>
      </c>
      <c r="E36" s="32">
        <v>108704</v>
      </c>
      <c r="F36" s="32">
        <v>60</v>
      </c>
      <c r="G36" s="32">
        <v>103</v>
      </c>
      <c r="H36" s="196">
        <v>4.5992819761730398E-2</v>
      </c>
      <c r="J36" s="312"/>
    </row>
    <row r="37" spans="1:10" s="31" customFormat="1" ht="18.75" customHeight="1">
      <c r="A37" s="195" t="s">
        <v>260</v>
      </c>
      <c r="B37" s="32">
        <v>103203</v>
      </c>
      <c r="C37" s="32">
        <v>224055</v>
      </c>
      <c r="D37" s="32">
        <v>115349</v>
      </c>
      <c r="E37" s="32">
        <v>108706</v>
      </c>
      <c r="F37" s="32">
        <v>4</v>
      </c>
      <c r="G37" s="32">
        <v>131</v>
      </c>
      <c r="H37" s="196">
        <v>5.8501991747199944E-2</v>
      </c>
      <c r="J37" s="312"/>
    </row>
    <row r="38" spans="1:10" s="31" customFormat="1" ht="18.75" customHeight="1">
      <c r="A38" s="195" t="s">
        <v>261</v>
      </c>
      <c r="B38" s="32">
        <v>103328</v>
      </c>
      <c r="C38" s="32">
        <v>224095</v>
      </c>
      <c r="D38" s="32">
        <v>115365</v>
      </c>
      <c r="E38" s="32">
        <v>108730</v>
      </c>
      <c r="F38" s="32">
        <v>40</v>
      </c>
      <c r="G38" s="32">
        <v>186</v>
      </c>
      <c r="H38" s="196">
        <v>8.3069461254348873E-2</v>
      </c>
      <c r="J38" s="312"/>
    </row>
    <row r="39" spans="1:10" s="31" customFormat="1" ht="18.75" customHeight="1">
      <c r="A39" s="195" t="s">
        <v>262</v>
      </c>
      <c r="B39" s="32">
        <v>103411</v>
      </c>
      <c r="C39" s="32">
        <v>224095</v>
      </c>
      <c r="D39" s="32">
        <v>115378</v>
      </c>
      <c r="E39" s="32">
        <v>108717</v>
      </c>
      <c r="F39" s="32">
        <v>0</v>
      </c>
      <c r="G39" s="32">
        <v>324</v>
      </c>
      <c r="H39" s="196">
        <v>0.14479087996210413</v>
      </c>
      <c r="J39" s="312"/>
    </row>
    <row r="40" spans="1:10" s="31" customFormat="1" ht="18.75" customHeight="1">
      <c r="A40" s="195" t="s">
        <v>263</v>
      </c>
      <c r="B40" s="32">
        <v>103482</v>
      </c>
      <c r="C40" s="32">
        <v>224049</v>
      </c>
      <c r="D40" s="32">
        <v>115351</v>
      </c>
      <c r="E40" s="32">
        <v>108698</v>
      </c>
      <c r="F40" s="429" t="s">
        <v>724</v>
      </c>
      <c r="G40" s="32">
        <v>238</v>
      </c>
      <c r="H40" s="196">
        <v>0.10633972414224502</v>
      </c>
      <c r="J40" s="312"/>
    </row>
    <row r="41" spans="1:10" s="31" customFormat="1" ht="18.75" customHeight="1" thickBot="1">
      <c r="A41" s="198" t="s">
        <v>264</v>
      </c>
      <c r="B41" s="304">
        <v>103518</v>
      </c>
      <c r="C41" s="304">
        <v>224036</v>
      </c>
      <c r="D41" s="304">
        <v>115323</v>
      </c>
      <c r="E41" s="304">
        <v>108713</v>
      </c>
      <c r="F41" s="494" t="s">
        <v>725</v>
      </c>
      <c r="G41" s="304">
        <v>312</v>
      </c>
      <c r="H41" s="338">
        <v>0.13945754590477552</v>
      </c>
      <c r="J41" s="312"/>
    </row>
    <row r="42" spans="1:10" s="2" customFormat="1" ht="13.5" customHeight="1" thickTop="1">
      <c r="A42" s="190" t="s">
        <v>600</v>
      </c>
      <c r="B42" s="32"/>
      <c r="C42" s="32"/>
      <c r="D42" s="32"/>
      <c r="E42" s="32"/>
      <c r="F42" s="32"/>
      <c r="G42" s="32"/>
      <c r="H42" s="32"/>
    </row>
    <row r="43" spans="1:10" s="2" customFormat="1" ht="15.75" customHeight="1">
      <c r="A43" s="31"/>
      <c r="B43" s="31"/>
      <c r="C43" s="31"/>
      <c r="D43" s="31"/>
      <c r="E43" s="31"/>
      <c r="F43" s="31"/>
      <c r="G43" s="31"/>
      <c r="H43" s="31"/>
    </row>
  </sheetData>
  <customSheetViews>
    <customSheetView guid="{7BB75EB5-1557-4D3B-963D-5F104993D242}" showPageBreaks="1" printArea="1" showRuler="0" topLeftCell="A31">
      <selection activeCell="J39" sqref="J39"/>
      <pageMargins left="0.78740157480314965" right="0.78740157480314965" top="0.86614173228346458" bottom="0.78740157480314965" header="0.51181102362204722" footer="0.51181102362204722"/>
      <pageSetup paperSize="9" orientation="portrait" r:id="rId1"/>
      <headerFooter alignWithMargins="0">
        <oddFooter>&amp;C&amp;"ＭＳ 明朝,標準"&amp;10 19</oddFooter>
      </headerFooter>
    </customSheetView>
  </customSheetViews>
  <mergeCells count="2">
    <mergeCell ref="A1:H1"/>
    <mergeCell ref="F2:H2"/>
  </mergeCells>
  <phoneticPr fontId="4"/>
  <pageMargins left="0.78740157480314965" right="0.78740157480314965" top="0.86614173228346458" bottom="0.78740157480314965" header="0.51181102362204722" footer="0.51181102362204722"/>
  <pageSetup paperSize="9" orientation="portrait" r:id="rId2"/>
  <headerFooter alignWithMargins="0">
    <oddFooter>&amp;C&amp;"ＭＳ 明朝,標準"&amp;10 19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43"/>
  <sheetViews>
    <sheetView showGridLines="0" zoomScale="90" zoomScaleNormal="90" zoomScaleSheetLayoutView="100" workbookViewId="0">
      <pane ySplit="3" topLeftCell="A4" activePane="bottomLeft" state="frozen"/>
      <selection pane="bottomLeft"/>
    </sheetView>
  </sheetViews>
  <sheetFormatPr defaultColWidth="9" defaultRowHeight="12"/>
  <cols>
    <col min="1" max="1" width="11.90625" style="31" customWidth="1"/>
    <col min="2" max="7" width="10.6328125" style="31" customWidth="1"/>
    <col min="8" max="8" width="11.453125" style="31" customWidth="1"/>
    <col min="9" max="9" width="4.6328125" style="31" customWidth="1"/>
    <col min="10" max="10" width="11" style="31" customWidth="1"/>
    <col min="11" max="11" width="16.6328125" style="86" customWidth="1"/>
    <col min="12" max="12" width="11" style="31" customWidth="1"/>
    <col min="13" max="13" width="16.6328125" style="31" customWidth="1"/>
    <col min="14" max="14" width="8.6328125" style="31" customWidth="1"/>
    <col min="15" max="15" width="11.36328125" style="31" bestFit="1" customWidth="1"/>
    <col min="16" max="16" width="11" style="31" customWidth="1"/>
    <col min="17" max="17" width="9.08984375" style="31" bestFit="1" customWidth="1"/>
    <col min="18" max="19" width="16.6328125" style="31" customWidth="1"/>
    <col min="20" max="16384" width="9" style="31"/>
  </cols>
  <sheetData>
    <row r="1" spans="1:19" s="65" customFormat="1" ht="15" customHeight="1">
      <c r="A1" s="191"/>
      <c r="B1" s="191"/>
      <c r="C1" s="191"/>
      <c r="D1" s="191"/>
      <c r="E1" s="191"/>
      <c r="F1" s="191"/>
      <c r="G1" s="191"/>
      <c r="H1" s="191"/>
      <c r="K1" s="260"/>
    </row>
    <row r="2" spans="1:19" s="69" customFormat="1" ht="15" customHeight="1" thickBot="1">
      <c r="A2" s="192"/>
      <c r="B2" s="192"/>
      <c r="C2" s="192"/>
      <c r="D2" s="192"/>
      <c r="E2" s="192"/>
      <c r="F2" s="586" t="s">
        <v>742</v>
      </c>
      <c r="G2" s="586"/>
      <c r="H2" s="586"/>
      <c r="I2" s="261"/>
      <c r="K2" s="262"/>
    </row>
    <row r="3" spans="1:19" s="33" customFormat="1" ht="33.75" customHeight="1" thickTop="1">
      <c r="A3" s="193" t="s">
        <v>584</v>
      </c>
      <c r="B3" s="194" t="s">
        <v>1</v>
      </c>
      <c r="C3" s="194" t="s">
        <v>0</v>
      </c>
      <c r="D3" s="194" t="s">
        <v>3</v>
      </c>
      <c r="E3" s="194" t="s">
        <v>4</v>
      </c>
      <c r="F3" s="194" t="s">
        <v>256</v>
      </c>
      <c r="G3" s="194" t="s">
        <v>257</v>
      </c>
      <c r="H3" s="160" t="s">
        <v>317</v>
      </c>
      <c r="I3" s="263"/>
      <c r="K3" s="264"/>
    </row>
    <row r="4" spans="1:19" ht="18.75" customHeight="1">
      <c r="A4" s="195" t="s">
        <v>726</v>
      </c>
      <c r="B4" s="31">
        <v>103527</v>
      </c>
      <c r="C4" s="31">
        <v>223956</v>
      </c>
      <c r="D4" s="31">
        <v>115250</v>
      </c>
      <c r="E4" s="31">
        <v>108706</v>
      </c>
      <c r="F4" s="31">
        <v>-80</v>
      </c>
      <c r="G4" s="31">
        <v>385</v>
      </c>
      <c r="H4" s="34">
        <v>0.17220480294850599</v>
      </c>
      <c r="J4" s="312"/>
      <c r="K4" s="313"/>
      <c r="L4" s="34"/>
      <c r="M4" s="86"/>
      <c r="N4" s="34"/>
      <c r="R4" s="86"/>
      <c r="S4" s="266"/>
    </row>
    <row r="5" spans="1:19" ht="18.75" customHeight="1">
      <c r="A5" s="195" t="s">
        <v>657</v>
      </c>
      <c r="B5" s="31">
        <v>103588</v>
      </c>
      <c r="C5" s="31">
        <v>223949</v>
      </c>
      <c r="D5" s="31">
        <v>115244</v>
      </c>
      <c r="E5" s="31">
        <v>108705</v>
      </c>
      <c r="F5" s="31">
        <v>-7</v>
      </c>
      <c r="G5" s="31">
        <v>451</v>
      </c>
      <c r="H5" s="34">
        <v>0.20179151491288572</v>
      </c>
      <c r="J5" s="312"/>
      <c r="K5" s="313"/>
      <c r="L5" s="34"/>
      <c r="M5" s="86"/>
      <c r="N5" s="34"/>
      <c r="R5" s="86"/>
      <c r="S5" s="266"/>
    </row>
    <row r="6" spans="1:19" ht="18.75" customHeight="1">
      <c r="A6" s="195" t="s">
        <v>658</v>
      </c>
      <c r="B6" s="31">
        <v>103551</v>
      </c>
      <c r="C6" s="31">
        <v>223760</v>
      </c>
      <c r="D6" s="31">
        <v>115148</v>
      </c>
      <c r="E6" s="31">
        <v>108612</v>
      </c>
      <c r="F6" s="31">
        <v>-189</v>
      </c>
      <c r="G6" s="31">
        <v>358</v>
      </c>
      <c r="H6" s="34">
        <v>0.16024923680182379</v>
      </c>
      <c r="J6" s="312"/>
      <c r="K6" s="265"/>
      <c r="L6" s="34"/>
      <c r="M6" s="86"/>
      <c r="N6" s="34"/>
      <c r="R6" s="86"/>
      <c r="S6" s="266"/>
    </row>
    <row r="7" spans="1:19" ht="18.75" customHeight="1">
      <c r="A7" s="195" t="s">
        <v>659</v>
      </c>
      <c r="B7" s="31">
        <v>104076</v>
      </c>
      <c r="C7" s="31">
        <v>223815</v>
      </c>
      <c r="D7" s="31">
        <v>115210</v>
      </c>
      <c r="E7" s="31">
        <v>108605</v>
      </c>
      <c r="F7" s="31">
        <v>55</v>
      </c>
      <c r="G7" s="31">
        <v>309</v>
      </c>
      <c r="H7" s="34">
        <v>0.13825132211215951</v>
      </c>
      <c r="J7" s="312"/>
      <c r="K7" s="265"/>
      <c r="L7" s="34"/>
      <c r="M7" s="86"/>
      <c r="N7" s="34"/>
      <c r="R7" s="86"/>
      <c r="S7" s="266"/>
    </row>
    <row r="8" spans="1:19" ht="18.75" customHeight="1">
      <c r="A8" s="195" t="s">
        <v>666</v>
      </c>
      <c r="B8" s="31">
        <v>104434</v>
      </c>
      <c r="C8" s="31">
        <v>224129</v>
      </c>
      <c r="D8" s="31">
        <v>115416</v>
      </c>
      <c r="E8" s="31">
        <v>108713</v>
      </c>
      <c r="F8" s="31">
        <v>314</v>
      </c>
      <c r="G8" s="31">
        <v>335</v>
      </c>
      <c r="H8" s="34">
        <v>0.14969123390260464</v>
      </c>
      <c r="J8" s="312"/>
      <c r="K8" s="265"/>
      <c r="L8" s="34"/>
      <c r="M8" s="86"/>
      <c r="N8" s="34"/>
      <c r="O8" s="32"/>
      <c r="R8" s="86"/>
      <c r="S8" s="266"/>
    </row>
    <row r="9" spans="1:19" ht="18.75" customHeight="1">
      <c r="A9" s="195" t="s">
        <v>258</v>
      </c>
      <c r="B9" s="31">
        <v>104543</v>
      </c>
      <c r="C9" s="31">
        <v>224117</v>
      </c>
      <c r="D9" s="31">
        <v>115436</v>
      </c>
      <c r="E9" s="31">
        <v>108681</v>
      </c>
      <c r="F9" s="31">
        <v>-12</v>
      </c>
      <c r="G9" s="31">
        <v>126</v>
      </c>
      <c r="H9" s="34">
        <v>5.6252260135458698E-2</v>
      </c>
      <c r="J9" s="312"/>
      <c r="K9" s="265"/>
      <c r="L9" s="34"/>
      <c r="M9" s="86"/>
      <c r="N9" s="34"/>
      <c r="R9" s="86"/>
      <c r="S9" s="266"/>
    </row>
    <row r="10" spans="1:19" ht="18.75" customHeight="1">
      <c r="A10" s="195" t="s">
        <v>259</v>
      </c>
      <c r="B10" s="31">
        <v>104728</v>
      </c>
      <c r="C10" s="31">
        <v>224187</v>
      </c>
      <c r="D10" s="31">
        <v>115499</v>
      </c>
      <c r="E10" s="31">
        <v>108688</v>
      </c>
      <c r="F10" s="31">
        <v>70</v>
      </c>
      <c r="G10" s="31">
        <v>136</v>
      </c>
      <c r="H10" s="34">
        <v>6.0700465519003544E-2</v>
      </c>
      <c r="J10" s="312"/>
      <c r="K10" s="265"/>
      <c r="L10" s="34"/>
      <c r="M10" s="86"/>
      <c r="N10" s="34"/>
      <c r="R10" s="86"/>
      <c r="S10" s="266"/>
    </row>
    <row r="11" spans="1:19" ht="18.75" customHeight="1">
      <c r="A11" s="195" t="s">
        <v>260</v>
      </c>
      <c r="B11" s="31">
        <v>104807</v>
      </c>
      <c r="C11" s="31">
        <v>224141</v>
      </c>
      <c r="D11" s="31">
        <v>115486</v>
      </c>
      <c r="E11" s="31">
        <v>108655</v>
      </c>
      <c r="F11" s="31">
        <v>-46</v>
      </c>
      <c r="G11" s="31">
        <v>86</v>
      </c>
      <c r="H11" s="34">
        <v>3.8383432639310655E-2</v>
      </c>
      <c r="J11" s="312"/>
      <c r="K11" s="265"/>
      <c r="L11" s="34"/>
      <c r="M11" s="86"/>
      <c r="N11" s="34"/>
      <c r="R11" s="86"/>
      <c r="S11" s="266"/>
    </row>
    <row r="12" spans="1:19" ht="18.75" customHeight="1">
      <c r="A12" s="195" t="s">
        <v>261</v>
      </c>
      <c r="B12" s="31">
        <v>104848</v>
      </c>
      <c r="C12" s="31">
        <v>224098</v>
      </c>
      <c r="D12" s="31">
        <v>115473</v>
      </c>
      <c r="E12" s="31">
        <v>108625</v>
      </c>
      <c r="F12" s="31">
        <v>-43</v>
      </c>
      <c r="G12" s="31">
        <v>3</v>
      </c>
      <c r="H12" s="34">
        <v>1.3387179544466221E-3</v>
      </c>
      <c r="J12" s="312"/>
      <c r="K12" s="265"/>
      <c r="L12" s="34"/>
      <c r="M12" s="86"/>
      <c r="N12" s="34"/>
      <c r="R12" s="86"/>
      <c r="S12" s="266"/>
    </row>
    <row r="13" spans="1:19" ht="18.75" customHeight="1">
      <c r="A13" s="195" t="s">
        <v>262</v>
      </c>
      <c r="B13" s="31">
        <v>104921</v>
      </c>
      <c r="C13" s="31">
        <v>224058</v>
      </c>
      <c r="D13" s="31">
        <v>115427</v>
      </c>
      <c r="E13" s="31">
        <v>108631</v>
      </c>
      <c r="F13" s="31">
        <v>-40</v>
      </c>
      <c r="G13" s="31">
        <v>-37</v>
      </c>
      <c r="H13" s="34">
        <v>-1.6510854771412099E-2</v>
      </c>
      <c r="J13" s="312"/>
      <c r="K13" s="265"/>
      <c r="L13" s="34"/>
      <c r="M13" s="86"/>
      <c r="N13" s="34"/>
      <c r="R13" s="86"/>
      <c r="S13" s="266"/>
    </row>
    <row r="14" spans="1:19" ht="18.75" customHeight="1">
      <c r="A14" s="195" t="s">
        <v>263</v>
      </c>
      <c r="B14" s="31">
        <v>105039</v>
      </c>
      <c r="C14" s="31">
        <v>224098</v>
      </c>
      <c r="D14" s="31">
        <v>115445</v>
      </c>
      <c r="E14" s="31">
        <v>108653</v>
      </c>
      <c r="F14" s="373">
        <v>40</v>
      </c>
      <c r="G14" s="31">
        <v>49</v>
      </c>
      <c r="H14" s="34">
        <v>2.1870215890285039E-2</v>
      </c>
      <c r="J14" s="312"/>
      <c r="K14" s="265"/>
      <c r="L14" s="34"/>
      <c r="M14" s="86"/>
      <c r="N14" s="34"/>
      <c r="R14" s="86"/>
      <c r="S14" s="266"/>
    </row>
    <row r="15" spans="1:19" ht="18.75" customHeight="1">
      <c r="A15" s="195" t="s">
        <v>264</v>
      </c>
      <c r="B15" s="32">
        <v>105138</v>
      </c>
      <c r="C15" s="32">
        <v>224102</v>
      </c>
      <c r="D15" s="32">
        <v>115441</v>
      </c>
      <c r="E15" s="32">
        <v>108661</v>
      </c>
      <c r="F15" s="429">
        <v>4</v>
      </c>
      <c r="G15" s="32">
        <v>66</v>
      </c>
      <c r="H15" s="196">
        <v>2.945955114357357E-2</v>
      </c>
      <c r="J15" s="312"/>
      <c r="K15" s="265"/>
      <c r="L15" s="34"/>
      <c r="M15" s="86"/>
      <c r="N15" s="34"/>
      <c r="R15" s="86"/>
      <c r="S15" s="266"/>
    </row>
    <row r="16" spans="1:19" ht="18.75" customHeight="1">
      <c r="A16" s="197"/>
      <c r="B16" s="32"/>
      <c r="C16" s="32"/>
      <c r="D16" s="32"/>
      <c r="E16" s="32"/>
      <c r="F16" s="32"/>
      <c r="G16" s="32"/>
      <c r="H16" s="32"/>
    </row>
    <row r="17" spans="1:19" ht="18.75" customHeight="1">
      <c r="A17" s="195" t="s">
        <v>747</v>
      </c>
      <c r="B17" s="31">
        <v>105135</v>
      </c>
      <c r="C17" s="31">
        <v>224060</v>
      </c>
      <c r="D17" s="31">
        <v>115407</v>
      </c>
      <c r="E17" s="31">
        <v>108653</v>
      </c>
      <c r="F17" s="31">
        <v>-42</v>
      </c>
      <c r="G17" s="31">
        <v>104</v>
      </c>
      <c r="H17" s="196">
        <v>4.6437693118291087E-2</v>
      </c>
      <c r="J17" s="312"/>
      <c r="K17" s="287"/>
      <c r="L17" s="34"/>
      <c r="M17" s="267"/>
      <c r="N17" s="34"/>
      <c r="R17" s="86"/>
      <c r="S17" s="266"/>
    </row>
    <row r="18" spans="1:19" ht="18.75" customHeight="1">
      <c r="A18" s="195" t="s">
        <v>657</v>
      </c>
      <c r="B18" s="31">
        <v>105133</v>
      </c>
      <c r="C18" s="31">
        <v>223930</v>
      </c>
      <c r="D18" s="31">
        <v>115325</v>
      </c>
      <c r="E18" s="31">
        <v>108605</v>
      </c>
      <c r="F18" s="31">
        <v>-130</v>
      </c>
      <c r="G18" s="31">
        <v>-19</v>
      </c>
      <c r="H18" s="196">
        <v>-8.4840744991047067E-3</v>
      </c>
      <c r="J18" s="312"/>
      <c r="K18" s="287"/>
      <c r="L18" s="34"/>
      <c r="M18" s="267"/>
      <c r="N18" s="34"/>
      <c r="R18" s="86"/>
      <c r="S18" s="266"/>
    </row>
    <row r="19" spans="1:19" ht="18.75" customHeight="1">
      <c r="A19" s="195" t="s">
        <v>658</v>
      </c>
      <c r="B19" s="31">
        <v>105114</v>
      </c>
      <c r="C19" s="31">
        <v>223813</v>
      </c>
      <c r="D19" s="31">
        <v>115276</v>
      </c>
      <c r="E19" s="31">
        <v>108537</v>
      </c>
      <c r="F19" s="31">
        <v>-117</v>
      </c>
      <c r="G19" s="31">
        <v>53</v>
      </c>
      <c r="H19" s="196">
        <v>2.3686092241687523E-2</v>
      </c>
      <c r="J19" s="312"/>
      <c r="K19" s="287"/>
      <c r="L19" s="34"/>
      <c r="M19" s="267"/>
      <c r="N19" s="34"/>
      <c r="R19" s="86"/>
      <c r="S19" s="266"/>
    </row>
    <row r="20" spans="1:19" ht="18.75" customHeight="1">
      <c r="A20" s="195" t="s">
        <v>659</v>
      </c>
      <c r="B20" s="31">
        <v>105531</v>
      </c>
      <c r="C20" s="31">
        <v>223706</v>
      </c>
      <c r="D20" s="31">
        <v>115240</v>
      </c>
      <c r="E20" s="31">
        <v>108466</v>
      </c>
      <c r="F20" s="31">
        <v>-107</v>
      </c>
      <c r="G20" s="31">
        <v>-109</v>
      </c>
      <c r="H20" s="196">
        <v>-4.8700936040926658E-2</v>
      </c>
      <c r="J20" s="312"/>
      <c r="K20" s="287"/>
      <c r="L20" s="34"/>
      <c r="M20" s="267"/>
      <c r="N20" s="34"/>
      <c r="R20" s="86"/>
      <c r="S20" s="266"/>
    </row>
    <row r="21" spans="1:19" ht="18.75" customHeight="1">
      <c r="A21" s="195" t="s">
        <v>666</v>
      </c>
      <c r="B21" s="31">
        <v>105802</v>
      </c>
      <c r="C21" s="31">
        <v>223899</v>
      </c>
      <c r="D21" s="31">
        <v>115348</v>
      </c>
      <c r="E21" s="31">
        <v>108551</v>
      </c>
      <c r="F21" s="31">
        <v>193</v>
      </c>
      <c r="G21" s="31">
        <v>-230</v>
      </c>
      <c r="H21" s="196">
        <v>-0.10261947360671755</v>
      </c>
      <c r="J21" s="312"/>
      <c r="K21" s="287"/>
      <c r="L21" s="34"/>
      <c r="M21" s="267"/>
      <c r="N21" s="34"/>
      <c r="R21" s="86"/>
      <c r="S21" s="266"/>
    </row>
    <row r="22" spans="1:19" ht="18.75" customHeight="1">
      <c r="A22" s="195" t="s">
        <v>258</v>
      </c>
      <c r="B22" s="31">
        <v>105931</v>
      </c>
      <c r="C22" s="31">
        <v>223880</v>
      </c>
      <c r="D22" s="31">
        <v>115362</v>
      </c>
      <c r="E22" s="31">
        <v>108518</v>
      </c>
      <c r="F22" s="31">
        <v>-19</v>
      </c>
      <c r="G22" s="31">
        <v>-237</v>
      </c>
      <c r="H22" s="196">
        <v>-0.10574833680622175</v>
      </c>
      <c r="J22" s="312"/>
      <c r="K22" s="287"/>
      <c r="L22" s="34"/>
      <c r="M22" s="267"/>
      <c r="N22" s="34"/>
      <c r="R22" s="86"/>
      <c r="S22" s="266"/>
    </row>
    <row r="23" spans="1:19" ht="18.75" customHeight="1">
      <c r="A23" s="195" t="s">
        <v>259</v>
      </c>
      <c r="B23" s="31">
        <v>105991</v>
      </c>
      <c r="C23" s="31">
        <v>223825</v>
      </c>
      <c r="D23" s="31">
        <v>115289</v>
      </c>
      <c r="E23" s="31">
        <v>108536</v>
      </c>
      <c r="F23" s="31">
        <v>-55</v>
      </c>
      <c r="G23" s="31">
        <v>-362</v>
      </c>
      <c r="H23" s="196">
        <v>-0.16147234228568114</v>
      </c>
      <c r="J23" s="312"/>
      <c r="K23" s="287"/>
      <c r="L23" s="34"/>
      <c r="M23" s="267"/>
      <c r="N23" s="34"/>
      <c r="R23" s="86"/>
      <c r="S23" s="266"/>
    </row>
    <row r="24" spans="1:19" ht="18.75" customHeight="1">
      <c r="A24" s="195" t="s">
        <v>260</v>
      </c>
      <c r="B24" s="31">
        <v>106083</v>
      </c>
      <c r="C24" s="31">
        <v>223790</v>
      </c>
      <c r="D24" s="31">
        <v>115287</v>
      </c>
      <c r="E24" s="31">
        <v>108503</v>
      </c>
      <c r="F24" s="31">
        <v>-35</v>
      </c>
      <c r="G24" s="31">
        <v>-351</v>
      </c>
      <c r="H24" s="196">
        <v>-0.15659785581397423</v>
      </c>
      <c r="J24" s="312"/>
      <c r="K24" s="287"/>
      <c r="L24" s="34"/>
      <c r="M24" s="267"/>
      <c r="N24" s="34"/>
      <c r="R24" s="86"/>
      <c r="S24" s="266"/>
    </row>
    <row r="25" spans="1:19" ht="18.75" customHeight="1">
      <c r="A25" s="195" t="s">
        <v>261</v>
      </c>
      <c r="B25" s="31">
        <v>106127</v>
      </c>
      <c r="C25" s="31">
        <v>223791</v>
      </c>
      <c r="D25" s="31">
        <v>115303</v>
      </c>
      <c r="E25" s="31">
        <v>108488</v>
      </c>
      <c r="F25" s="31">
        <v>1</v>
      </c>
      <c r="G25" s="31">
        <v>-307</v>
      </c>
      <c r="H25" s="196">
        <v>-0.13699363671250969</v>
      </c>
      <c r="J25" s="312"/>
      <c r="K25" s="287"/>
      <c r="L25" s="34"/>
      <c r="M25" s="267"/>
      <c r="N25" s="34"/>
      <c r="R25" s="86"/>
      <c r="S25" s="266"/>
    </row>
    <row r="26" spans="1:19" ht="18.75" customHeight="1">
      <c r="A26" s="195" t="s">
        <v>262</v>
      </c>
      <c r="B26" s="31">
        <v>106153</v>
      </c>
      <c r="C26" s="31">
        <v>223704</v>
      </c>
      <c r="D26" s="31">
        <v>115259</v>
      </c>
      <c r="E26" s="31">
        <v>108445</v>
      </c>
      <c r="F26" s="31">
        <v>-87</v>
      </c>
      <c r="G26" s="31">
        <v>-354</v>
      </c>
      <c r="H26" s="324">
        <v>-0.1579948049165841</v>
      </c>
      <c r="J26" s="312"/>
      <c r="K26" s="287"/>
      <c r="L26" s="34"/>
      <c r="M26" s="267"/>
      <c r="N26" s="34"/>
      <c r="R26" s="86"/>
      <c r="S26" s="266"/>
    </row>
    <row r="27" spans="1:19" ht="18.75" customHeight="1">
      <c r="A27" s="195" t="s">
        <v>263</v>
      </c>
      <c r="B27" s="31">
        <v>106212</v>
      </c>
      <c r="C27" s="31">
        <v>223607</v>
      </c>
      <c r="D27" s="31">
        <v>115241</v>
      </c>
      <c r="E27" s="31">
        <v>108366</v>
      </c>
      <c r="F27" s="373">
        <v>-97</v>
      </c>
      <c r="G27" s="31">
        <v>-491</v>
      </c>
      <c r="H27" s="324">
        <v>-0.21910057207114747</v>
      </c>
      <c r="J27" s="312"/>
      <c r="K27" s="287"/>
      <c r="L27" s="34"/>
      <c r="M27" s="267"/>
      <c r="N27" s="34"/>
      <c r="R27" s="86"/>
      <c r="S27" s="266"/>
    </row>
    <row r="28" spans="1:19" ht="18.75" customHeight="1">
      <c r="A28" s="195" t="s">
        <v>264</v>
      </c>
      <c r="B28" s="32">
        <v>106315</v>
      </c>
      <c r="C28" s="32">
        <v>223637</v>
      </c>
      <c r="D28" s="32">
        <v>115266</v>
      </c>
      <c r="E28" s="32">
        <v>108371</v>
      </c>
      <c r="F28" s="429">
        <v>30</v>
      </c>
      <c r="G28" s="32">
        <v>-465</v>
      </c>
      <c r="H28" s="324">
        <v>-0.20749480147432864</v>
      </c>
      <c r="J28" s="312"/>
      <c r="K28" s="287"/>
      <c r="L28" s="34"/>
      <c r="M28" s="267"/>
      <c r="N28" s="34"/>
      <c r="R28" s="86"/>
      <c r="S28" s="266"/>
    </row>
    <row r="29" spans="1:19" ht="18.75" customHeight="1">
      <c r="A29" s="32"/>
      <c r="B29" s="292"/>
      <c r="C29" s="32"/>
      <c r="D29" s="32"/>
      <c r="E29" s="32"/>
      <c r="F29" s="32"/>
      <c r="G29" s="32"/>
      <c r="H29" s="32"/>
      <c r="K29" s="287"/>
    </row>
    <row r="30" spans="1:19" ht="18.75" customHeight="1">
      <c r="A30" s="195" t="s">
        <v>754</v>
      </c>
      <c r="B30" s="31">
        <v>106318</v>
      </c>
      <c r="C30" s="31">
        <v>223544</v>
      </c>
      <c r="D30" s="31">
        <v>115192</v>
      </c>
      <c r="E30" s="31">
        <v>108352</v>
      </c>
      <c r="F30" s="31">
        <v>-93</v>
      </c>
      <c r="G30" s="373">
        <v>-516</v>
      </c>
      <c r="H30" s="497">
        <v>-0.23082704076155</v>
      </c>
      <c r="J30" s="312"/>
      <c r="K30" s="286"/>
      <c r="L30" s="34"/>
      <c r="M30" s="267"/>
      <c r="N30" s="34"/>
    </row>
    <row r="31" spans="1:19" ht="18.75" customHeight="1">
      <c r="A31" s="195" t="s">
        <v>657</v>
      </c>
      <c r="B31" s="31">
        <v>106214</v>
      </c>
      <c r="C31" s="31">
        <v>223212</v>
      </c>
      <c r="D31" s="31">
        <v>115025</v>
      </c>
      <c r="E31" s="31">
        <v>108187</v>
      </c>
      <c r="F31" s="31">
        <v>-332</v>
      </c>
      <c r="G31" s="373">
        <v>-718</v>
      </c>
      <c r="H31" s="497">
        <v>-0.32166729387308929</v>
      </c>
      <c r="J31" s="312"/>
      <c r="K31" s="286"/>
      <c r="L31" s="34"/>
      <c r="M31" s="267"/>
      <c r="N31" s="34"/>
    </row>
    <row r="32" spans="1:19" ht="18.75" customHeight="1">
      <c r="A32" s="195" t="s">
        <v>658</v>
      </c>
      <c r="B32" s="31">
        <v>106213</v>
      </c>
      <c r="C32" s="31">
        <v>222973</v>
      </c>
      <c r="D32" s="31">
        <v>114922</v>
      </c>
      <c r="E32" s="31">
        <v>108051</v>
      </c>
      <c r="F32" s="31">
        <v>-239</v>
      </c>
      <c r="G32" s="373">
        <v>-840</v>
      </c>
      <c r="H32" s="497">
        <v>-0.37672722706336642</v>
      </c>
      <c r="J32" s="312"/>
      <c r="K32" s="286"/>
      <c r="L32" s="34"/>
      <c r="M32" s="267"/>
      <c r="N32" s="34"/>
    </row>
    <row r="33" spans="1:14" ht="18.75" customHeight="1">
      <c r="A33" s="195" t="s">
        <v>659</v>
      </c>
      <c r="B33" s="31">
        <v>106679</v>
      </c>
      <c r="C33" s="31">
        <v>223014</v>
      </c>
      <c r="D33" s="31">
        <v>114991</v>
      </c>
      <c r="E33" s="31">
        <v>108023</v>
      </c>
      <c r="F33" s="31">
        <v>41</v>
      </c>
      <c r="G33" s="373">
        <v>-692</v>
      </c>
      <c r="H33" s="497">
        <v>-0.31029442097805515</v>
      </c>
      <c r="J33" s="312"/>
      <c r="K33" s="286"/>
      <c r="L33" s="34"/>
      <c r="M33" s="267"/>
      <c r="N33" s="34"/>
    </row>
    <row r="34" spans="1:14" ht="18.75" customHeight="1">
      <c r="A34" s="195" t="s">
        <v>666</v>
      </c>
      <c r="B34" s="31">
        <v>107064</v>
      </c>
      <c r="C34" s="31">
        <v>223270</v>
      </c>
      <c r="D34" s="31">
        <v>115118</v>
      </c>
      <c r="E34" s="31">
        <v>108152</v>
      </c>
      <c r="F34" s="31">
        <v>256</v>
      </c>
      <c r="G34" s="373">
        <v>-629</v>
      </c>
      <c r="H34" s="497">
        <v>-0.28172168226810584</v>
      </c>
      <c r="J34" s="312"/>
      <c r="K34" s="286"/>
      <c r="L34" s="34"/>
      <c r="M34" s="267"/>
      <c r="N34" s="34"/>
    </row>
    <row r="35" spans="1:14" ht="18.75" customHeight="1">
      <c r="A35" s="195" t="s">
        <v>258</v>
      </c>
      <c r="B35" s="31">
        <v>107092</v>
      </c>
      <c r="C35" s="31">
        <v>223168</v>
      </c>
      <c r="D35" s="31">
        <v>115088</v>
      </c>
      <c r="E35" s="31">
        <v>108080</v>
      </c>
      <c r="F35" s="31">
        <v>-102</v>
      </c>
      <c r="G35" s="373">
        <v>-712</v>
      </c>
      <c r="H35" s="497">
        <v>-0.3190421565815888</v>
      </c>
      <c r="J35" s="312"/>
      <c r="K35" s="286"/>
      <c r="L35" s="34"/>
      <c r="M35" s="267"/>
      <c r="N35" s="34"/>
    </row>
    <row r="36" spans="1:14" ht="18.75" customHeight="1">
      <c r="A36" s="195" t="s">
        <v>259</v>
      </c>
      <c r="B36" s="31">
        <v>107175</v>
      </c>
      <c r="C36" s="31">
        <v>223100</v>
      </c>
      <c r="D36" s="31">
        <v>115053</v>
      </c>
      <c r="E36" s="31">
        <v>108047</v>
      </c>
      <c r="F36" s="31">
        <v>-68</v>
      </c>
      <c r="G36" s="373">
        <v>-725</v>
      </c>
      <c r="H36" s="497">
        <v>-0.32496638278798745</v>
      </c>
      <c r="J36" s="312"/>
      <c r="K36" s="286"/>
      <c r="L36" s="34"/>
      <c r="M36" s="267"/>
      <c r="N36" s="34"/>
    </row>
    <row r="37" spans="1:14" ht="18.75" customHeight="1">
      <c r="A37" s="195" t="s">
        <v>260</v>
      </c>
      <c r="B37" s="31">
        <v>107188</v>
      </c>
      <c r="C37" s="31">
        <v>223028</v>
      </c>
      <c r="D37" s="31">
        <v>115007</v>
      </c>
      <c r="E37" s="31">
        <v>108021</v>
      </c>
      <c r="F37" s="31">
        <v>-72</v>
      </c>
      <c r="G37" s="373">
        <v>-762</v>
      </c>
      <c r="H37" s="497">
        <v>-0.34166113671825959</v>
      </c>
      <c r="J37" s="312"/>
      <c r="K37" s="286"/>
      <c r="L37" s="34"/>
      <c r="M37" s="267"/>
      <c r="N37" s="34"/>
    </row>
    <row r="38" spans="1:14" ht="18.75" customHeight="1">
      <c r="A38" s="195" t="s">
        <v>261</v>
      </c>
      <c r="B38" s="31">
        <v>107240</v>
      </c>
      <c r="C38" s="31">
        <v>222940</v>
      </c>
      <c r="D38" s="31">
        <v>114948</v>
      </c>
      <c r="E38" s="31">
        <v>107992</v>
      </c>
      <c r="F38" s="31">
        <v>-88</v>
      </c>
      <c r="G38" s="373">
        <v>-851</v>
      </c>
      <c r="H38" s="497">
        <v>-0.38171705391585181</v>
      </c>
      <c r="J38" s="312"/>
      <c r="K38" s="286"/>
      <c r="L38" s="34"/>
      <c r="M38" s="267"/>
      <c r="N38" s="34"/>
    </row>
    <row r="39" spans="1:14" ht="18.75" customHeight="1">
      <c r="A39" s="195" t="s">
        <v>262</v>
      </c>
      <c r="B39" s="31">
        <v>107231</v>
      </c>
      <c r="C39" s="31">
        <v>222797</v>
      </c>
      <c r="D39" s="31">
        <v>114832</v>
      </c>
      <c r="E39" s="31">
        <v>107965</v>
      </c>
      <c r="F39" s="31">
        <v>-143</v>
      </c>
      <c r="G39" s="373">
        <v>-907</v>
      </c>
      <c r="H39" s="497">
        <v>-0.40709704349699499</v>
      </c>
      <c r="J39" s="312"/>
      <c r="K39" s="286"/>
      <c r="L39" s="34"/>
      <c r="M39" s="267"/>
      <c r="N39" s="34"/>
    </row>
    <row r="40" spans="1:14" ht="18.75" customHeight="1">
      <c r="A40" s="195" t="s">
        <v>263</v>
      </c>
      <c r="B40" s="31">
        <v>107278</v>
      </c>
      <c r="C40" s="31">
        <v>222763</v>
      </c>
      <c r="D40" s="31">
        <v>114848</v>
      </c>
      <c r="E40" s="31">
        <v>107915</v>
      </c>
      <c r="F40" s="31">
        <v>-34</v>
      </c>
      <c r="G40" s="373">
        <v>-844</v>
      </c>
      <c r="H40" s="497">
        <v>-0.37887800038606051</v>
      </c>
      <c r="J40" s="312"/>
      <c r="K40" s="286"/>
      <c r="L40" s="34"/>
      <c r="M40" s="267"/>
      <c r="N40" s="34"/>
    </row>
    <row r="41" spans="1:14" ht="18.75" customHeight="1" thickBot="1">
      <c r="A41" s="198" t="s">
        <v>264</v>
      </c>
      <c r="B41" s="304">
        <v>107291</v>
      </c>
      <c r="C41" s="304">
        <v>222632</v>
      </c>
      <c r="D41" s="304">
        <v>114793</v>
      </c>
      <c r="E41" s="31">
        <v>107839</v>
      </c>
      <c r="F41" s="31">
        <v>-131</v>
      </c>
      <c r="G41" s="373">
        <v>-1005</v>
      </c>
      <c r="H41" s="497">
        <v>-0.45141758597146864</v>
      </c>
      <c r="J41" s="312"/>
      <c r="K41" s="286"/>
      <c r="L41" s="34"/>
      <c r="M41" s="267"/>
      <c r="N41" s="34"/>
    </row>
    <row r="42" spans="1:14" ht="12.5" thickTop="1">
      <c r="A42" s="315"/>
      <c r="B42" s="315"/>
      <c r="C42" s="315"/>
      <c r="D42" s="315"/>
      <c r="E42" s="315"/>
      <c r="F42" s="315"/>
      <c r="G42" s="315"/>
      <c r="H42" s="315"/>
    </row>
    <row r="43" spans="1:14">
      <c r="A43" s="32"/>
      <c r="B43" s="32"/>
      <c r="C43" s="32"/>
      <c r="D43" s="32"/>
      <c r="E43" s="32"/>
      <c r="F43" s="32"/>
      <c r="G43" s="32"/>
      <c r="H43" s="32"/>
    </row>
  </sheetData>
  <customSheetViews>
    <customSheetView guid="{7BB75EB5-1557-4D3B-963D-5F104993D242}" scale="75" showPageBreaks="1" printArea="1" showRuler="0">
      <selection activeCell="O22" sqref="O22"/>
      <pageMargins left="0.78740157480314965" right="0.78740157480314965" top="0.86614173228346458" bottom="0.78740157480314965" header="0.51181102362204722" footer="0.51181102362204722"/>
      <pageSetup paperSize="9" orientation="portrait" r:id="rId1"/>
      <headerFooter alignWithMargins="0">
        <oddFooter>&amp;C&amp;"ＭＳ 明朝,標準"&amp;10 20</oddFooter>
      </headerFooter>
    </customSheetView>
  </customSheetViews>
  <mergeCells count="1">
    <mergeCell ref="F2:H2"/>
  </mergeCells>
  <phoneticPr fontId="4"/>
  <pageMargins left="0.78740157480314965" right="0.78740157480314965" top="0.86614173228346458" bottom="0.78740157480314965" header="0.51181102362204722" footer="0.51181102362204722"/>
  <pageSetup paperSize="9" scale="93" orientation="portrait" r:id="rId2"/>
  <headerFooter alignWithMargins="0">
    <oddFooter>&amp;C&amp;"ＭＳ 明朝,標準"&amp;10 20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52"/>
  <sheetViews>
    <sheetView showGridLines="0" zoomScale="70" zoomScaleNormal="70" zoomScaleSheetLayoutView="100" workbookViewId="0">
      <pane ySplit="3" topLeftCell="A4" activePane="bottomLeft" state="frozen"/>
      <selection activeCell="F50" sqref="F50"/>
      <selection pane="bottomLeft" sqref="A1:M1"/>
    </sheetView>
  </sheetViews>
  <sheetFormatPr defaultColWidth="11" defaultRowHeight="15" customHeight="1"/>
  <cols>
    <col min="1" max="1" width="13.453125" style="1" customWidth="1"/>
    <col min="2" max="3" width="9.08984375" style="1" customWidth="1"/>
    <col min="4" max="5" width="8.453125" style="1" bestFit="1" customWidth="1"/>
    <col min="6" max="6" width="8.6328125" style="1" bestFit="1" customWidth="1"/>
    <col min="7" max="11" width="8.453125" style="1" bestFit="1" customWidth="1"/>
    <col min="12" max="12" width="8.36328125" style="1" customWidth="1"/>
    <col min="13" max="13" width="8.36328125" style="36" customWidth="1"/>
    <col min="14" max="14" width="11" style="1" customWidth="1"/>
    <col min="15" max="25" width="6.08984375" style="1" customWidth="1"/>
    <col min="26" max="16384" width="11" style="1"/>
  </cols>
  <sheetData>
    <row r="1" spans="1:25" s="64" customFormat="1" ht="16" customHeight="1">
      <c r="A1" s="551" t="s">
        <v>479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</row>
    <row r="2" spans="1:25" s="35" customFormat="1" ht="12" customHeight="1" thickBot="1">
      <c r="A2" s="344" t="s">
        <v>265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58"/>
      <c r="M2" s="346" t="s">
        <v>681</v>
      </c>
    </row>
    <row r="3" spans="1:25" s="341" customFormat="1" ht="33.75" customHeight="1" thickTop="1">
      <c r="A3" s="345" t="s">
        <v>299</v>
      </c>
      <c r="B3" s="350" t="s">
        <v>300</v>
      </c>
      <c r="C3" s="374" t="s">
        <v>318</v>
      </c>
      <c r="D3" s="374" t="s">
        <v>319</v>
      </c>
      <c r="E3" s="374" t="s">
        <v>320</v>
      </c>
      <c r="F3" s="374" t="s">
        <v>321</v>
      </c>
      <c r="G3" s="374" t="s">
        <v>322</v>
      </c>
      <c r="H3" s="374" t="s">
        <v>323</v>
      </c>
      <c r="I3" s="374" t="s">
        <v>324</v>
      </c>
      <c r="J3" s="374" t="s">
        <v>325</v>
      </c>
      <c r="K3" s="374" t="s">
        <v>326</v>
      </c>
      <c r="L3" s="374" t="s">
        <v>327</v>
      </c>
      <c r="M3" s="351" t="s">
        <v>589</v>
      </c>
    </row>
    <row r="4" spans="1:25" s="2" customFormat="1" ht="29.25" customHeight="1">
      <c r="A4" s="252" t="s">
        <v>2</v>
      </c>
      <c r="B4" s="375">
        <v>102229</v>
      </c>
      <c r="C4" s="375">
        <v>2026</v>
      </c>
      <c r="D4" s="375">
        <v>7081</v>
      </c>
      <c r="E4" s="375">
        <v>7937</v>
      </c>
      <c r="F4" s="375">
        <v>7438</v>
      </c>
      <c r="G4" s="375">
        <v>8812</v>
      </c>
      <c r="H4" s="375">
        <v>11003</v>
      </c>
      <c r="I4" s="375">
        <v>14003</v>
      </c>
      <c r="J4" s="375">
        <v>12450</v>
      </c>
      <c r="K4" s="375">
        <v>9977</v>
      </c>
      <c r="L4" s="375">
        <v>7651</v>
      </c>
      <c r="M4" s="375">
        <v>13851</v>
      </c>
      <c r="N4" s="45"/>
      <c r="O4" s="45"/>
      <c r="P4" s="45"/>
    </row>
    <row r="5" spans="1:25" s="2" customFormat="1" ht="15" customHeight="1">
      <c r="A5" s="355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</row>
    <row r="6" spans="1:25" s="2" customFormat="1" ht="29.25" customHeight="1">
      <c r="A6" s="252" t="s">
        <v>697</v>
      </c>
      <c r="B6" s="376">
        <v>1230</v>
      </c>
      <c r="C6" s="376">
        <v>4</v>
      </c>
      <c r="D6" s="376">
        <v>23</v>
      </c>
      <c r="E6" s="376">
        <v>33</v>
      </c>
      <c r="F6" s="376">
        <v>32</v>
      </c>
      <c r="G6" s="376">
        <v>37</v>
      </c>
      <c r="H6" s="376">
        <v>45</v>
      </c>
      <c r="I6" s="376">
        <v>67</v>
      </c>
      <c r="J6" s="376">
        <v>74</v>
      </c>
      <c r="K6" s="376">
        <v>77</v>
      </c>
      <c r="L6" s="376">
        <v>107</v>
      </c>
      <c r="M6" s="376">
        <v>731</v>
      </c>
    </row>
    <row r="7" spans="1:25" s="2" customFormat="1" ht="29.25" customHeight="1">
      <c r="A7" s="355" t="s">
        <v>267</v>
      </c>
      <c r="B7" s="156">
        <v>1194</v>
      </c>
      <c r="C7" s="156">
        <v>4</v>
      </c>
      <c r="D7" s="156">
        <v>21</v>
      </c>
      <c r="E7" s="156">
        <v>30</v>
      </c>
      <c r="F7" s="156">
        <v>26</v>
      </c>
      <c r="G7" s="156">
        <v>35</v>
      </c>
      <c r="H7" s="156">
        <v>40</v>
      </c>
      <c r="I7" s="156">
        <v>64</v>
      </c>
      <c r="J7" s="156">
        <v>72</v>
      </c>
      <c r="K7" s="156">
        <v>72</v>
      </c>
      <c r="L7" s="156">
        <v>106</v>
      </c>
      <c r="M7" s="156">
        <v>724</v>
      </c>
      <c r="N7" s="6"/>
    </row>
    <row r="8" spans="1:25" s="2" customFormat="1" ht="29.25" customHeight="1">
      <c r="A8" s="355" t="s">
        <v>268</v>
      </c>
      <c r="B8" s="156">
        <v>28</v>
      </c>
      <c r="C8" s="334" t="s">
        <v>705</v>
      </c>
      <c r="D8" s="334">
        <v>2</v>
      </c>
      <c r="E8" s="334">
        <v>2</v>
      </c>
      <c r="F8" s="334">
        <v>3</v>
      </c>
      <c r="G8" s="334">
        <v>2</v>
      </c>
      <c r="H8" s="334">
        <v>5</v>
      </c>
      <c r="I8" s="334">
        <v>2</v>
      </c>
      <c r="J8" s="334">
        <v>2</v>
      </c>
      <c r="K8" s="334">
        <v>3</v>
      </c>
      <c r="L8" s="334">
        <v>1</v>
      </c>
      <c r="M8" s="334">
        <v>6</v>
      </c>
      <c r="N8" s="6"/>
      <c r="O8" s="377"/>
      <c r="P8" s="377"/>
      <c r="Q8" s="377"/>
      <c r="R8" s="377"/>
      <c r="S8" s="377"/>
      <c r="T8" s="377"/>
      <c r="U8" s="377"/>
      <c r="V8" s="377"/>
      <c r="W8" s="377"/>
      <c r="X8" s="377"/>
      <c r="Y8" s="377"/>
    </row>
    <row r="9" spans="1:25" s="2" customFormat="1" ht="29.25" customHeight="1">
      <c r="A9" s="355" t="s">
        <v>269</v>
      </c>
      <c r="B9" s="378">
        <v>8</v>
      </c>
      <c r="C9" s="379" t="s">
        <v>234</v>
      </c>
      <c r="D9" s="380" t="s">
        <v>234</v>
      </c>
      <c r="E9" s="379">
        <v>1</v>
      </c>
      <c r="F9" s="380">
        <v>3</v>
      </c>
      <c r="G9" s="380" t="s">
        <v>234</v>
      </c>
      <c r="H9" s="379" t="s">
        <v>234</v>
      </c>
      <c r="I9" s="379">
        <v>1</v>
      </c>
      <c r="J9" s="379" t="s">
        <v>234</v>
      </c>
      <c r="K9" s="379">
        <v>2</v>
      </c>
      <c r="L9" s="380" t="s">
        <v>234</v>
      </c>
      <c r="M9" s="334">
        <v>1</v>
      </c>
      <c r="N9" s="6"/>
      <c r="O9" s="381"/>
      <c r="P9" s="382"/>
      <c r="Q9" s="381"/>
      <c r="R9" s="382"/>
      <c r="S9" s="382"/>
      <c r="T9" s="381"/>
      <c r="U9" s="381"/>
      <c r="V9" s="381"/>
      <c r="W9" s="381"/>
      <c r="X9" s="382"/>
      <c r="Y9" s="377"/>
    </row>
    <row r="10" spans="1:25" s="2" customFormat="1" ht="29.25" customHeight="1">
      <c r="A10" s="355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7"/>
    </row>
    <row r="11" spans="1:25" s="2" customFormat="1" ht="29.25" customHeight="1">
      <c r="A11" s="252" t="s">
        <v>698</v>
      </c>
      <c r="B11" s="376">
        <f>B12+B13+B14</f>
        <v>25654</v>
      </c>
      <c r="C11" s="376">
        <v>214</v>
      </c>
      <c r="D11" s="376">
        <v>1147</v>
      </c>
      <c r="E11" s="376">
        <v>1969</v>
      </c>
      <c r="F11" s="376">
        <v>2064</v>
      </c>
      <c r="G11" s="376">
        <v>2410</v>
      </c>
      <c r="H11" s="376">
        <v>3033</v>
      </c>
      <c r="I11" s="376">
        <v>4011</v>
      </c>
      <c r="J11" s="376">
        <v>3610</v>
      </c>
      <c r="K11" s="376">
        <v>2727</v>
      </c>
      <c r="L11" s="376">
        <v>1883</v>
      </c>
      <c r="M11" s="376">
        <v>2586</v>
      </c>
      <c r="N11" s="6"/>
    </row>
    <row r="12" spans="1:25" s="2" customFormat="1" ht="29.25" customHeight="1">
      <c r="A12" s="355" t="s">
        <v>270</v>
      </c>
      <c r="B12" s="378">
        <v>12</v>
      </c>
      <c r="C12" s="380" t="s">
        <v>234</v>
      </c>
      <c r="D12" s="379">
        <v>1</v>
      </c>
      <c r="E12" s="379">
        <v>1</v>
      </c>
      <c r="F12" s="380" t="s">
        <v>234</v>
      </c>
      <c r="G12" s="379">
        <v>2</v>
      </c>
      <c r="H12" s="380">
        <v>1</v>
      </c>
      <c r="I12" s="380">
        <v>2</v>
      </c>
      <c r="J12" s="380">
        <v>1</v>
      </c>
      <c r="K12" s="380">
        <v>1</v>
      </c>
      <c r="L12" s="380">
        <v>1</v>
      </c>
      <c r="M12" s="334">
        <v>2</v>
      </c>
      <c r="N12" s="6"/>
      <c r="O12" s="382"/>
      <c r="P12" s="381"/>
      <c r="Q12" s="381"/>
      <c r="R12" s="382"/>
      <c r="S12" s="381"/>
      <c r="T12" s="382"/>
      <c r="U12" s="382"/>
      <c r="V12" s="382"/>
      <c r="W12" s="382"/>
      <c r="X12" s="382"/>
      <c r="Y12" s="377"/>
    </row>
    <row r="13" spans="1:25" s="2" customFormat="1" ht="29.25" customHeight="1">
      <c r="A13" s="355" t="s">
        <v>271</v>
      </c>
      <c r="B13" s="378">
        <v>6606</v>
      </c>
      <c r="C13" s="378">
        <v>61</v>
      </c>
      <c r="D13" s="378">
        <v>302</v>
      </c>
      <c r="E13" s="378">
        <v>422</v>
      </c>
      <c r="F13" s="378">
        <v>423</v>
      </c>
      <c r="G13" s="378">
        <v>534</v>
      </c>
      <c r="H13" s="378">
        <v>742</v>
      </c>
      <c r="I13" s="378">
        <v>981</v>
      </c>
      <c r="J13" s="378">
        <v>841</v>
      </c>
      <c r="K13" s="378">
        <v>607</v>
      </c>
      <c r="L13" s="378">
        <v>535</v>
      </c>
      <c r="M13" s="156">
        <v>1158</v>
      </c>
      <c r="N13" s="6"/>
    </row>
    <row r="14" spans="1:25" s="2" customFormat="1" ht="29.25" customHeight="1">
      <c r="A14" s="355" t="s">
        <v>272</v>
      </c>
      <c r="B14" s="378">
        <v>19036</v>
      </c>
      <c r="C14" s="378">
        <v>153</v>
      </c>
      <c r="D14" s="378">
        <v>844</v>
      </c>
      <c r="E14" s="378">
        <v>1546</v>
      </c>
      <c r="F14" s="378">
        <v>1641</v>
      </c>
      <c r="G14" s="378">
        <v>1874</v>
      </c>
      <c r="H14" s="378">
        <v>2290</v>
      </c>
      <c r="I14" s="378">
        <v>3028</v>
      </c>
      <c r="J14" s="378">
        <v>2768</v>
      </c>
      <c r="K14" s="378">
        <v>2119</v>
      </c>
      <c r="L14" s="378">
        <v>1347</v>
      </c>
      <c r="M14" s="156">
        <v>1426</v>
      </c>
      <c r="N14" s="6"/>
    </row>
    <row r="15" spans="1:25" s="2" customFormat="1" ht="15" customHeight="1">
      <c r="A15" s="355"/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7"/>
    </row>
    <row r="16" spans="1:25" s="2" customFormat="1" ht="29.25" customHeight="1">
      <c r="A16" s="252" t="s">
        <v>699</v>
      </c>
      <c r="B16" s="376">
        <v>72211</v>
      </c>
      <c r="C16" s="376">
        <v>1623</v>
      </c>
      <c r="D16" s="376">
        <v>4962</v>
      </c>
      <c r="E16" s="376">
        <v>4627</v>
      </c>
      <c r="F16" s="376">
        <v>4310</v>
      </c>
      <c r="G16" s="376">
        <v>5221</v>
      </c>
      <c r="H16" s="376">
        <v>6639</v>
      </c>
      <c r="I16" s="376">
        <v>8479</v>
      </c>
      <c r="J16" s="376">
        <v>7498</v>
      </c>
      <c r="K16" s="376">
        <v>6067</v>
      </c>
      <c r="L16" s="376">
        <v>4869</v>
      </c>
      <c r="M16" s="376">
        <v>8426</v>
      </c>
      <c r="N16" s="6"/>
    </row>
    <row r="17" spans="1:25" s="2" customFormat="1" ht="29.25" customHeight="1">
      <c r="A17" s="352" t="s">
        <v>700</v>
      </c>
      <c r="B17" s="378">
        <v>275</v>
      </c>
      <c r="C17" s="383">
        <v>2</v>
      </c>
      <c r="D17" s="378">
        <v>17</v>
      </c>
      <c r="E17" s="378">
        <v>15</v>
      </c>
      <c r="F17" s="378">
        <v>18</v>
      </c>
      <c r="G17" s="378">
        <v>27</v>
      </c>
      <c r="H17" s="378">
        <v>38</v>
      </c>
      <c r="I17" s="378">
        <v>54</v>
      </c>
      <c r="J17" s="378">
        <v>37</v>
      </c>
      <c r="K17" s="378">
        <v>26</v>
      </c>
      <c r="L17" s="378">
        <v>19</v>
      </c>
      <c r="M17" s="156">
        <v>22</v>
      </c>
      <c r="N17" s="6"/>
    </row>
    <row r="18" spans="1:25" s="2" customFormat="1" ht="29.25" customHeight="1">
      <c r="A18" s="355" t="s">
        <v>296</v>
      </c>
      <c r="B18" s="378">
        <v>2861</v>
      </c>
      <c r="C18" s="383">
        <v>5</v>
      </c>
      <c r="D18" s="378">
        <v>272</v>
      </c>
      <c r="E18" s="378">
        <v>387</v>
      </c>
      <c r="F18" s="378">
        <v>293</v>
      </c>
      <c r="G18" s="378">
        <v>324</v>
      </c>
      <c r="H18" s="378">
        <v>402</v>
      </c>
      <c r="I18" s="378">
        <v>388</v>
      </c>
      <c r="J18" s="378">
        <v>341</v>
      </c>
      <c r="K18" s="378">
        <v>250</v>
      </c>
      <c r="L18" s="378">
        <v>113</v>
      </c>
      <c r="M18" s="156">
        <v>86</v>
      </c>
      <c r="N18" s="6"/>
    </row>
    <row r="19" spans="1:25" s="2" customFormat="1" ht="29.25" customHeight="1">
      <c r="A19" s="355" t="s">
        <v>706</v>
      </c>
      <c r="B19" s="378">
        <v>9972</v>
      </c>
      <c r="C19" s="378">
        <v>123</v>
      </c>
      <c r="D19" s="378">
        <v>446</v>
      </c>
      <c r="E19" s="378">
        <v>537</v>
      </c>
      <c r="F19" s="378">
        <v>565</v>
      </c>
      <c r="G19" s="378">
        <v>794</v>
      </c>
      <c r="H19" s="378">
        <v>1238</v>
      </c>
      <c r="I19" s="378">
        <v>1839</v>
      </c>
      <c r="J19" s="378">
        <v>1643</v>
      </c>
      <c r="K19" s="378">
        <v>1095</v>
      </c>
      <c r="L19" s="378">
        <v>781</v>
      </c>
      <c r="M19" s="156">
        <v>911</v>
      </c>
      <c r="N19" s="6"/>
    </row>
    <row r="20" spans="1:25" s="2" customFormat="1" ht="29.25" customHeight="1">
      <c r="A20" s="352" t="s">
        <v>701</v>
      </c>
      <c r="B20" s="378">
        <v>14468</v>
      </c>
      <c r="C20" s="378">
        <v>720</v>
      </c>
      <c r="D20" s="378">
        <v>1568</v>
      </c>
      <c r="E20" s="378">
        <v>1154</v>
      </c>
      <c r="F20" s="378">
        <v>1004</v>
      </c>
      <c r="G20" s="378">
        <v>1200</v>
      </c>
      <c r="H20" s="378">
        <v>1481</v>
      </c>
      <c r="I20" s="378">
        <v>1949</v>
      </c>
      <c r="J20" s="378">
        <v>1674</v>
      </c>
      <c r="K20" s="378">
        <v>1236</v>
      </c>
      <c r="L20" s="378">
        <v>951</v>
      </c>
      <c r="M20" s="156">
        <v>1531</v>
      </c>
      <c r="N20" s="6"/>
    </row>
    <row r="21" spans="1:25" s="2" customFormat="1" ht="29.25" customHeight="1">
      <c r="A21" s="355" t="s">
        <v>273</v>
      </c>
      <c r="B21" s="378">
        <v>1314</v>
      </c>
      <c r="C21" s="378">
        <v>1</v>
      </c>
      <c r="D21" s="378">
        <v>78</v>
      </c>
      <c r="E21" s="378">
        <v>115</v>
      </c>
      <c r="F21" s="378">
        <v>120</v>
      </c>
      <c r="G21" s="378">
        <v>126</v>
      </c>
      <c r="H21" s="378">
        <v>132</v>
      </c>
      <c r="I21" s="378">
        <v>180</v>
      </c>
      <c r="J21" s="378">
        <v>165</v>
      </c>
      <c r="K21" s="378">
        <v>160</v>
      </c>
      <c r="L21" s="378">
        <v>110</v>
      </c>
      <c r="M21" s="156">
        <v>127</v>
      </c>
      <c r="N21" s="6"/>
    </row>
    <row r="22" spans="1:25" s="2" customFormat="1" ht="29.25" customHeight="1">
      <c r="A22" s="355" t="s">
        <v>274</v>
      </c>
      <c r="B22" s="378">
        <v>2536</v>
      </c>
      <c r="C22" s="378">
        <v>9</v>
      </c>
      <c r="D22" s="378">
        <v>97</v>
      </c>
      <c r="E22" s="378">
        <v>114</v>
      </c>
      <c r="F22" s="378">
        <v>112</v>
      </c>
      <c r="G22" s="378">
        <v>158</v>
      </c>
      <c r="H22" s="378">
        <v>176</v>
      </c>
      <c r="I22" s="378">
        <v>237</v>
      </c>
      <c r="J22" s="378">
        <v>224</v>
      </c>
      <c r="K22" s="378">
        <v>239</v>
      </c>
      <c r="L22" s="378">
        <v>269</v>
      </c>
      <c r="M22" s="156">
        <v>901</v>
      </c>
      <c r="N22" s="6"/>
    </row>
    <row r="23" spans="1:25" s="2" customFormat="1" ht="29.25" customHeight="1">
      <c r="A23" s="384" t="s">
        <v>301</v>
      </c>
      <c r="B23" s="378">
        <v>5180</v>
      </c>
      <c r="C23" s="378">
        <v>584</v>
      </c>
      <c r="D23" s="378">
        <v>875</v>
      </c>
      <c r="E23" s="378">
        <v>235</v>
      </c>
      <c r="F23" s="378">
        <v>262</v>
      </c>
      <c r="G23" s="378">
        <v>334</v>
      </c>
      <c r="H23" s="378">
        <v>457</v>
      </c>
      <c r="I23" s="378">
        <v>571</v>
      </c>
      <c r="J23" s="378">
        <v>495</v>
      </c>
      <c r="K23" s="378">
        <v>356</v>
      </c>
      <c r="L23" s="378">
        <v>303</v>
      </c>
      <c r="M23" s="156">
        <v>708</v>
      </c>
      <c r="N23" s="6"/>
    </row>
    <row r="24" spans="1:25" s="2" customFormat="1" ht="29.25" customHeight="1">
      <c r="A24" s="385" t="s">
        <v>707</v>
      </c>
      <c r="B24" s="378">
        <v>5906</v>
      </c>
      <c r="C24" s="378">
        <v>6</v>
      </c>
      <c r="D24" s="378">
        <v>276</v>
      </c>
      <c r="E24" s="378">
        <v>738</v>
      </c>
      <c r="F24" s="378">
        <v>579</v>
      </c>
      <c r="G24" s="378">
        <v>621</v>
      </c>
      <c r="H24" s="378">
        <v>681</v>
      </c>
      <c r="I24" s="378">
        <v>751</v>
      </c>
      <c r="J24" s="378">
        <v>685</v>
      </c>
      <c r="K24" s="378">
        <v>602</v>
      </c>
      <c r="L24" s="378">
        <v>376</v>
      </c>
      <c r="M24" s="156">
        <v>591</v>
      </c>
      <c r="N24" s="6"/>
    </row>
    <row r="25" spans="1:25" s="2" customFormat="1" ht="29.25" customHeight="1">
      <c r="A25" s="385" t="s">
        <v>708</v>
      </c>
      <c r="B25" s="378">
        <v>3584</v>
      </c>
      <c r="C25" s="378">
        <v>68</v>
      </c>
      <c r="D25" s="378">
        <v>373</v>
      </c>
      <c r="E25" s="378">
        <v>275</v>
      </c>
      <c r="F25" s="378">
        <v>253</v>
      </c>
      <c r="G25" s="378">
        <v>288</v>
      </c>
      <c r="H25" s="378">
        <v>342</v>
      </c>
      <c r="I25" s="378">
        <v>393</v>
      </c>
      <c r="J25" s="378">
        <v>340</v>
      </c>
      <c r="K25" s="378">
        <v>294</v>
      </c>
      <c r="L25" s="378">
        <v>243</v>
      </c>
      <c r="M25" s="156">
        <v>715</v>
      </c>
      <c r="N25" s="6"/>
    </row>
    <row r="26" spans="1:25" s="2" customFormat="1" ht="29.25" customHeight="1">
      <c r="A26" s="384" t="s">
        <v>302</v>
      </c>
      <c r="B26" s="378">
        <v>11405</v>
      </c>
      <c r="C26" s="378">
        <v>40</v>
      </c>
      <c r="D26" s="378">
        <v>706</v>
      </c>
      <c r="E26" s="378">
        <v>952</v>
      </c>
      <c r="F26" s="378">
        <v>830</v>
      </c>
      <c r="G26" s="378">
        <v>1051</v>
      </c>
      <c r="H26" s="378">
        <v>1315</v>
      </c>
      <c r="I26" s="378">
        <v>1514</v>
      </c>
      <c r="J26" s="378">
        <v>1306</v>
      </c>
      <c r="K26" s="378">
        <v>1186</v>
      </c>
      <c r="L26" s="378">
        <v>953</v>
      </c>
      <c r="M26" s="156">
        <v>1552</v>
      </c>
      <c r="N26" s="7"/>
    </row>
    <row r="27" spans="1:25" s="2" customFormat="1" ht="29.25" customHeight="1">
      <c r="A27" s="386" t="s">
        <v>702</v>
      </c>
      <c r="B27" s="378">
        <v>4565</v>
      </c>
      <c r="C27" s="378">
        <v>81</v>
      </c>
      <c r="D27" s="378">
        <v>412</v>
      </c>
      <c r="E27" s="378">
        <v>396</v>
      </c>
      <c r="F27" s="378">
        <v>369</v>
      </c>
      <c r="G27" s="378">
        <v>388</v>
      </c>
      <c r="H27" s="378">
        <v>377</v>
      </c>
      <c r="I27" s="378">
        <v>480</v>
      </c>
      <c r="J27" s="378">
        <v>445</v>
      </c>
      <c r="K27" s="378">
        <v>554</v>
      </c>
      <c r="L27" s="378">
        <v>497</v>
      </c>
      <c r="M27" s="156">
        <v>566</v>
      </c>
      <c r="N27" s="6"/>
    </row>
    <row r="28" spans="1:25" s="2" customFormat="1" ht="29.25" customHeight="1">
      <c r="A28" s="384" t="s">
        <v>703</v>
      </c>
      <c r="B28" s="378">
        <v>592</v>
      </c>
      <c r="C28" s="383">
        <v>5</v>
      </c>
      <c r="D28" s="378">
        <v>43</v>
      </c>
      <c r="E28" s="378">
        <v>60</v>
      </c>
      <c r="F28" s="378">
        <v>60</v>
      </c>
      <c r="G28" s="378">
        <v>67</v>
      </c>
      <c r="H28" s="378">
        <v>80</v>
      </c>
      <c r="I28" s="378">
        <v>91</v>
      </c>
      <c r="J28" s="378">
        <v>63</v>
      </c>
      <c r="K28" s="378">
        <v>46</v>
      </c>
      <c r="L28" s="378">
        <v>49</v>
      </c>
      <c r="M28" s="156">
        <v>28</v>
      </c>
      <c r="N28" s="6"/>
      <c r="O28" s="382"/>
      <c r="P28" s="382"/>
      <c r="Q28" s="382"/>
      <c r="R28" s="382"/>
      <c r="S28" s="382"/>
      <c r="T28" s="382"/>
      <c r="U28" s="382"/>
      <c r="V28" s="382"/>
      <c r="W28" s="382"/>
      <c r="X28" s="382"/>
      <c r="Y28" s="387"/>
    </row>
    <row r="29" spans="1:25" s="2" customFormat="1" ht="29.25" customHeight="1">
      <c r="A29" s="386" t="s">
        <v>704</v>
      </c>
      <c r="B29" s="378">
        <v>7343</v>
      </c>
      <c r="C29" s="378">
        <v>46</v>
      </c>
      <c r="D29" s="378">
        <v>348</v>
      </c>
      <c r="E29" s="378">
        <v>472</v>
      </c>
      <c r="F29" s="378">
        <v>455</v>
      </c>
      <c r="G29" s="378">
        <v>520</v>
      </c>
      <c r="H29" s="378">
        <v>724</v>
      </c>
      <c r="I29" s="378">
        <v>863</v>
      </c>
      <c r="J29" s="378">
        <v>805</v>
      </c>
      <c r="K29" s="378">
        <v>637</v>
      </c>
      <c r="L29" s="378">
        <v>638</v>
      </c>
      <c r="M29" s="156">
        <v>1835</v>
      </c>
      <c r="N29" s="6"/>
    </row>
    <row r="30" spans="1:25" ht="29.25" customHeight="1">
      <c r="A30" s="388" t="s">
        <v>297</v>
      </c>
      <c r="B30" s="378">
        <v>2210</v>
      </c>
      <c r="C30" s="378">
        <v>7</v>
      </c>
      <c r="D30" s="378">
        <v>100</v>
      </c>
      <c r="E30" s="378">
        <v>190</v>
      </c>
      <c r="F30" s="378">
        <v>222</v>
      </c>
      <c r="G30" s="378">
        <v>232</v>
      </c>
      <c r="H30" s="378">
        <v>219</v>
      </c>
      <c r="I30" s="378">
        <v>313</v>
      </c>
      <c r="J30" s="378">
        <v>300</v>
      </c>
      <c r="K30" s="378">
        <v>282</v>
      </c>
      <c r="L30" s="378">
        <v>186</v>
      </c>
      <c r="M30" s="156">
        <v>159</v>
      </c>
      <c r="N30" s="6"/>
    </row>
    <row r="31" spans="1:25" ht="15" customHeight="1">
      <c r="A31" s="388"/>
      <c r="B31" s="378"/>
      <c r="C31" s="378"/>
      <c r="D31" s="378"/>
      <c r="E31" s="378"/>
      <c r="F31" s="378"/>
      <c r="G31" s="378"/>
      <c r="H31" s="378"/>
      <c r="I31" s="378"/>
      <c r="J31" s="378"/>
      <c r="K31" s="378"/>
      <c r="L31" s="378"/>
      <c r="M31" s="156"/>
      <c r="N31" s="7"/>
      <c r="O31" s="96"/>
      <c r="P31" s="96"/>
    </row>
    <row r="32" spans="1:25" ht="29.25" customHeight="1" thickBot="1">
      <c r="A32" s="389" t="s">
        <v>298</v>
      </c>
      <c r="B32" s="390">
        <v>3134</v>
      </c>
      <c r="C32" s="390">
        <v>111</v>
      </c>
      <c r="D32" s="390">
        <v>300</v>
      </c>
      <c r="E32" s="390">
        <v>295</v>
      </c>
      <c r="F32" s="390">
        <v>200</v>
      </c>
      <c r="G32" s="390">
        <v>235</v>
      </c>
      <c r="H32" s="390">
        <v>263</v>
      </c>
      <c r="I32" s="390">
        <v>302</v>
      </c>
      <c r="J32" s="390">
        <v>243</v>
      </c>
      <c r="K32" s="390">
        <v>210</v>
      </c>
      <c r="L32" s="390">
        <v>173</v>
      </c>
      <c r="M32" s="391">
        <v>802</v>
      </c>
      <c r="N32" s="6"/>
    </row>
    <row r="33" spans="1:15" s="36" customFormat="1" ht="13.5" customHeight="1" thickTop="1">
      <c r="A33" s="587" t="s">
        <v>601</v>
      </c>
      <c r="B33" s="587"/>
      <c r="C33" s="587"/>
      <c r="D33" s="587"/>
      <c r="E33" s="587"/>
      <c r="F33" s="587"/>
      <c r="G33" s="587"/>
      <c r="H33" s="587"/>
      <c r="I33" s="587"/>
      <c r="J33" s="587"/>
      <c r="K33" s="587"/>
      <c r="L33" s="587"/>
      <c r="M33" s="587"/>
      <c r="N33" s="104"/>
      <c r="O33" s="101"/>
    </row>
    <row r="34" spans="1:15" ht="15" customHeight="1">
      <c r="B34" s="96"/>
    </row>
    <row r="35" spans="1:15" ht="15" customHeight="1">
      <c r="A35" s="354"/>
      <c r="B35" s="288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100"/>
      <c r="N35" s="96"/>
    </row>
    <row r="36" spans="1:15" ht="15" customHeight="1">
      <c r="A36" s="354"/>
      <c r="B36" s="289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0"/>
      <c r="N36" s="102"/>
    </row>
    <row r="37" spans="1:15" ht="15" customHeight="1">
      <c r="A37" s="354"/>
      <c r="B37" s="288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100"/>
      <c r="N37" s="99"/>
    </row>
    <row r="38" spans="1:15" ht="15" customHeight="1">
      <c r="B38" s="288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</row>
    <row r="40" spans="1:15" ht="15" customHeight="1">
      <c r="B40" s="46"/>
    </row>
    <row r="41" spans="1:15" ht="15" customHeight="1">
      <c r="A41" s="103"/>
      <c r="B41" s="46"/>
    </row>
    <row r="42" spans="1:15" ht="15" customHeight="1">
      <c r="A42" s="103"/>
      <c r="B42" s="46"/>
    </row>
    <row r="43" spans="1:15" ht="15" customHeight="1">
      <c r="A43" s="103"/>
      <c r="B43" s="46"/>
      <c r="C43" s="27"/>
    </row>
    <row r="44" spans="1:15" ht="15" customHeight="1">
      <c r="B44" s="46"/>
    </row>
    <row r="45" spans="1:15" ht="15" customHeight="1">
      <c r="B45" s="22"/>
    </row>
    <row r="46" spans="1:15" ht="15" customHeight="1">
      <c r="B46" s="46"/>
    </row>
    <row r="47" spans="1:15" ht="15" customHeight="1">
      <c r="B47" s="46"/>
    </row>
    <row r="48" spans="1:15" ht="15" customHeight="1">
      <c r="B48" s="46"/>
    </row>
    <row r="50" spans="2:2" ht="15" customHeight="1">
      <c r="B50" s="30"/>
    </row>
    <row r="51" spans="2:2" ht="15" customHeight="1">
      <c r="B51" s="30"/>
    </row>
    <row r="52" spans="2:2" ht="15" customHeight="1">
      <c r="B52" s="30"/>
    </row>
  </sheetData>
  <customSheetViews>
    <customSheetView guid="{7BB75EB5-1557-4D3B-963D-5F104993D242}" showPageBreaks="1" printArea="1" showRuler="0">
      <selection activeCell="C13" sqref="C13"/>
      <pageMargins left="0.78740157480314965" right="0.59055118110236227" top="0.98425196850393704" bottom="0.59055118110236227" header="0.51181102362204722" footer="0.51181102362204722"/>
      <pageSetup paperSize="9" scale="93" orientation="portrait" r:id="rId1"/>
      <headerFooter alignWithMargins="0">
        <oddFooter>&amp;C&amp;"ＭＳ 明朝,標準"21</oddFooter>
      </headerFooter>
    </customSheetView>
  </customSheetViews>
  <mergeCells count="2">
    <mergeCell ref="A1:M1"/>
    <mergeCell ref="A33:M33"/>
  </mergeCells>
  <phoneticPr fontId="4"/>
  <pageMargins left="0.39370078740157483" right="0" top="0.98425196850393704" bottom="0.59055118110236227" header="0.51181102362204722" footer="0.51181102362204722"/>
  <pageSetup paperSize="9" scale="88" orientation="portrait" r:id="rId2"/>
  <headerFooter alignWithMargins="0">
    <oddFooter>&amp;C&amp;"ＭＳ 明朝,標準"21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8"/>
  <sheetViews>
    <sheetView showGridLines="0" zoomScale="80" zoomScaleNormal="80" zoomScaleSheetLayoutView="100" workbookViewId="0">
      <selection sqref="A1:K1"/>
    </sheetView>
  </sheetViews>
  <sheetFormatPr defaultColWidth="11" defaultRowHeight="15" customHeight="1"/>
  <cols>
    <col min="1" max="1" width="10.6328125" style="50" customWidth="1"/>
    <col min="2" max="2" width="6.6328125" style="50" customWidth="1"/>
    <col min="3" max="11" width="9.6328125" style="50" customWidth="1"/>
    <col min="12" max="16384" width="11" style="50"/>
  </cols>
  <sheetData>
    <row r="1" spans="1:11" s="66" customFormat="1" ht="17.25" customHeight="1">
      <c r="A1" s="590" t="s">
        <v>443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</row>
    <row r="2" spans="1:11" s="59" customFormat="1" ht="18" customHeight="1" thickBot="1">
      <c r="A2" s="592" t="s">
        <v>444</v>
      </c>
      <c r="B2" s="592"/>
      <c r="C2" s="392"/>
      <c r="D2" s="392"/>
      <c r="E2" s="392"/>
      <c r="F2" s="393"/>
      <c r="G2" s="393"/>
      <c r="H2" s="393"/>
      <c r="I2" s="591" t="s">
        <v>445</v>
      </c>
      <c r="J2" s="591"/>
      <c r="K2" s="591"/>
    </row>
    <row r="3" spans="1:11" s="48" customFormat="1" ht="17.25" customHeight="1" thickTop="1">
      <c r="A3" s="595" t="s">
        <v>446</v>
      </c>
      <c r="B3" s="597" t="s">
        <v>275</v>
      </c>
      <c r="C3" s="597" t="s">
        <v>2</v>
      </c>
      <c r="D3" s="294" t="s">
        <v>276</v>
      </c>
      <c r="E3" s="294"/>
      <c r="F3" s="294"/>
      <c r="G3" s="294"/>
      <c r="H3" s="294"/>
      <c r="I3" s="295"/>
      <c r="J3" s="597" t="s">
        <v>447</v>
      </c>
      <c r="K3" s="593" t="s">
        <v>277</v>
      </c>
    </row>
    <row r="4" spans="1:11" s="48" customFormat="1" ht="34.5" customHeight="1">
      <c r="A4" s="596"/>
      <c r="B4" s="598"/>
      <c r="C4" s="598"/>
      <c r="D4" s="394" t="s">
        <v>2</v>
      </c>
      <c r="E4" s="394" t="s">
        <v>491</v>
      </c>
      <c r="F4" s="394" t="s">
        <v>452</v>
      </c>
      <c r="G4" s="394" t="s">
        <v>453</v>
      </c>
      <c r="H4" s="394" t="s">
        <v>448</v>
      </c>
      <c r="I4" s="394" t="s">
        <v>454</v>
      </c>
      <c r="J4" s="598"/>
      <c r="K4" s="594"/>
    </row>
    <row r="5" spans="1:11" s="19" customFormat="1" ht="20.149999999999999" customHeight="1">
      <c r="A5" s="395" t="s">
        <v>449</v>
      </c>
      <c r="B5" s="396" t="s">
        <v>18</v>
      </c>
      <c r="C5" s="397">
        <v>185322</v>
      </c>
      <c r="D5" s="397">
        <v>162705</v>
      </c>
      <c r="E5" s="397">
        <v>29944</v>
      </c>
      <c r="F5" s="223">
        <v>72914</v>
      </c>
      <c r="G5" s="397">
        <v>24942</v>
      </c>
      <c r="H5" s="397">
        <v>31422</v>
      </c>
      <c r="I5" s="397" t="s">
        <v>670</v>
      </c>
      <c r="J5" s="397">
        <v>22296</v>
      </c>
      <c r="K5" s="397">
        <v>321</v>
      </c>
    </row>
    <row r="6" spans="1:11" s="19" customFormat="1" ht="20.149999999999999" customHeight="1">
      <c r="A6" s="395"/>
      <c r="B6" s="396" t="s">
        <v>3</v>
      </c>
      <c r="C6" s="397">
        <v>96897</v>
      </c>
      <c r="D6" s="397">
        <v>83774</v>
      </c>
      <c r="E6" s="397">
        <v>14340</v>
      </c>
      <c r="F6" s="223">
        <v>35437</v>
      </c>
      <c r="G6" s="397">
        <v>7567</v>
      </c>
      <c r="H6" s="397">
        <v>24284</v>
      </c>
      <c r="I6" s="397" t="s">
        <v>671</v>
      </c>
      <c r="J6" s="397">
        <v>12974</v>
      </c>
      <c r="K6" s="397">
        <v>149</v>
      </c>
    </row>
    <row r="7" spans="1:11" s="49" customFormat="1" ht="20.149999999999999" customHeight="1">
      <c r="A7" s="395"/>
      <c r="B7" s="398" t="s">
        <v>4</v>
      </c>
      <c r="C7" s="399">
        <v>88425</v>
      </c>
      <c r="D7" s="223">
        <v>78931</v>
      </c>
      <c r="E7" s="223">
        <v>15604</v>
      </c>
      <c r="F7" s="223">
        <v>37477</v>
      </c>
      <c r="G7" s="223">
        <v>17375</v>
      </c>
      <c r="H7" s="223">
        <v>7138</v>
      </c>
      <c r="I7" s="397" t="s">
        <v>671</v>
      </c>
      <c r="J7" s="223">
        <v>9322</v>
      </c>
      <c r="K7" s="223">
        <v>172</v>
      </c>
    </row>
    <row r="8" spans="1:11" s="19" customFormat="1" ht="7.5" customHeight="1">
      <c r="A8" s="395"/>
      <c r="B8" s="396"/>
      <c r="C8" s="399"/>
      <c r="D8" s="223"/>
      <c r="E8" s="223"/>
      <c r="F8" s="223"/>
      <c r="G8" s="223"/>
      <c r="H8" s="223"/>
      <c r="I8" s="223"/>
      <c r="J8" s="223"/>
      <c r="K8" s="223"/>
    </row>
    <row r="9" spans="1:11" s="19" customFormat="1" ht="20.149999999999999" customHeight="1">
      <c r="A9" s="395" t="s">
        <v>450</v>
      </c>
      <c r="B9" s="396" t="s">
        <v>18</v>
      </c>
      <c r="C9" s="397">
        <v>193005</v>
      </c>
      <c r="D9" s="397">
        <v>175100</v>
      </c>
      <c r="E9" s="397">
        <v>23198</v>
      </c>
      <c r="F9" s="223">
        <v>69528</v>
      </c>
      <c r="G9" s="397">
        <v>26806</v>
      </c>
      <c r="H9" s="397">
        <v>36479</v>
      </c>
      <c r="I9" s="397">
        <v>19089</v>
      </c>
      <c r="J9" s="397">
        <v>17618</v>
      </c>
      <c r="K9" s="397">
        <v>279</v>
      </c>
    </row>
    <row r="10" spans="1:11" ht="20.149999999999999" customHeight="1">
      <c r="A10" s="395"/>
      <c r="B10" s="396" t="s">
        <v>3</v>
      </c>
      <c r="C10" s="397">
        <v>100673</v>
      </c>
      <c r="D10" s="397">
        <v>90191</v>
      </c>
      <c r="E10" s="397">
        <v>11082</v>
      </c>
      <c r="F10" s="223">
        <v>33457</v>
      </c>
      <c r="G10" s="397">
        <v>8283</v>
      </c>
      <c r="H10" s="397">
        <v>26634</v>
      </c>
      <c r="I10" s="397">
        <v>10735</v>
      </c>
      <c r="J10" s="397">
        <v>10373</v>
      </c>
      <c r="K10" s="397">
        <v>104</v>
      </c>
    </row>
    <row r="11" spans="1:11" ht="20.149999999999999" customHeight="1">
      <c r="A11" s="395"/>
      <c r="B11" s="396" t="s">
        <v>4</v>
      </c>
      <c r="C11" s="399">
        <v>92332</v>
      </c>
      <c r="D11" s="223">
        <v>84909</v>
      </c>
      <c r="E11" s="223">
        <v>12116</v>
      </c>
      <c r="F11" s="223">
        <v>36071</v>
      </c>
      <c r="G11" s="223">
        <v>18523</v>
      </c>
      <c r="H11" s="223">
        <v>9845</v>
      </c>
      <c r="I11" s="223">
        <v>8354</v>
      </c>
      <c r="J11" s="223">
        <v>7245</v>
      </c>
      <c r="K11" s="223">
        <v>175</v>
      </c>
    </row>
    <row r="12" spans="1:11" ht="20.149999999999999" customHeight="1">
      <c r="A12" s="395"/>
      <c r="B12" s="400"/>
      <c r="C12" s="223"/>
      <c r="D12" s="223"/>
      <c r="E12" s="223"/>
      <c r="F12" s="223"/>
      <c r="G12" s="223"/>
      <c r="H12" s="223"/>
      <c r="I12" s="223"/>
      <c r="J12" s="223"/>
      <c r="K12" s="223"/>
    </row>
    <row r="13" spans="1:11" ht="20.149999999999999" customHeight="1">
      <c r="A13" s="395" t="s">
        <v>690</v>
      </c>
      <c r="B13" s="400" t="s">
        <v>692</v>
      </c>
      <c r="C13" s="223">
        <v>194347</v>
      </c>
      <c r="D13" s="223">
        <v>178351</v>
      </c>
      <c r="E13" s="223">
        <v>19091</v>
      </c>
      <c r="F13" s="223">
        <v>63203</v>
      </c>
      <c r="G13" s="223">
        <v>27192</v>
      </c>
      <c r="H13" s="223">
        <v>41146</v>
      </c>
      <c r="I13" s="223">
        <v>27727</v>
      </c>
      <c r="J13" s="223">
        <v>15799</v>
      </c>
      <c r="K13" s="223">
        <v>189</v>
      </c>
    </row>
    <row r="14" spans="1:11" ht="20.149999999999999" customHeight="1">
      <c r="A14" s="395"/>
      <c r="B14" s="400" t="s">
        <v>693</v>
      </c>
      <c r="C14" s="223">
        <v>100345</v>
      </c>
      <c r="D14" s="223">
        <v>91556</v>
      </c>
      <c r="E14" s="223">
        <v>9178</v>
      </c>
      <c r="F14" s="223">
        <v>30078</v>
      </c>
      <c r="G14" s="223">
        <v>8314</v>
      </c>
      <c r="H14" s="223">
        <v>28612</v>
      </c>
      <c r="I14" s="223">
        <v>15378</v>
      </c>
      <c r="J14" s="223">
        <v>8963</v>
      </c>
      <c r="K14" s="223">
        <v>92</v>
      </c>
    </row>
    <row r="15" spans="1:11" ht="20.149999999999999" customHeight="1" thickBot="1">
      <c r="A15" s="401"/>
      <c r="B15" s="402" t="s">
        <v>694</v>
      </c>
      <c r="C15" s="223">
        <v>94002</v>
      </c>
      <c r="D15" s="223">
        <v>86795</v>
      </c>
      <c r="E15" s="223">
        <v>9913</v>
      </c>
      <c r="F15" s="223">
        <v>33125</v>
      </c>
      <c r="G15" s="223">
        <v>18878</v>
      </c>
      <c r="H15" s="223">
        <v>12534</v>
      </c>
      <c r="I15" s="223">
        <v>12349</v>
      </c>
      <c r="J15" s="223">
        <v>7106</v>
      </c>
      <c r="K15" s="223">
        <v>97</v>
      </c>
    </row>
    <row r="16" spans="1:11" s="111" customFormat="1" ht="13.5" customHeight="1" thickTop="1">
      <c r="A16" s="588" t="s">
        <v>772</v>
      </c>
      <c r="B16" s="588"/>
      <c r="C16" s="588"/>
      <c r="D16" s="588"/>
      <c r="E16" s="588"/>
      <c r="F16" s="588"/>
      <c r="G16" s="588"/>
      <c r="H16" s="588"/>
      <c r="I16" s="588"/>
      <c r="J16" s="588"/>
      <c r="K16" s="588"/>
    </row>
    <row r="17" spans="1:11" s="111" customFormat="1" ht="13.5" customHeight="1">
      <c r="A17" s="589" t="s">
        <v>455</v>
      </c>
      <c r="B17" s="589"/>
      <c r="C17" s="589"/>
      <c r="D17" s="589"/>
      <c r="E17" s="589"/>
      <c r="F17" s="589"/>
      <c r="G17" s="589"/>
      <c r="H17" s="589"/>
      <c r="I17" s="589"/>
      <c r="J17" s="589"/>
      <c r="K17" s="589"/>
    </row>
    <row r="18" spans="1:11" ht="15" customHeight="1">
      <c r="A18" s="529" t="s">
        <v>773</v>
      </c>
    </row>
  </sheetData>
  <customSheetViews>
    <customSheetView guid="{7BB75EB5-1557-4D3B-963D-5F104993D242}" showRuler="0">
      <selection activeCell="I24" sqref="I24"/>
      <pageMargins left="0.78740157480314965" right="0.59055118110236227" top="0.78740157480314965" bottom="0.98425196850393704" header="0.51181102362204722" footer="0.51181102362204722"/>
      <pageSetup paperSize="9" orientation="portrait" r:id="rId1"/>
      <headerFooter alignWithMargins="0"/>
    </customSheetView>
  </customSheetViews>
  <mergeCells count="10">
    <mergeCell ref="A16:K16"/>
    <mergeCell ref="A17:K17"/>
    <mergeCell ref="A1:K1"/>
    <mergeCell ref="I2:K2"/>
    <mergeCell ref="A2:B2"/>
    <mergeCell ref="K3:K4"/>
    <mergeCell ref="A3:A4"/>
    <mergeCell ref="B3:B4"/>
    <mergeCell ref="C3:C4"/>
    <mergeCell ref="J3:J4"/>
  </mergeCells>
  <phoneticPr fontId="4"/>
  <pageMargins left="0.78740157480314965" right="0.59055118110236227" top="0.78740157480314965" bottom="0.98425196850393704" header="0.51181102362204722" footer="0.51181102362204722"/>
  <pageSetup paperSize="9" scale="97" orientation="portrait" r:id="rId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04"/>
  <sheetViews>
    <sheetView showGridLines="0" topLeftCell="D1" zoomScale="80" zoomScaleNormal="80" zoomScaleSheetLayoutView="100" workbookViewId="0">
      <selection sqref="A1:L1"/>
    </sheetView>
  </sheetViews>
  <sheetFormatPr defaultColWidth="11" defaultRowHeight="15" customHeight="1"/>
  <cols>
    <col min="1" max="1" width="8.6328125" style="50" customWidth="1"/>
    <col min="2" max="2" width="6.36328125" style="50" customWidth="1"/>
    <col min="3" max="11" width="8.08984375" style="50" customWidth="1"/>
    <col min="12" max="12" width="9.453125" style="50" customWidth="1"/>
    <col min="13" max="16384" width="11" style="50"/>
  </cols>
  <sheetData>
    <row r="1" spans="1:12" s="66" customFormat="1" ht="17.25" customHeight="1">
      <c r="A1" s="602" t="s">
        <v>368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  <c r="L1" s="602"/>
    </row>
    <row r="2" spans="1:12" s="59" customFormat="1" ht="17.25" customHeight="1" thickBot="1">
      <c r="A2" s="592" t="s">
        <v>265</v>
      </c>
      <c r="B2" s="592"/>
      <c r="C2" s="393"/>
      <c r="D2" s="393"/>
      <c r="E2" s="393"/>
      <c r="F2" s="393"/>
      <c r="G2" s="393"/>
      <c r="H2" s="393"/>
      <c r="I2" s="393"/>
      <c r="J2" s="591" t="s">
        <v>451</v>
      </c>
      <c r="K2" s="591"/>
      <c r="L2" s="591"/>
    </row>
    <row r="3" spans="1:12" s="19" customFormat="1" ht="20" customHeight="1" thickTop="1">
      <c r="A3" s="595" t="s">
        <v>365</v>
      </c>
      <c r="B3" s="595" t="s">
        <v>275</v>
      </c>
      <c r="C3" s="603" t="s">
        <v>367</v>
      </c>
      <c r="D3" s="604"/>
      <c r="E3" s="604"/>
      <c r="F3" s="604"/>
      <c r="G3" s="604"/>
      <c r="H3" s="604"/>
      <c r="I3" s="605"/>
      <c r="J3" s="603" t="s">
        <v>369</v>
      </c>
      <c r="K3" s="604"/>
      <c r="L3" s="604"/>
    </row>
    <row r="4" spans="1:12" s="19" customFormat="1" ht="27" customHeight="1">
      <c r="A4" s="596"/>
      <c r="B4" s="596"/>
      <c r="C4" s="403" t="s">
        <v>366</v>
      </c>
      <c r="D4" s="403" t="s">
        <v>370</v>
      </c>
      <c r="E4" s="403" t="s">
        <v>371</v>
      </c>
      <c r="F4" s="403" t="s">
        <v>278</v>
      </c>
      <c r="G4" s="404" t="s">
        <v>483</v>
      </c>
      <c r="H4" s="404" t="s">
        <v>442</v>
      </c>
      <c r="I4" s="394" t="s">
        <v>454</v>
      </c>
      <c r="J4" s="403" t="s">
        <v>366</v>
      </c>
      <c r="K4" s="403" t="s">
        <v>372</v>
      </c>
      <c r="L4" s="405" t="s">
        <v>279</v>
      </c>
    </row>
    <row r="5" spans="1:12" s="49" customFormat="1" ht="18" customHeight="1">
      <c r="A5" s="517" t="s">
        <v>373</v>
      </c>
      <c r="B5" s="518" t="s">
        <v>18</v>
      </c>
      <c r="C5" s="120">
        <v>40203</v>
      </c>
      <c r="D5" s="600">
        <v>19204</v>
      </c>
      <c r="E5" s="600"/>
      <c r="F5" s="120">
        <v>7427</v>
      </c>
      <c r="G5" s="120">
        <v>2562</v>
      </c>
      <c r="H5" s="120">
        <v>11010</v>
      </c>
      <c r="I5" s="120" t="s">
        <v>492</v>
      </c>
      <c r="J5" s="120">
        <v>14444</v>
      </c>
      <c r="K5" s="120">
        <v>3739</v>
      </c>
      <c r="L5" s="120">
        <v>10705</v>
      </c>
    </row>
    <row r="6" spans="1:12" s="49" customFormat="1" ht="18" customHeight="1">
      <c r="A6" s="517"/>
      <c r="B6" s="518" t="s">
        <v>3</v>
      </c>
      <c r="C6" s="120">
        <v>22153</v>
      </c>
      <c r="D6" s="600">
        <v>9839</v>
      </c>
      <c r="E6" s="600"/>
      <c r="F6" s="120">
        <v>3831</v>
      </c>
      <c r="G6" s="120">
        <v>860</v>
      </c>
      <c r="H6" s="120">
        <v>7623</v>
      </c>
      <c r="I6" s="120" t="s">
        <v>492</v>
      </c>
      <c r="J6" s="120">
        <v>7452</v>
      </c>
      <c r="K6" s="120">
        <v>1929</v>
      </c>
      <c r="L6" s="120">
        <v>5523</v>
      </c>
    </row>
    <row r="7" spans="1:12" s="49" customFormat="1" ht="18" customHeight="1">
      <c r="A7" s="517"/>
      <c r="B7" s="519" t="s">
        <v>4</v>
      </c>
      <c r="C7" s="520">
        <v>18050</v>
      </c>
      <c r="D7" s="601">
        <v>9365</v>
      </c>
      <c r="E7" s="601"/>
      <c r="F7" s="365">
        <v>3596</v>
      </c>
      <c r="G7" s="365">
        <v>1702</v>
      </c>
      <c r="H7" s="365">
        <v>3387</v>
      </c>
      <c r="I7" s="120" t="s">
        <v>492</v>
      </c>
      <c r="J7" s="365">
        <v>6992</v>
      </c>
      <c r="K7" s="365">
        <v>1810</v>
      </c>
      <c r="L7" s="365">
        <v>5182</v>
      </c>
    </row>
    <row r="8" spans="1:12" s="19" customFormat="1" ht="10.5" customHeight="1">
      <c r="A8" s="521"/>
      <c r="B8" s="522"/>
      <c r="C8" s="523"/>
      <c r="D8" s="524"/>
      <c r="E8" s="524"/>
      <c r="F8" s="523"/>
      <c r="G8" s="523"/>
      <c r="H8" s="523"/>
      <c r="I8" s="523"/>
      <c r="J8" s="523"/>
      <c r="K8" s="523"/>
      <c r="L8" s="523"/>
    </row>
    <row r="9" spans="1:12" s="19" customFormat="1" ht="18" customHeight="1">
      <c r="A9" s="517" t="s">
        <v>377</v>
      </c>
      <c r="B9" s="518" t="s">
        <v>18</v>
      </c>
      <c r="C9" s="120">
        <v>35801</v>
      </c>
      <c r="D9" s="600">
        <v>19387</v>
      </c>
      <c r="E9" s="600"/>
      <c r="F9" s="120">
        <v>6172</v>
      </c>
      <c r="G9" s="120">
        <v>1271</v>
      </c>
      <c r="H9" s="120">
        <v>8962</v>
      </c>
      <c r="I9" s="120">
        <v>9</v>
      </c>
      <c r="J9" s="120">
        <v>12789</v>
      </c>
      <c r="K9" s="120">
        <v>3127</v>
      </c>
      <c r="L9" s="120">
        <v>9662</v>
      </c>
    </row>
    <row r="10" spans="1:12" ht="18" customHeight="1">
      <c r="A10" s="517"/>
      <c r="B10" s="518" t="s">
        <v>3</v>
      </c>
      <c r="C10" s="120">
        <v>19659</v>
      </c>
      <c r="D10" s="600">
        <v>9876</v>
      </c>
      <c r="E10" s="600"/>
      <c r="F10" s="120">
        <v>3174</v>
      </c>
      <c r="G10" s="120">
        <v>447</v>
      </c>
      <c r="H10" s="120">
        <v>6156</v>
      </c>
      <c r="I10" s="120">
        <v>6</v>
      </c>
      <c r="J10" s="120">
        <v>6579</v>
      </c>
      <c r="K10" s="120">
        <v>1643</v>
      </c>
      <c r="L10" s="120">
        <v>4936</v>
      </c>
    </row>
    <row r="11" spans="1:12" ht="18" customHeight="1">
      <c r="A11" s="517"/>
      <c r="B11" s="518" t="s">
        <v>4</v>
      </c>
      <c r="C11" s="365">
        <v>16142</v>
      </c>
      <c r="D11" s="601">
        <v>9511</v>
      </c>
      <c r="E11" s="601"/>
      <c r="F11" s="365">
        <v>2998</v>
      </c>
      <c r="G11" s="365">
        <v>824</v>
      </c>
      <c r="H11" s="365">
        <v>2806</v>
      </c>
      <c r="I11" s="365">
        <v>3</v>
      </c>
      <c r="J11" s="365">
        <v>6210</v>
      </c>
      <c r="K11" s="365">
        <v>1484</v>
      </c>
      <c r="L11" s="365">
        <v>4726</v>
      </c>
    </row>
    <row r="12" spans="1:12" ht="10.5" customHeight="1">
      <c r="A12" s="517"/>
      <c r="B12" s="525"/>
      <c r="C12" s="365"/>
      <c r="D12" s="365"/>
      <c r="E12" s="365"/>
      <c r="F12" s="365"/>
      <c r="G12" s="365"/>
      <c r="H12" s="365"/>
      <c r="I12" s="365"/>
      <c r="J12" s="365"/>
      <c r="K12" s="365"/>
      <c r="L12" s="365"/>
    </row>
    <row r="13" spans="1:12" ht="18" customHeight="1">
      <c r="A13" s="517" t="s">
        <v>690</v>
      </c>
      <c r="B13" s="525" t="s">
        <v>692</v>
      </c>
      <c r="C13" s="365">
        <v>31714</v>
      </c>
      <c r="D13" s="365">
        <v>11013</v>
      </c>
      <c r="E13" s="365">
        <v>5943</v>
      </c>
      <c r="F13" s="365">
        <v>6048</v>
      </c>
      <c r="G13" s="365">
        <v>1235</v>
      </c>
      <c r="H13" s="365">
        <v>7473</v>
      </c>
      <c r="I13" s="365">
        <v>2</v>
      </c>
      <c r="J13" s="365">
        <v>10239</v>
      </c>
      <c r="K13" s="365">
        <v>1970</v>
      </c>
      <c r="L13" s="365">
        <v>8269</v>
      </c>
    </row>
    <row r="14" spans="1:12" ht="18" customHeight="1">
      <c r="A14" s="517"/>
      <c r="B14" s="525" t="s">
        <v>693</v>
      </c>
      <c r="C14" s="365">
        <v>16980</v>
      </c>
      <c r="D14" s="365">
        <v>5716</v>
      </c>
      <c r="E14" s="365">
        <v>3109</v>
      </c>
      <c r="F14" s="365">
        <v>3036</v>
      </c>
      <c r="G14" s="365">
        <v>442</v>
      </c>
      <c r="H14" s="365">
        <v>4676</v>
      </c>
      <c r="I14" s="365">
        <v>1</v>
      </c>
      <c r="J14" s="365">
        <v>5125</v>
      </c>
      <c r="K14" s="365">
        <v>966</v>
      </c>
      <c r="L14" s="365">
        <v>4159</v>
      </c>
    </row>
    <row r="15" spans="1:12" ht="18" customHeight="1" thickBot="1">
      <c r="A15" s="526"/>
      <c r="B15" s="527" t="s">
        <v>694</v>
      </c>
      <c r="C15" s="365">
        <v>14734</v>
      </c>
      <c r="D15" s="365">
        <v>5297</v>
      </c>
      <c r="E15" s="365">
        <v>2834</v>
      </c>
      <c r="F15" s="365">
        <v>3012</v>
      </c>
      <c r="G15" s="365">
        <v>793</v>
      </c>
      <c r="H15" s="365">
        <v>2797</v>
      </c>
      <c r="I15" s="365">
        <v>1</v>
      </c>
      <c r="J15" s="365">
        <v>5114</v>
      </c>
      <c r="K15" s="365">
        <v>1004</v>
      </c>
      <c r="L15" s="365">
        <v>4109</v>
      </c>
    </row>
    <row r="16" spans="1:12" s="111" customFormat="1" ht="13.5" customHeight="1" thickTop="1">
      <c r="A16" s="588" t="s">
        <v>456</v>
      </c>
      <c r="B16" s="588"/>
      <c r="C16" s="588"/>
      <c r="D16" s="588"/>
      <c r="E16" s="588"/>
      <c r="F16" s="588"/>
      <c r="G16" s="588"/>
      <c r="H16" s="588"/>
      <c r="I16" s="588"/>
      <c r="J16" s="588"/>
      <c r="K16" s="588"/>
      <c r="L16" s="588"/>
    </row>
    <row r="17" spans="1:12" s="111" customFormat="1" ht="13.5" customHeight="1">
      <c r="A17" s="599" t="s">
        <v>457</v>
      </c>
      <c r="B17" s="599"/>
      <c r="C17" s="599"/>
      <c r="D17" s="599"/>
      <c r="E17" s="599"/>
      <c r="F17" s="599"/>
      <c r="G17" s="599"/>
      <c r="H17" s="599"/>
      <c r="I17" s="599"/>
      <c r="J17" s="599"/>
      <c r="K17" s="599"/>
      <c r="L17" s="599"/>
    </row>
    <row r="18" spans="1:12" ht="13.5" customHeight="1">
      <c r="A18" s="599" t="s">
        <v>768</v>
      </c>
      <c r="B18" s="599"/>
      <c r="C18" s="599"/>
      <c r="D18" s="599"/>
      <c r="E18" s="599"/>
      <c r="F18" s="599"/>
      <c r="G18" s="599"/>
      <c r="H18" s="599"/>
      <c r="I18" s="599"/>
      <c r="J18" s="599"/>
      <c r="K18" s="599"/>
      <c r="L18" s="599"/>
    </row>
    <row r="19" spans="1:12" ht="28" customHeight="1"/>
    <row r="20" spans="1:12" ht="28" customHeight="1"/>
    <row r="21" spans="1:12" ht="28" customHeight="1"/>
    <row r="22" spans="1:12" ht="28" customHeight="1"/>
    <row r="23" spans="1:12" ht="28" customHeight="1"/>
    <row r="24" spans="1:12" ht="28" customHeight="1"/>
    <row r="25" spans="1:12" ht="28" customHeight="1"/>
    <row r="204" spans="12:12" ht="15" customHeight="1">
      <c r="L204" s="48"/>
    </row>
  </sheetData>
  <customSheetViews>
    <customSheetView guid="{7BB75EB5-1557-4D3B-963D-5F104993D242}" showPageBreaks="1" printArea="1" showRuler="0">
      <selection activeCell="C13" sqref="C13"/>
      <pageMargins left="0.78740157480314965" right="0.59055118110236227" top="0.59055118110236227" bottom="0.98425196850393704" header="0.51181102362204722" footer="0.51181102362204722"/>
      <pageSetup paperSize="9" orientation="portrait" r:id="rId1"/>
      <headerFooter alignWithMargins="0"/>
    </customSheetView>
  </customSheetViews>
  <mergeCells count="16">
    <mergeCell ref="A1:L1"/>
    <mergeCell ref="A2:B2"/>
    <mergeCell ref="J2:L2"/>
    <mergeCell ref="A16:L16"/>
    <mergeCell ref="J3:L3"/>
    <mergeCell ref="D10:E10"/>
    <mergeCell ref="D11:E11"/>
    <mergeCell ref="A3:A4"/>
    <mergeCell ref="B3:B4"/>
    <mergeCell ref="C3:I3"/>
    <mergeCell ref="A18:L18"/>
    <mergeCell ref="A17:L17"/>
    <mergeCell ref="D9:E9"/>
    <mergeCell ref="D5:E5"/>
    <mergeCell ref="D6:E6"/>
    <mergeCell ref="D7:E7"/>
  </mergeCells>
  <phoneticPr fontId="4"/>
  <pageMargins left="0.78740157480314965" right="0.59055118110236227" top="0.59055118110236227" bottom="0.98425196850393704" header="0.51181102362204722" footer="0.51181102362204722"/>
  <pageSetup paperSize="9" scale="90" orientation="portrait" r:id="rId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9"/>
  <sheetViews>
    <sheetView showGridLines="0" zoomScale="80" zoomScaleNormal="80" zoomScaleSheetLayoutView="100" workbookViewId="0">
      <selection sqref="A1:E1"/>
    </sheetView>
  </sheetViews>
  <sheetFormatPr defaultColWidth="11" defaultRowHeight="15" customHeight="1"/>
  <cols>
    <col min="1" max="1" width="30.08984375" style="1" customWidth="1"/>
    <col min="2" max="5" width="17.6328125" style="1" customWidth="1"/>
    <col min="6" max="6" width="11.36328125" style="22" customWidth="1"/>
    <col min="7" max="7" width="9.36328125" style="1" customWidth="1"/>
    <col min="8" max="8" width="8.453125" style="1" customWidth="1"/>
    <col min="9" max="16384" width="11" style="1"/>
  </cols>
  <sheetData>
    <row r="1" spans="1:8" s="64" customFormat="1" ht="17.25" customHeight="1">
      <c r="A1" s="551" t="s">
        <v>374</v>
      </c>
      <c r="B1" s="551"/>
      <c r="C1" s="551"/>
      <c r="D1" s="551"/>
      <c r="E1" s="551"/>
      <c r="G1" s="62"/>
      <c r="H1" s="62"/>
    </row>
    <row r="2" spans="1:8" s="35" customFormat="1" ht="18" customHeight="1" thickBot="1">
      <c r="A2" s="203" t="s">
        <v>463</v>
      </c>
      <c r="B2" s="203"/>
      <c r="C2" s="203"/>
      <c r="D2" s="570" t="s">
        <v>681</v>
      </c>
      <c r="E2" s="570"/>
      <c r="F2" s="60"/>
      <c r="G2" s="57"/>
      <c r="H2" s="57"/>
    </row>
    <row r="3" spans="1:8" s="2" customFormat="1" ht="42.65" customHeight="1" thickTop="1">
      <c r="A3" s="204" t="s">
        <v>461</v>
      </c>
      <c r="B3" s="204" t="s">
        <v>585</v>
      </c>
      <c r="C3" s="204" t="s">
        <v>645</v>
      </c>
      <c r="D3" s="159" t="s">
        <v>462</v>
      </c>
      <c r="E3" s="160" t="s">
        <v>464</v>
      </c>
      <c r="F3" s="205"/>
      <c r="G3" s="12"/>
      <c r="H3" s="12"/>
    </row>
    <row r="4" spans="1:8" s="125" customFormat="1" ht="20.149999999999999" customHeight="1">
      <c r="A4" s="161" t="s">
        <v>233</v>
      </c>
      <c r="B4" s="330">
        <v>100132</v>
      </c>
      <c r="C4" s="330">
        <v>219179</v>
      </c>
      <c r="D4" s="331">
        <v>2.1888999999999998</v>
      </c>
      <c r="E4" s="334">
        <v>36579</v>
      </c>
      <c r="F4" s="268"/>
    </row>
    <row r="5" spans="1:8" s="125" customFormat="1" ht="20.149999999999999" customHeight="1">
      <c r="A5" s="161" t="s">
        <v>458</v>
      </c>
      <c r="B5" s="330">
        <v>98737</v>
      </c>
      <c r="C5" s="330">
        <v>217408</v>
      </c>
      <c r="D5" s="331">
        <v>2.2018900000000001</v>
      </c>
      <c r="E5" s="335">
        <v>36475</v>
      </c>
      <c r="F5" s="269"/>
    </row>
    <row r="6" spans="1:8" s="125" customFormat="1" ht="20.149999999999999" customHeight="1">
      <c r="A6" s="161" t="s">
        <v>459</v>
      </c>
      <c r="B6" s="330">
        <v>97316</v>
      </c>
      <c r="C6" s="330">
        <v>215095</v>
      </c>
      <c r="D6" s="331">
        <v>2.21027</v>
      </c>
      <c r="E6" s="335">
        <v>36205</v>
      </c>
      <c r="F6" s="269"/>
    </row>
    <row r="7" spans="1:8" s="2" customFormat="1" ht="20.149999999999999" customHeight="1">
      <c r="A7" s="161" t="s">
        <v>460</v>
      </c>
      <c r="B7" s="330">
        <v>59273</v>
      </c>
      <c r="C7" s="330">
        <v>154476</v>
      </c>
      <c r="D7" s="331">
        <v>2.6061800000000002</v>
      </c>
      <c r="E7" s="335">
        <v>30275</v>
      </c>
      <c r="F7" s="269"/>
    </row>
    <row r="8" spans="1:8" s="2" customFormat="1" ht="20.149999999999999" customHeight="1">
      <c r="A8" s="161" t="s">
        <v>235</v>
      </c>
      <c r="B8" s="330">
        <v>2980</v>
      </c>
      <c r="C8" s="330">
        <v>5497</v>
      </c>
      <c r="D8" s="331">
        <v>1.84463</v>
      </c>
      <c r="E8" s="335">
        <v>1901</v>
      </c>
      <c r="F8" s="269"/>
    </row>
    <row r="9" spans="1:8" s="2" customFormat="1" ht="20.149999999999999" customHeight="1">
      <c r="A9" s="161" t="s">
        <v>331</v>
      </c>
      <c r="B9" s="330">
        <v>31767</v>
      </c>
      <c r="C9" s="330">
        <v>50264</v>
      </c>
      <c r="D9" s="331">
        <v>1.5822700000000001</v>
      </c>
      <c r="E9" s="335">
        <v>3924</v>
      </c>
      <c r="F9" s="269"/>
    </row>
    <row r="10" spans="1:8" s="2" customFormat="1" ht="20.149999999999999" customHeight="1">
      <c r="A10" s="161" t="s">
        <v>332</v>
      </c>
      <c r="B10" s="330">
        <v>3296</v>
      </c>
      <c r="C10" s="330">
        <v>4858</v>
      </c>
      <c r="D10" s="331">
        <v>1.4739100000000001</v>
      </c>
      <c r="E10" s="335">
        <v>105</v>
      </c>
      <c r="F10" s="269"/>
    </row>
    <row r="11" spans="1:8" s="125" customFormat="1" ht="20.149999999999999" customHeight="1">
      <c r="A11" s="161" t="s">
        <v>329</v>
      </c>
      <c r="B11" s="330">
        <v>1421</v>
      </c>
      <c r="C11" s="330">
        <v>2313</v>
      </c>
      <c r="D11" s="331">
        <v>1.6277299999999999</v>
      </c>
      <c r="E11" s="335">
        <v>270</v>
      </c>
      <c r="F11" s="269"/>
    </row>
    <row r="12" spans="1:8" s="125" customFormat="1" ht="20.149999999999999" customHeight="1" thickBot="1">
      <c r="A12" s="162" t="s">
        <v>330</v>
      </c>
      <c r="B12" s="332">
        <v>1395</v>
      </c>
      <c r="C12" s="332">
        <v>1771</v>
      </c>
      <c r="D12" s="333">
        <v>1.26953</v>
      </c>
      <c r="E12" s="336">
        <v>104</v>
      </c>
      <c r="F12" s="268"/>
    </row>
    <row r="13" spans="1:8" s="2" customFormat="1" ht="6.75" customHeight="1" thickTop="1">
      <c r="C13" s="10"/>
      <c r="F13" s="12"/>
    </row>
    <row r="15" spans="1:8" ht="15" customHeight="1">
      <c r="A15" s="606"/>
      <c r="B15" s="606"/>
    </row>
    <row r="17" spans="2:2" ht="15" customHeight="1">
      <c r="B17" s="126"/>
    </row>
    <row r="18" spans="2:2" ht="15" customHeight="1">
      <c r="B18" s="126"/>
    </row>
    <row r="19" spans="2:2" ht="15" customHeight="1">
      <c r="B19" s="126"/>
    </row>
  </sheetData>
  <customSheetViews>
    <customSheetView guid="{7BB75EB5-1557-4D3B-963D-5F104993D242}" showPageBreaks="1" printArea="1" showRuler="0">
      <selection activeCell="B16" sqref="B16"/>
      <pageMargins left="0.78740157480314965" right="0.39370078740157483" top="0.59055118110236227" bottom="0.98425196850393704" header="0.51181102362204722" footer="0.51181102362204722"/>
      <pageSetup paperSize="9" orientation="portrait" r:id="rId1"/>
      <headerFooter alignWithMargins="0"/>
    </customSheetView>
  </customSheetViews>
  <mergeCells count="3">
    <mergeCell ref="A15:B15"/>
    <mergeCell ref="A1:E1"/>
    <mergeCell ref="D2:E2"/>
  </mergeCells>
  <phoneticPr fontId="4"/>
  <pageMargins left="0.78740157480314965" right="0.39370078740157483" top="0.59055118110236227" bottom="0.98425196850393704" header="0.51181102362204722" footer="0.51181102362204722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showGridLines="0" zoomScale="90" zoomScaleNormal="90" zoomScaleSheetLayoutView="100" workbookViewId="0">
      <selection activeCell="H18" sqref="H18"/>
    </sheetView>
  </sheetViews>
  <sheetFormatPr defaultColWidth="11" defaultRowHeight="15" customHeight="1"/>
  <cols>
    <col min="1" max="1" width="19.453125" style="1" customWidth="1"/>
    <col min="2" max="4" width="17" style="1" customWidth="1"/>
    <col min="5" max="5" width="15.6328125" style="1" customWidth="1"/>
    <col min="6" max="6" width="11" style="1" customWidth="1"/>
    <col min="7" max="7" width="12.453125" style="1" customWidth="1"/>
    <col min="8" max="16384" width="11" style="1"/>
  </cols>
  <sheetData>
    <row r="1" spans="1:7" s="61" customFormat="1" ht="18" customHeight="1">
      <c r="B1" s="537" t="s">
        <v>342</v>
      </c>
      <c r="C1" s="537"/>
      <c r="D1" s="537"/>
      <c r="E1" s="119"/>
    </row>
    <row r="2" spans="1:7" s="35" customFormat="1" ht="18" customHeight="1" thickBot="1">
      <c r="A2" s="344" t="s">
        <v>16</v>
      </c>
      <c r="B2" s="344"/>
      <c r="C2" s="344"/>
      <c r="D2" s="344"/>
      <c r="E2" s="346" t="s">
        <v>737</v>
      </c>
    </row>
    <row r="3" spans="1:7" s="10" customFormat="1" ht="21.75" customHeight="1" thickTop="1">
      <c r="A3" s="539" t="s">
        <v>500</v>
      </c>
      <c r="B3" s="146" t="s">
        <v>501</v>
      </c>
      <c r="C3" s="146"/>
      <c r="D3" s="147"/>
      <c r="E3" s="541" t="s">
        <v>341</v>
      </c>
    </row>
    <row r="4" spans="1:7" s="10" customFormat="1" ht="21.75" customHeight="1">
      <c r="A4" s="540"/>
      <c r="B4" s="342" t="s">
        <v>502</v>
      </c>
      <c r="C4" s="342" t="s">
        <v>3</v>
      </c>
      <c r="D4" s="342" t="s">
        <v>4</v>
      </c>
      <c r="E4" s="542"/>
    </row>
    <row r="5" spans="1:7" ht="20.149999999999999" customHeight="1">
      <c r="A5" s="148" t="s">
        <v>503</v>
      </c>
      <c r="B5" s="149">
        <v>28789</v>
      </c>
      <c r="C5" s="149">
        <v>14849</v>
      </c>
      <c r="D5" s="149">
        <v>13940</v>
      </c>
      <c r="E5" s="499" t="s">
        <v>767</v>
      </c>
      <c r="G5" s="9"/>
    </row>
    <row r="6" spans="1:7" ht="20.149999999999999" customHeight="1">
      <c r="A6" s="151" t="s">
        <v>504</v>
      </c>
      <c r="B6" s="149">
        <v>29235</v>
      </c>
      <c r="C6" s="149">
        <v>15289</v>
      </c>
      <c r="D6" s="149">
        <v>13946</v>
      </c>
      <c r="E6" s="150">
        <v>1.4999999999999999E-2</v>
      </c>
      <c r="G6" s="9"/>
    </row>
    <row r="7" spans="1:7" ht="20.149999999999999" customHeight="1">
      <c r="A7" s="151" t="s">
        <v>505</v>
      </c>
      <c r="B7" s="149">
        <v>30684</v>
      </c>
      <c r="C7" s="149">
        <v>15922</v>
      </c>
      <c r="D7" s="149">
        <v>14762</v>
      </c>
      <c r="E7" s="150">
        <v>0.05</v>
      </c>
      <c r="G7" s="9"/>
    </row>
    <row r="8" spans="1:7" ht="20.149999999999999" customHeight="1">
      <c r="A8" s="151" t="s">
        <v>506</v>
      </c>
      <c r="B8" s="149">
        <v>31745</v>
      </c>
      <c r="C8" s="149">
        <v>16192</v>
      </c>
      <c r="D8" s="149">
        <v>15553</v>
      </c>
      <c r="E8" s="150">
        <v>3.5000000000000003E-2</v>
      </c>
      <c r="G8" s="9"/>
    </row>
    <row r="9" spans="1:7" ht="20.149999999999999" customHeight="1">
      <c r="A9" s="151" t="s">
        <v>507</v>
      </c>
      <c r="B9" s="149">
        <v>32985</v>
      </c>
      <c r="C9" s="149">
        <v>16774</v>
      </c>
      <c r="D9" s="149">
        <v>16211</v>
      </c>
      <c r="E9" s="150">
        <v>3.9E-2</v>
      </c>
      <c r="G9" s="9"/>
    </row>
    <row r="10" spans="1:7" ht="20.149999999999999" customHeight="1">
      <c r="A10" s="151" t="s">
        <v>508</v>
      </c>
      <c r="B10" s="149">
        <v>42884</v>
      </c>
      <c r="C10" s="149">
        <v>20979</v>
      </c>
      <c r="D10" s="149">
        <v>21905</v>
      </c>
      <c r="E10" s="150">
        <v>0.3</v>
      </c>
      <c r="G10" s="9"/>
    </row>
    <row r="11" spans="1:7" ht="20.149999999999999" customHeight="1">
      <c r="A11" s="151" t="s">
        <v>509</v>
      </c>
      <c r="B11" s="149">
        <v>43196</v>
      </c>
      <c r="C11" s="149">
        <v>21349</v>
      </c>
      <c r="D11" s="149">
        <v>21847</v>
      </c>
      <c r="E11" s="150">
        <v>7.0000000000000001E-3</v>
      </c>
      <c r="G11" s="9"/>
    </row>
    <row r="12" spans="1:7" ht="20.149999999999999" customHeight="1">
      <c r="A12" s="151" t="s">
        <v>510</v>
      </c>
      <c r="B12" s="149">
        <v>44556</v>
      </c>
      <c r="C12" s="149">
        <v>22131</v>
      </c>
      <c r="D12" s="149">
        <v>22425</v>
      </c>
      <c r="E12" s="150">
        <v>3.1E-2</v>
      </c>
      <c r="G12" s="9"/>
    </row>
    <row r="13" spans="1:7" ht="20.149999999999999" customHeight="1">
      <c r="A13" s="151" t="s">
        <v>511</v>
      </c>
      <c r="B13" s="149">
        <v>46243</v>
      </c>
      <c r="C13" s="149">
        <v>23060</v>
      </c>
      <c r="D13" s="149">
        <v>23183</v>
      </c>
      <c r="E13" s="150">
        <v>3.7999999999999999E-2</v>
      </c>
      <c r="G13" s="9"/>
    </row>
    <row r="14" spans="1:7" ht="20.149999999999999" customHeight="1">
      <c r="A14" s="151" t="s">
        <v>512</v>
      </c>
      <c r="B14" s="149">
        <v>61388</v>
      </c>
      <c r="C14" s="149">
        <v>31174</v>
      </c>
      <c r="D14" s="149">
        <v>30214</v>
      </c>
      <c r="E14" s="150">
        <v>0.32800000000000001</v>
      </c>
      <c r="G14" s="9"/>
    </row>
    <row r="15" spans="1:7" ht="20.149999999999999" customHeight="1">
      <c r="A15" s="151" t="s">
        <v>513</v>
      </c>
      <c r="B15" s="149">
        <v>82894</v>
      </c>
      <c r="C15" s="149">
        <v>42623</v>
      </c>
      <c r="D15" s="149">
        <v>40271</v>
      </c>
      <c r="E15" s="150">
        <v>0.35</v>
      </c>
      <c r="G15" s="9"/>
    </row>
    <row r="16" spans="1:7" ht="20.149999999999999" customHeight="1">
      <c r="A16" s="151" t="s">
        <v>514</v>
      </c>
      <c r="B16" s="149">
        <v>108955</v>
      </c>
      <c r="C16" s="149">
        <v>56680</v>
      </c>
      <c r="D16" s="149">
        <v>52275</v>
      </c>
      <c r="E16" s="150">
        <v>0.314</v>
      </c>
      <c r="G16" s="9"/>
    </row>
    <row r="17" spans="1:7" ht="20.149999999999999" customHeight="1">
      <c r="A17" s="151" t="s">
        <v>515</v>
      </c>
      <c r="B17" s="149">
        <v>145392</v>
      </c>
      <c r="C17" s="149">
        <v>75118</v>
      </c>
      <c r="D17" s="149">
        <v>70274</v>
      </c>
      <c r="E17" s="150">
        <v>0.33400000000000002</v>
      </c>
      <c r="G17" s="9"/>
    </row>
    <row r="18" spans="1:7" ht="20.149999999999999" customHeight="1">
      <c r="A18" s="151" t="s">
        <v>516</v>
      </c>
      <c r="B18" s="149">
        <v>175600</v>
      </c>
      <c r="C18" s="149">
        <v>91658</v>
      </c>
      <c r="D18" s="149">
        <v>83942</v>
      </c>
      <c r="E18" s="150">
        <v>0.20799999999999999</v>
      </c>
      <c r="G18" s="9"/>
    </row>
    <row r="19" spans="1:7" ht="20.149999999999999" customHeight="1">
      <c r="A19" s="151" t="s">
        <v>517</v>
      </c>
      <c r="B19" s="149">
        <v>197283</v>
      </c>
      <c r="C19" s="149">
        <v>104288</v>
      </c>
      <c r="D19" s="149">
        <v>92995</v>
      </c>
      <c r="E19" s="150">
        <v>0.123</v>
      </c>
      <c r="G19" s="9"/>
    </row>
    <row r="20" spans="1:7" ht="20.149999999999999" customHeight="1">
      <c r="A20" s="151" t="s">
        <v>518</v>
      </c>
      <c r="B20" s="149">
        <v>208627</v>
      </c>
      <c r="C20" s="152">
        <v>109494</v>
      </c>
      <c r="D20" s="152">
        <v>99133</v>
      </c>
      <c r="E20" s="153">
        <v>5.8000000000000003E-2</v>
      </c>
      <c r="G20" s="9"/>
    </row>
    <row r="21" spans="1:7" ht="20.149999999999999" customHeight="1">
      <c r="A21" s="151" t="s">
        <v>8</v>
      </c>
      <c r="B21" s="149">
        <v>217369</v>
      </c>
      <c r="C21" s="152">
        <v>113394</v>
      </c>
      <c r="D21" s="152">
        <v>103975</v>
      </c>
      <c r="E21" s="153">
        <v>4.2000000000000003E-2</v>
      </c>
      <c r="G21" s="9"/>
    </row>
    <row r="22" spans="1:7" ht="20.149999999999999" customHeight="1">
      <c r="A22" s="151" t="s">
        <v>519</v>
      </c>
      <c r="B22" s="154">
        <v>222403</v>
      </c>
      <c r="C22" s="152">
        <v>116150</v>
      </c>
      <c r="D22" s="152">
        <v>106253</v>
      </c>
      <c r="E22" s="153">
        <v>2.3E-2</v>
      </c>
      <c r="G22" s="9"/>
    </row>
    <row r="23" spans="1:7" ht="20.149999999999999" customHeight="1">
      <c r="A23" s="151" t="s">
        <v>520</v>
      </c>
      <c r="B23" s="154">
        <v>224420</v>
      </c>
      <c r="C23" s="152">
        <v>116927</v>
      </c>
      <c r="D23" s="152">
        <v>107493</v>
      </c>
      <c r="E23" s="153">
        <v>8.9999999999999993E-3</v>
      </c>
    </row>
    <row r="24" spans="1:7" ht="20.149999999999999" customHeight="1">
      <c r="A24" s="151" t="s">
        <v>587</v>
      </c>
      <c r="B24" s="154">
        <v>225714</v>
      </c>
      <c r="C24" s="152">
        <v>116658</v>
      </c>
      <c r="D24" s="152">
        <v>109056</v>
      </c>
      <c r="E24" s="153">
        <v>6.0000000000000001E-3</v>
      </c>
    </row>
    <row r="25" spans="1:7" ht="20.149999999999999" customHeight="1" thickBot="1">
      <c r="A25" s="209" t="s">
        <v>673</v>
      </c>
      <c r="B25" s="210">
        <v>223705</v>
      </c>
      <c r="C25" s="211">
        <v>115343</v>
      </c>
      <c r="D25" s="211">
        <v>108362</v>
      </c>
      <c r="E25" s="320" t="s">
        <v>680</v>
      </c>
    </row>
    <row r="26" spans="1:7" s="2" customFormat="1" ht="12.75" customHeight="1" thickTop="1">
      <c r="A26" s="35" t="s">
        <v>597</v>
      </c>
      <c r="B26" s="35"/>
      <c r="C26" s="35"/>
      <c r="D26" s="35"/>
      <c r="E26" s="35"/>
      <c r="G26" s="35"/>
    </row>
    <row r="27" spans="1:7" ht="12.75" customHeight="1">
      <c r="A27" s="543" t="s">
        <v>588</v>
      </c>
      <c r="B27" s="543"/>
      <c r="C27" s="543"/>
      <c r="D27" s="543"/>
      <c r="E27" s="543"/>
    </row>
    <row r="28" spans="1:7" s="317" customFormat="1" ht="12.75" customHeight="1">
      <c r="A28" s="544" t="s">
        <v>596</v>
      </c>
      <c r="B28" s="544"/>
      <c r="C28" s="544"/>
      <c r="D28" s="544"/>
      <c r="E28" s="544"/>
    </row>
    <row r="29" spans="1:7" ht="15" customHeight="1">
      <c r="A29" s="538"/>
      <c r="B29" s="538"/>
      <c r="C29" s="538"/>
      <c r="D29" s="538"/>
      <c r="E29" s="538"/>
    </row>
  </sheetData>
  <customSheetViews>
    <customSheetView guid="{7BB75EB5-1557-4D3B-963D-5F104993D242}" showPageBreaks="1" printArea="1" showRuler="0" topLeftCell="A16">
      <selection activeCell="A29" sqref="A29:E29"/>
      <pageMargins left="0.78740157480314965" right="0.59055118110236227" top="0.78740157480314965" bottom="0.98425196850393704" header="0.51181102362204722" footer="0.51181102362204722"/>
      <pageSetup paperSize="9" orientation="portrait" r:id="rId1"/>
      <headerFooter alignWithMargins="0"/>
    </customSheetView>
  </customSheetViews>
  <mergeCells count="6">
    <mergeCell ref="B1:D1"/>
    <mergeCell ref="A29:E29"/>
    <mergeCell ref="A3:A4"/>
    <mergeCell ref="E3:E4"/>
    <mergeCell ref="A27:E27"/>
    <mergeCell ref="A28:E28"/>
  </mergeCells>
  <phoneticPr fontId="4"/>
  <pageMargins left="0.78740157480314965" right="0.59055118110236227" top="0.78740157480314965" bottom="0.98425196850393704" header="0.51181102362204722" footer="0.51181102362204722"/>
  <pageSetup paperSize="9" orientation="portrait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81"/>
  <sheetViews>
    <sheetView showGridLines="0" zoomScale="60" zoomScaleNormal="60" zoomScaleSheetLayoutView="100" workbookViewId="0">
      <pane ySplit="3" topLeftCell="A4" activePane="bottomLeft" state="frozen"/>
      <selection activeCell="F50" sqref="F50"/>
      <selection pane="bottomLeft" sqref="A1:M1"/>
    </sheetView>
  </sheetViews>
  <sheetFormatPr defaultColWidth="11" defaultRowHeight="15" customHeight="1"/>
  <cols>
    <col min="1" max="1" width="17.6328125" style="30" customWidth="1"/>
    <col min="2" max="2" width="9.6328125" style="30" customWidth="1"/>
    <col min="3" max="13" width="8.6328125" style="30" customWidth="1"/>
    <col min="14" max="16384" width="11" style="30"/>
  </cols>
  <sheetData>
    <row r="1" spans="1:14" s="63" customFormat="1" ht="17.25" customHeight="1">
      <c r="A1" s="530" t="s">
        <v>344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</row>
    <row r="2" spans="1:14" s="54" customFormat="1" ht="17.25" customHeight="1" thickBot="1">
      <c r="A2" s="127" t="s">
        <v>265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  <c r="M2" s="343" t="s">
        <v>695</v>
      </c>
    </row>
    <row r="3" spans="1:14" s="37" customFormat="1" ht="20.25" customHeight="1" thickTop="1">
      <c r="A3" s="129" t="s">
        <v>303</v>
      </c>
      <c r="B3" s="29" t="s">
        <v>304</v>
      </c>
      <c r="C3" s="130" t="s">
        <v>305</v>
      </c>
      <c r="D3" s="130" t="s">
        <v>306</v>
      </c>
      <c r="E3" s="130" t="s">
        <v>307</v>
      </c>
      <c r="F3" s="130" t="s">
        <v>308</v>
      </c>
      <c r="G3" s="130" t="s">
        <v>309</v>
      </c>
      <c r="H3" s="130" t="s">
        <v>310</v>
      </c>
      <c r="I3" s="130" t="s">
        <v>311</v>
      </c>
      <c r="J3" s="130" t="s">
        <v>312</v>
      </c>
      <c r="K3" s="130" t="s">
        <v>313</v>
      </c>
      <c r="L3" s="130" t="s">
        <v>314</v>
      </c>
      <c r="M3" s="131" t="s">
        <v>266</v>
      </c>
    </row>
    <row r="4" spans="1:14" s="132" customFormat="1" ht="18" customHeight="1">
      <c r="A4" s="133" t="s">
        <v>2</v>
      </c>
      <c r="B4" s="406">
        <v>194347</v>
      </c>
      <c r="C4" s="407">
        <v>11003</v>
      </c>
      <c r="D4" s="407">
        <v>12749</v>
      </c>
      <c r="E4" s="407">
        <v>11626</v>
      </c>
      <c r="F4" s="407">
        <v>11172</v>
      </c>
      <c r="G4" s="407">
        <v>13022</v>
      </c>
      <c r="H4" s="407">
        <v>15604</v>
      </c>
      <c r="I4" s="407">
        <v>19269</v>
      </c>
      <c r="J4" s="407">
        <v>16955</v>
      </c>
      <c r="K4" s="407">
        <v>13730</v>
      </c>
      <c r="L4" s="407">
        <v>11695</v>
      </c>
      <c r="M4" s="408">
        <v>57522</v>
      </c>
    </row>
    <row r="5" spans="1:14" s="132" customFormat="1" ht="13.5" customHeight="1">
      <c r="A5" s="134"/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</row>
    <row r="6" spans="1:14" s="132" customFormat="1" ht="18" customHeight="1">
      <c r="A6" s="135" t="s">
        <v>381</v>
      </c>
      <c r="B6" s="407">
        <v>106832</v>
      </c>
      <c r="C6" s="407">
        <v>2179</v>
      </c>
      <c r="D6" s="407">
        <v>7596</v>
      </c>
      <c r="E6" s="407">
        <v>8412</v>
      </c>
      <c r="F6" s="407">
        <v>7840</v>
      </c>
      <c r="G6" s="407">
        <v>9218</v>
      </c>
      <c r="H6" s="407">
        <v>11459</v>
      </c>
      <c r="I6" s="407">
        <v>14567</v>
      </c>
      <c r="J6" s="407">
        <v>12940</v>
      </c>
      <c r="K6" s="407">
        <v>10322</v>
      </c>
      <c r="L6" s="407">
        <v>7962</v>
      </c>
      <c r="M6" s="407">
        <v>14337</v>
      </c>
    </row>
    <row r="7" spans="1:14" s="14" customFormat="1" ht="18" customHeight="1">
      <c r="A7" s="137" t="s">
        <v>333</v>
      </c>
      <c r="B7" s="410">
        <v>102229</v>
      </c>
      <c r="C7" s="410">
        <v>2026</v>
      </c>
      <c r="D7" s="410">
        <v>7081</v>
      </c>
      <c r="E7" s="410">
        <v>7937</v>
      </c>
      <c r="F7" s="410">
        <v>7438</v>
      </c>
      <c r="G7" s="410">
        <v>8812</v>
      </c>
      <c r="H7" s="410">
        <v>11003</v>
      </c>
      <c r="I7" s="410">
        <v>14003</v>
      </c>
      <c r="J7" s="410">
        <v>12450</v>
      </c>
      <c r="K7" s="410">
        <v>9977</v>
      </c>
      <c r="L7" s="410">
        <v>7651</v>
      </c>
      <c r="M7" s="410">
        <v>13851</v>
      </c>
    </row>
    <row r="8" spans="1:14" s="14" customFormat="1" ht="18" customHeight="1">
      <c r="A8" s="137" t="s">
        <v>334</v>
      </c>
      <c r="B8" s="410">
        <v>4603</v>
      </c>
      <c r="C8" s="410">
        <v>153</v>
      </c>
      <c r="D8" s="410">
        <v>515</v>
      </c>
      <c r="E8" s="410">
        <v>475</v>
      </c>
      <c r="F8" s="410">
        <v>402</v>
      </c>
      <c r="G8" s="410">
        <v>406</v>
      </c>
      <c r="H8" s="410">
        <v>456</v>
      </c>
      <c r="I8" s="410">
        <v>564</v>
      </c>
      <c r="J8" s="410">
        <v>490</v>
      </c>
      <c r="K8" s="410">
        <v>345</v>
      </c>
      <c r="L8" s="410">
        <v>311</v>
      </c>
      <c r="M8" s="411">
        <v>486</v>
      </c>
    </row>
    <row r="9" spans="1:14" s="132" customFormat="1" ht="18" customHeight="1">
      <c r="A9" s="135" t="s">
        <v>383</v>
      </c>
      <c r="B9" s="407">
        <v>64264</v>
      </c>
      <c r="C9" s="407">
        <v>7428</v>
      </c>
      <c r="D9" s="407">
        <v>3104</v>
      </c>
      <c r="E9" s="407">
        <v>945</v>
      </c>
      <c r="F9" s="407">
        <v>1245</v>
      </c>
      <c r="G9" s="407">
        <v>1606</v>
      </c>
      <c r="H9" s="407">
        <v>1782</v>
      </c>
      <c r="I9" s="407">
        <v>2012</v>
      </c>
      <c r="J9" s="407">
        <v>1956</v>
      </c>
      <c r="K9" s="407">
        <v>2085</v>
      </c>
      <c r="L9" s="407">
        <v>2913</v>
      </c>
      <c r="M9" s="408">
        <v>39188</v>
      </c>
    </row>
    <row r="10" spans="1:14" s="14" customFormat="1" ht="13.5" customHeight="1">
      <c r="A10" s="107"/>
      <c r="B10" s="115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</row>
    <row r="11" spans="1:14" s="132" customFormat="1" ht="18" customHeight="1">
      <c r="A11" s="135" t="s">
        <v>3</v>
      </c>
      <c r="B11" s="302">
        <v>115181</v>
      </c>
      <c r="C11" s="302">
        <v>5285</v>
      </c>
      <c r="D11" s="302">
        <v>7504</v>
      </c>
      <c r="E11" s="302">
        <v>6657</v>
      </c>
      <c r="F11" s="302">
        <v>6116</v>
      </c>
      <c r="G11" s="302">
        <v>6795</v>
      </c>
      <c r="H11" s="302">
        <v>7943</v>
      </c>
      <c r="I11" s="302">
        <v>9970</v>
      </c>
      <c r="J11" s="302">
        <v>9842</v>
      </c>
      <c r="K11" s="302">
        <v>7585</v>
      </c>
      <c r="L11" s="302">
        <v>6120</v>
      </c>
      <c r="M11" s="133">
        <v>26468</v>
      </c>
    </row>
    <row r="12" spans="1:14" s="132" customFormat="1" ht="18" customHeight="1">
      <c r="A12" s="135" t="s">
        <v>381</v>
      </c>
      <c r="B12" s="302">
        <v>62650</v>
      </c>
      <c r="C12" s="302">
        <v>1102</v>
      </c>
      <c r="D12" s="302">
        <v>4046</v>
      </c>
      <c r="E12" s="302">
        <v>4927</v>
      </c>
      <c r="F12" s="302">
        <v>4802</v>
      </c>
      <c r="G12" s="302">
        <v>5510</v>
      </c>
      <c r="H12" s="302">
        <v>6716</v>
      </c>
      <c r="I12" s="302">
        <v>8322</v>
      </c>
      <c r="J12" s="302">
        <v>7505</v>
      </c>
      <c r="K12" s="302">
        <v>6100</v>
      </c>
      <c r="L12" s="302">
        <v>4769</v>
      </c>
      <c r="M12" s="117">
        <v>8851</v>
      </c>
    </row>
    <row r="13" spans="1:14" s="14" customFormat="1" ht="18" customHeight="1">
      <c r="A13" s="137" t="s">
        <v>333</v>
      </c>
      <c r="B13" s="30">
        <v>59644</v>
      </c>
      <c r="C13" s="30">
        <v>1004</v>
      </c>
      <c r="D13" s="30">
        <v>3762</v>
      </c>
      <c r="E13" s="30">
        <v>4645</v>
      </c>
      <c r="F13" s="30">
        <v>4539</v>
      </c>
      <c r="G13" s="30">
        <v>5247</v>
      </c>
      <c r="H13" s="30">
        <v>6422</v>
      </c>
      <c r="I13" s="30">
        <v>7967</v>
      </c>
      <c r="J13" s="30">
        <v>7175</v>
      </c>
      <c r="K13" s="30">
        <v>5861</v>
      </c>
      <c r="L13" s="30">
        <v>4547</v>
      </c>
      <c r="M13" s="14">
        <v>8475</v>
      </c>
    </row>
    <row r="14" spans="1:14" s="14" customFormat="1" ht="18" customHeight="1">
      <c r="A14" s="137" t="s">
        <v>335</v>
      </c>
      <c r="B14" s="15">
        <v>825</v>
      </c>
      <c r="C14" s="15">
        <v>2</v>
      </c>
      <c r="D14" s="15">
        <v>16</v>
      </c>
      <c r="E14" s="15">
        <v>25</v>
      </c>
      <c r="F14" s="15">
        <v>21</v>
      </c>
      <c r="G14" s="15">
        <v>28</v>
      </c>
      <c r="H14" s="15">
        <v>25</v>
      </c>
      <c r="I14" s="15">
        <v>48</v>
      </c>
      <c r="J14" s="15">
        <v>48</v>
      </c>
      <c r="K14" s="15">
        <v>42</v>
      </c>
      <c r="L14" s="15">
        <v>75</v>
      </c>
      <c r="M14" s="15">
        <v>495</v>
      </c>
      <c r="N14" s="37"/>
    </row>
    <row r="15" spans="1:14" s="14" customFormat="1" ht="18" customHeight="1">
      <c r="A15" s="137" t="s">
        <v>336</v>
      </c>
      <c r="B15" s="43">
        <v>22</v>
      </c>
      <c r="C15" s="43" t="s">
        <v>715</v>
      </c>
      <c r="D15" s="43">
        <v>2</v>
      </c>
      <c r="E15" s="43" t="s">
        <v>715</v>
      </c>
      <c r="F15" s="43">
        <v>3</v>
      </c>
      <c r="G15" s="43">
        <v>2</v>
      </c>
      <c r="H15" s="43">
        <v>5</v>
      </c>
      <c r="I15" s="43">
        <v>1</v>
      </c>
      <c r="J15" s="43">
        <v>2</v>
      </c>
      <c r="K15" s="43">
        <v>1</v>
      </c>
      <c r="L15" s="43">
        <v>1</v>
      </c>
      <c r="M15" s="15">
        <v>5</v>
      </c>
      <c r="N15" s="37"/>
    </row>
    <row r="16" spans="1:14" s="14" customFormat="1" ht="18" customHeight="1">
      <c r="A16" s="137" t="s">
        <v>337</v>
      </c>
      <c r="B16" s="43">
        <v>8</v>
      </c>
      <c r="C16" s="43" t="s">
        <v>234</v>
      </c>
      <c r="D16" s="43" t="s">
        <v>234</v>
      </c>
      <c r="E16" s="43">
        <v>1</v>
      </c>
      <c r="F16" s="43">
        <v>3</v>
      </c>
      <c r="G16" s="43" t="s">
        <v>234</v>
      </c>
      <c r="H16" s="43" t="s">
        <v>234</v>
      </c>
      <c r="I16" s="43">
        <v>1</v>
      </c>
      <c r="J16" s="43" t="s">
        <v>234</v>
      </c>
      <c r="K16" s="43">
        <v>2</v>
      </c>
      <c r="L16" s="43" t="s">
        <v>234</v>
      </c>
      <c r="M16" s="15">
        <v>1</v>
      </c>
      <c r="N16" s="37"/>
    </row>
    <row r="17" spans="1:14" s="14" customFormat="1" ht="18" customHeight="1">
      <c r="A17" s="137" t="s">
        <v>338</v>
      </c>
      <c r="B17" s="15">
        <v>11</v>
      </c>
      <c r="C17" s="15" t="s">
        <v>234</v>
      </c>
      <c r="D17" s="15">
        <v>1</v>
      </c>
      <c r="E17" s="15">
        <v>1</v>
      </c>
      <c r="F17" s="15" t="s">
        <v>234</v>
      </c>
      <c r="G17" s="15">
        <v>2</v>
      </c>
      <c r="H17" s="15">
        <v>1</v>
      </c>
      <c r="I17" s="15">
        <v>2</v>
      </c>
      <c r="J17" s="15">
        <v>1</v>
      </c>
      <c r="K17" s="15" t="s">
        <v>234</v>
      </c>
      <c r="L17" s="15">
        <v>1</v>
      </c>
      <c r="M17" s="15">
        <v>2</v>
      </c>
      <c r="N17" s="37"/>
    </row>
    <row r="18" spans="1:14" s="14" customFormat="1" ht="18" customHeight="1">
      <c r="A18" s="137" t="s">
        <v>339</v>
      </c>
      <c r="B18" s="15">
        <v>5498</v>
      </c>
      <c r="C18" s="15">
        <v>55</v>
      </c>
      <c r="D18" s="15">
        <v>260</v>
      </c>
      <c r="E18" s="15">
        <v>357</v>
      </c>
      <c r="F18" s="15">
        <v>355</v>
      </c>
      <c r="G18" s="15">
        <v>441</v>
      </c>
      <c r="H18" s="15">
        <v>624</v>
      </c>
      <c r="I18" s="15">
        <v>802</v>
      </c>
      <c r="J18" s="15">
        <v>703</v>
      </c>
      <c r="K18" s="15">
        <v>508</v>
      </c>
      <c r="L18" s="15">
        <v>448</v>
      </c>
      <c r="M18" s="15">
        <v>945</v>
      </c>
      <c r="N18" s="37"/>
    </row>
    <row r="19" spans="1:14" s="14" customFormat="1" ht="18" customHeight="1">
      <c r="A19" s="137" t="s">
        <v>340</v>
      </c>
      <c r="B19" s="15">
        <v>14219</v>
      </c>
      <c r="C19" s="15">
        <v>106</v>
      </c>
      <c r="D19" s="15">
        <v>560</v>
      </c>
      <c r="E19" s="15">
        <v>1167</v>
      </c>
      <c r="F19" s="15">
        <v>1248</v>
      </c>
      <c r="G19" s="15">
        <v>1408</v>
      </c>
      <c r="H19" s="15">
        <v>1701</v>
      </c>
      <c r="I19" s="15">
        <v>2199</v>
      </c>
      <c r="J19" s="15">
        <v>2066</v>
      </c>
      <c r="K19" s="15">
        <v>1701</v>
      </c>
      <c r="L19" s="15">
        <v>1033</v>
      </c>
      <c r="M19" s="15">
        <v>1030</v>
      </c>
      <c r="N19" s="37"/>
    </row>
    <row r="20" spans="1:14" s="14" customFormat="1" ht="24" customHeight="1">
      <c r="A20" s="138" t="s">
        <v>709</v>
      </c>
      <c r="B20" s="15">
        <v>230</v>
      </c>
      <c r="C20" s="15">
        <v>2</v>
      </c>
      <c r="D20" s="15">
        <v>8</v>
      </c>
      <c r="E20" s="15">
        <v>15</v>
      </c>
      <c r="F20" s="15">
        <v>13</v>
      </c>
      <c r="G20" s="15">
        <v>24</v>
      </c>
      <c r="H20" s="15">
        <v>29</v>
      </c>
      <c r="I20" s="15">
        <v>50</v>
      </c>
      <c r="J20" s="15">
        <v>33</v>
      </c>
      <c r="K20" s="15">
        <v>22</v>
      </c>
      <c r="L20" s="15">
        <v>16</v>
      </c>
      <c r="M20" s="15">
        <v>230</v>
      </c>
      <c r="N20" s="37"/>
    </row>
    <row r="21" spans="1:14" s="14" customFormat="1" ht="18" customHeight="1">
      <c r="A21" s="137" t="s">
        <v>296</v>
      </c>
      <c r="B21" s="15">
        <v>2225</v>
      </c>
      <c r="C21" s="15">
        <v>4</v>
      </c>
      <c r="D21" s="15">
        <v>179</v>
      </c>
      <c r="E21" s="15">
        <v>276</v>
      </c>
      <c r="F21" s="15">
        <v>221</v>
      </c>
      <c r="G21" s="15">
        <v>246</v>
      </c>
      <c r="H21" s="15">
        <v>317</v>
      </c>
      <c r="I21" s="15">
        <v>307</v>
      </c>
      <c r="J21" s="15">
        <v>290</v>
      </c>
      <c r="K21" s="15">
        <v>217</v>
      </c>
      <c r="L21" s="15">
        <v>96</v>
      </c>
      <c r="M21" s="15">
        <v>72</v>
      </c>
      <c r="N21" s="37"/>
    </row>
    <row r="22" spans="1:14" s="14" customFormat="1" ht="18" customHeight="1">
      <c r="A22" s="137" t="s">
        <v>706</v>
      </c>
      <c r="B22" s="15">
        <v>6619</v>
      </c>
      <c r="C22" s="15">
        <v>82</v>
      </c>
      <c r="D22" s="15">
        <v>308</v>
      </c>
      <c r="E22" s="15">
        <v>354</v>
      </c>
      <c r="F22" s="15">
        <v>373</v>
      </c>
      <c r="G22" s="15">
        <v>517</v>
      </c>
      <c r="H22" s="15">
        <v>800</v>
      </c>
      <c r="I22" s="15">
        <v>1168</v>
      </c>
      <c r="J22" s="15">
        <v>1062</v>
      </c>
      <c r="K22" s="15">
        <v>716</v>
      </c>
      <c r="L22" s="15">
        <v>530</v>
      </c>
      <c r="M22" s="15">
        <v>709</v>
      </c>
      <c r="N22" s="37"/>
    </row>
    <row r="23" spans="1:14" s="14" customFormat="1" ht="18" customHeight="1">
      <c r="A23" s="137" t="s">
        <v>710</v>
      </c>
      <c r="B23" s="15">
        <v>7191</v>
      </c>
      <c r="C23" s="15">
        <v>319</v>
      </c>
      <c r="D23" s="15">
        <v>778</v>
      </c>
      <c r="E23" s="15">
        <v>617</v>
      </c>
      <c r="F23" s="15">
        <v>535</v>
      </c>
      <c r="G23" s="15">
        <v>649</v>
      </c>
      <c r="H23" s="15">
        <v>718</v>
      </c>
      <c r="I23" s="15">
        <v>938</v>
      </c>
      <c r="J23" s="15">
        <v>774</v>
      </c>
      <c r="K23" s="15">
        <v>584</v>
      </c>
      <c r="L23" s="15">
        <v>470</v>
      </c>
      <c r="M23" s="15">
        <v>809</v>
      </c>
      <c r="N23" s="37"/>
    </row>
    <row r="24" spans="1:14" s="14" customFormat="1" ht="18" customHeight="1">
      <c r="A24" s="137" t="s">
        <v>273</v>
      </c>
      <c r="B24" s="15">
        <v>477</v>
      </c>
      <c r="C24" s="15" t="s">
        <v>234</v>
      </c>
      <c r="D24" s="15">
        <v>21</v>
      </c>
      <c r="E24" s="15">
        <v>31</v>
      </c>
      <c r="F24" s="15">
        <v>26</v>
      </c>
      <c r="G24" s="15">
        <v>42</v>
      </c>
      <c r="H24" s="15">
        <v>53</v>
      </c>
      <c r="I24" s="15">
        <v>67</v>
      </c>
      <c r="J24" s="15">
        <v>64</v>
      </c>
      <c r="K24" s="15">
        <v>61</v>
      </c>
      <c r="L24" s="15">
        <v>53</v>
      </c>
      <c r="M24" s="15">
        <v>59</v>
      </c>
      <c r="N24" s="37"/>
    </row>
    <row r="25" spans="1:14" s="14" customFormat="1" ht="18" customHeight="1">
      <c r="A25" s="137" t="s">
        <v>274</v>
      </c>
      <c r="B25" s="15">
        <v>1536</v>
      </c>
      <c r="C25" s="15">
        <v>4</v>
      </c>
      <c r="D25" s="15">
        <v>51</v>
      </c>
      <c r="E25" s="15">
        <v>60</v>
      </c>
      <c r="F25" s="15">
        <v>68</v>
      </c>
      <c r="G25" s="15">
        <v>94</v>
      </c>
      <c r="H25" s="15">
        <v>103</v>
      </c>
      <c r="I25" s="15">
        <v>124</v>
      </c>
      <c r="J25" s="15">
        <v>131</v>
      </c>
      <c r="K25" s="15">
        <v>145</v>
      </c>
      <c r="L25" s="15">
        <v>169</v>
      </c>
      <c r="M25" s="15">
        <v>587</v>
      </c>
      <c r="N25" s="37"/>
    </row>
    <row r="26" spans="1:14" s="14" customFormat="1" ht="14.25" customHeight="1">
      <c r="A26" s="139" t="s">
        <v>711</v>
      </c>
      <c r="B26" s="15">
        <v>4259</v>
      </c>
      <c r="C26" s="15">
        <v>3</v>
      </c>
      <c r="D26" s="15">
        <v>178</v>
      </c>
      <c r="E26" s="15">
        <v>507</v>
      </c>
      <c r="F26" s="15">
        <v>417</v>
      </c>
      <c r="G26" s="15">
        <v>438</v>
      </c>
      <c r="H26" s="15">
        <v>485</v>
      </c>
      <c r="I26" s="15">
        <v>506</v>
      </c>
      <c r="J26" s="15">
        <v>492</v>
      </c>
      <c r="K26" s="15">
        <v>448</v>
      </c>
      <c r="L26" s="15">
        <v>307</v>
      </c>
      <c r="M26" s="15">
        <v>478</v>
      </c>
      <c r="N26" s="37"/>
    </row>
    <row r="27" spans="1:14" s="14" customFormat="1" ht="24.75" customHeight="1">
      <c r="A27" s="139" t="s">
        <v>712</v>
      </c>
      <c r="B27" s="15">
        <v>1884</v>
      </c>
      <c r="C27" s="15">
        <v>253</v>
      </c>
      <c r="D27" s="15">
        <v>445</v>
      </c>
      <c r="E27" s="15">
        <v>84</v>
      </c>
      <c r="F27" s="15">
        <v>101</v>
      </c>
      <c r="G27" s="15">
        <v>117</v>
      </c>
      <c r="H27" s="15">
        <v>163</v>
      </c>
      <c r="I27" s="15">
        <v>180</v>
      </c>
      <c r="J27" s="15">
        <v>136</v>
      </c>
      <c r="K27" s="15">
        <v>110</v>
      </c>
      <c r="L27" s="15">
        <v>75</v>
      </c>
      <c r="M27" s="15">
        <v>220</v>
      </c>
      <c r="N27" s="37"/>
    </row>
    <row r="28" spans="1:14" s="14" customFormat="1" ht="18" customHeight="1">
      <c r="A28" s="140" t="s">
        <v>708</v>
      </c>
      <c r="B28" s="15">
        <v>1490</v>
      </c>
      <c r="C28" s="15">
        <v>27</v>
      </c>
      <c r="D28" s="15">
        <v>154</v>
      </c>
      <c r="E28" s="15">
        <v>102</v>
      </c>
      <c r="F28" s="15">
        <v>104</v>
      </c>
      <c r="G28" s="15">
        <v>115</v>
      </c>
      <c r="H28" s="15">
        <v>149</v>
      </c>
      <c r="I28" s="15">
        <v>157</v>
      </c>
      <c r="J28" s="15">
        <v>136</v>
      </c>
      <c r="K28" s="15">
        <v>101</v>
      </c>
      <c r="L28" s="15">
        <v>94</v>
      </c>
      <c r="M28" s="15">
        <v>351</v>
      </c>
      <c r="N28" s="37"/>
    </row>
    <row r="29" spans="1:14" s="14" customFormat="1" ht="18" customHeight="1">
      <c r="A29" s="139" t="s">
        <v>713</v>
      </c>
      <c r="B29" s="15">
        <v>2936</v>
      </c>
      <c r="C29" s="15">
        <v>12</v>
      </c>
      <c r="D29" s="15">
        <v>150</v>
      </c>
      <c r="E29" s="15">
        <v>265</v>
      </c>
      <c r="F29" s="15">
        <v>261</v>
      </c>
      <c r="G29" s="15">
        <v>317</v>
      </c>
      <c r="H29" s="15">
        <v>317</v>
      </c>
      <c r="I29" s="15">
        <v>318</v>
      </c>
      <c r="J29" s="15">
        <v>253</v>
      </c>
      <c r="K29" s="15">
        <v>237</v>
      </c>
      <c r="L29" s="15">
        <v>242</v>
      </c>
      <c r="M29" s="15">
        <v>564</v>
      </c>
      <c r="N29" s="37"/>
    </row>
    <row r="30" spans="1:14" s="14" customFormat="1" ht="18" customHeight="1">
      <c r="A30" s="139" t="s">
        <v>716</v>
      </c>
      <c r="B30" s="15">
        <v>1833</v>
      </c>
      <c r="C30" s="15">
        <v>48</v>
      </c>
      <c r="D30" s="15">
        <v>188</v>
      </c>
      <c r="E30" s="15">
        <v>154</v>
      </c>
      <c r="F30" s="15">
        <v>170</v>
      </c>
      <c r="G30" s="15">
        <v>140</v>
      </c>
      <c r="H30" s="15">
        <v>115</v>
      </c>
      <c r="I30" s="15">
        <v>130</v>
      </c>
      <c r="J30" s="15">
        <v>110</v>
      </c>
      <c r="K30" s="15">
        <v>204</v>
      </c>
      <c r="L30" s="15">
        <v>238</v>
      </c>
      <c r="M30" s="15">
        <v>336</v>
      </c>
      <c r="N30" s="37"/>
    </row>
    <row r="31" spans="1:14" s="14" customFormat="1" ht="18" customHeight="1">
      <c r="A31" s="139" t="s">
        <v>714</v>
      </c>
      <c r="B31" s="15">
        <v>335</v>
      </c>
      <c r="C31" s="15">
        <v>3</v>
      </c>
      <c r="D31" s="15">
        <v>19</v>
      </c>
      <c r="E31" s="15">
        <v>30</v>
      </c>
      <c r="F31" s="15">
        <v>34</v>
      </c>
      <c r="G31" s="15">
        <v>41</v>
      </c>
      <c r="H31" s="15">
        <v>52</v>
      </c>
      <c r="I31" s="15">
        <v>49</v>
      </c>
      <c r="J31" s="15">
        <v>36</v>
      </c>
      <c r="K31" s="15">
        <v>23</v>
      </c>
      <c r="L31" s="15">
        <v>28</v>
      </c>
      <c r="M31" s="15">
        <v>20</v>
      </c>
      <c r="N31" s="37"/>
    </row>
    <row r="32" spans="1:14" s="14" customFormat="1" ht="30" customHeight="1">
      <c r="A32" s="139" t="s">
        <v>704</v>
      </c>
      <c r="B32" s="15">
        <v>4695</v>
      </c>
      <c r="C32" s="15">
        <v>28</v>
      </c>
      <c r="D32" s="15">
        <v>211</v>
      </c>
      <c r="E32" s="15">
        <v>292</v>
      </c>
      <c r="F32" s="15">
        <v>307</v>
      </c>
      <c r="G32" s="15">
        <v>320</v>
      </c>
      <c r="H32" s="15">
        <v>453</v>
      </c>
      <c r="I32" s="15">
        <v>526</v>
      </c>
      <c r="J32" s="15">
        <v>484</v>
      </c>
      <c r="K32" s="15">
        <v>412</v>
      </c>
      <c r="L32" s="15">
        <v>432</v>
      </c>
      <c r="M32" s="15">
        <v>1230</v>
      </c>
      <c r="N32" s="37"/>
    </row>
    <row r="33" spans="1:19" s="132" customFormat="1" ht="18" customHeight="1">
      <c r="A33" s="137" t="s">
        <v>297</v>
      </c>
      <c r="B33" s="15">
        <v>1541</v>
      </c>
      <c r="C33" s="15">
        <v>4</v>
      </c>
      <c r="D33" s="15">
        <v>66</v>
      </c>
      <c r="E33" s="15">
        <v>119</v>
      </c>
      <c r="F33" s="15">
        <v>155</v>
      </c>
      <c r="G33" s="15">
        <v>172</v>
      </c>
      <c r="H33" s="15">
        <v>153</v>
      </c>
      <c r="I33" s="15">
        <v>212</v>
      </c>
      <c r="J33" s="15">
        <v>212</v>
      </c>
      <c r="K33" s="15">
        <v>207</v>
      </c>
      <c r="L33" s="15">
        <v>134</v>
      </c>
      <c r="M33" s="15">
        <v>107</v>
      </c>
      <c r="N33" s="339"/>
    </row>
    <row r="34" spans="1:19" s="132" customFormat="1" ht="18" customHeight="1">
      <c r="A34" s="137" t="s">
        <v>717</v>
      </c>
      <c r="B34" s="15">
        <v>1810</v>
      </c>
      <c r="C34" s="15">
        <v>52</v>
      </c>
      <c r="D34" s="15">
        <v>167</v>
      </c>
      <c r="E34" s="15">
        <v>188</v>
      </c>
      <c r="F34" s="15">
        <v>124</v>
      </c>
      <c r="G34" s="15">
        <v>134</v>
      </c>
      <c r="H34" s="15">
        <v>159</v>
      </c>
      <c r="I34" s="15">
        <v>182</v>
      </c>
      <c r="J34" s="15">
        <v>142</v>
      </c>
      <c r="K34" s="15">
        <v>120</v>
      </c>
      <c r="L34" s="15">
        <v>105</v>
      </c>
      <c r="M34" s="15">
        <v>437</v>
      </c>
      <c r="N34" s="339"/>
    </row>
    <row r="35" spans="1:19" s="132" customFormat="1" ht="18" customHeight="1">
      <c r="A35" s="135" t="s">
        <v>718</v>
      </c>
      <c r="B35" s="297">
        <v>53065</v>
      </c>
      <c r="C35" s="297">
        <v>975</v>
      </c>
      <c r="D35" s="297">
        <v>3612</v>
      </c>
      <c r="E35" s="297">
        <v>4375</v>
      </c>
      <c r="F35" s="297">
        <v>4247</v>
      </c>
      <c r="G35" s="297">
        <v>4846</v>
      </c>
      <c r="H35" s="297">
        <v>5889</v>
      </c>
      <c r="I35" s="297">
        <v>7234</v>
      </c>
      <c r="J35" s="297">
        <v>6501</v>
      </c>
      <c r="K35" s="297">
        <v>5340</v>
      </c>
      <c r="L35" s="297">
        <v>3972</v>
      </c>
      <c r="M35" s="297">
        <v>6074</v>
      </c>
      <c r="N35" s="339"/>
    </row>
    <row r="36" spans="1:19" s="132" customFormat="1" ht="13.5" customHeight="1">
      <c r="A36" s="134"/>
      <c r="B36" s="412"/>
      <c r="C36" s="413"/>
      <c r="D36" s="413"/>
      <c r="E36" s="413"/>
      <c r="F36" s="413"/>
      <c r="G36" s="413"/>
      <c r="H36" s="413"/>
      <c r="I36" s="413"/>
      <c r="J36" s="413"/>
      <c r="K36" s="413"/>
      <c r="L36" s="413"/>
      <c r="M36" s="413"/>
    </row>
    <row r="37" spans="1:19" s="117" customFormat="1" ht="18" customHeight="1">
      <c r="A37" s="135" t="s">
        <v>4</v>
      </c>
      <c r="B37" s="133">
        <v>108390</v>
      </c>
      <c r="C37" s="133">
        <v>5092</v>
      </c>
      <c r="D37" s="133">
        <v>5944</v>
      </c>
      <c r="E37" s="133">
        <v>5115</v>
      </c>
      <c r="F37" s="133">
        <v>4881</v>
      </c>
      <c r="G37" s="133">
        <v>5724</v>
      </c>
      <c r="H37" s="133">
        <v>6909</v>
      </c>
      <c r="I37" s="133">
        <v>8721</v>
      </c>
      <c r="J37" s="133">
        <v>8480</v>
      </c>
      <c r="K37" s="133">
        <v>6375</v>
      </c>
      <c r="L37" s="133">
        <v>5678</v>
      </c>
      <c r="M37" s="133">
        <v>31054</v>
      </c>
      <c r="N37" s="414"/>
      <c r="O37" s="414"/>
      <c r="P37" s="414"/>
      <c r="Q37" s="414"/>
      <c r="R37" s="414"/>
      <c r="S37" s="414"/>
    </row>
    <row r="38" spans="1:19" s="117" customFormat="1" ht="18" customHeight="1">
      <c r="A38" s="135" t="s">
        <v>281</v>
      </c>
      <c r="B38" s="133">
        <v>44182</v>
      </c>
      <c r="C38" s="133">
        <v>1077</v>
      </c>
      <c r="D38" s="133">
        <v>3550</v>
      </c>
      <c r="E38" s="133">
        <v>3485</v>
      </c>
      <c r="F38" s="133">
        <v>3038</v>
      </c>
      <c r="G38" s="133">
        <v>3708</v>
      </c>
      <c r="H38" s="133">
        <v>4743</v>
      </c>
      <c r="I38" s="133">
        <v>6245</v>
      </c>
      <c r="J38" s="133">
        <v>5435</v>
      </c>
      <c r="K38" s="133">
        <v>4222</v>
      </c>
      <c r="L38" s="133">
        <v>3193</v>
      </c>
      <c r="M38" s="133">
        <v>5486</v>
      </c>
    </row>
    <row r="39" spans="1:19" s="14" customFormat="1" ht="18" customHeight="1">
      <c r="A39" s="137" t="s">
        <v>282</v>
      </c>
      <c r="B39" s="30">
        <v>42585</v>
      </c>
      <c r="C39" s="30">
        <v>1022</v>
      </c>
      <c r="D39" s="30">
        <v>3319</v>
      </c>
      <c r="E39" s="30">
        <v>3292</v>
      </c>
      <c r="F39" s="30">
        <v>2899</v>
      </c>
      <c r="G39" s="30">
        <v>3565</v>
      </c>
      <c r="H39" s="30">
        <v>4581</v>
      </c>
      <c r="I39" s="30">
        <v>6036</v>
      </c>
      <c r="J39" s="30">
        <v>5275</v>
      </c>
      <c r="K39" s="30">
        <v>4116</v>
      </c>
      <c r="L39" s="30">
        <v>3104</v>
      </c>
      <c r="M39" s="15">
        <v>5376</v>
      </c>
      <c r="N39" s="13"/>
    </row>
    <row r="40" spans="1:19" s="14" customFormat="1" ht="18" customHeight="1">
      <c r="A40" s="137" t="s">
        <v>335</v>
      </c>
      <c r="B40" s="30">
        <v>369</v>
      </c>
      <c r="C40" s="30">
        <v>2</v>
      </c>
      <c r="D40" s="30">
        <v>5</v>
      </c>
      <c r="E40" s="30">
        <v>5</v>
      </c>
      <c r="F40" s="30">
        <v>5</v>
      </c>
      <c r="G40" s="30">
        <v>7</v>
      </c>
      <c r="H40" s="30">
        <v>15</v>
      </c>
      <c r="I40" s="30">
        <v>16</v>
      </c>
      <c r="J40" s="30">
        <v>24</v>
      </c>
      <c r="K40" s="30">
        <v>30</v>
      </c>
      <c r="L40" s="30">
        <v>31</v>
      </c>
      <c r="M40" s="15">
        <v>229</v>
      </c>
      <c r="N40" s="13"/>
    </row>
    <row r="41" spans="1:19" s="14" customFormat="1" ht="18" customHeight="1">
      <c r="A41" s="137" t="s">
        <v>336</v>
      </c>
      <c r="B41" s="15">
        <v>6</v>
      </c>
      <c r="C41" s="15" t="s">
        <v>715</v>
      </c>
      <c r="D41" s="15" t="s">
        <v>715</v>
      </c>
      <c r="E41" s="15">
        <v>2</v>
      </c>
      <c r="F41" s="15" t="s">
        <v>719</v>
      </c>
      <c r="G41" s="15" t="s">
        <v>715</v>
      </c>
      <c r="H41" s="15" t="s">
        <v>715</v>
      </c>
      <c r="I41" s="15">
        <v>1</v>
      </c>
      <c r="J41" s="15" t="s">
        <v>715</v>
      </c>
      <c r="K41" s="15">
        <v>2</v>
      </c>
      <c r="L41" s="15" t="s">
        <v>715</v>
      </c>
      <c r="M41" s="15">
        <v>1</v>
      </c>
      <c r="N41" s="13"/>
    </row>
    <row r="42" spans="1:19" s="14" customFormat="1" ht="18" customHeight="1">
      <c r="A42" s="137" t="s">
        <v>337</v>
      </c>
      <c r="B42" s="15" t="s">
        <v>234</v>
      </c>
      <c r="C42" s="15" t="s">
        <v>234</v>
      </c>
      <c r="D42" s="15" t="s">
        <v>234</v>
      </c>
      <c r="E42" s="15" t="s">
        <v>234</v>
      </c>
      <c r="F42" s="15" t="s">
        <v>234</v>
      </c>
      <c r="G42" s="15" t="s">
        <v>234</v>
      </c>
      <c r="H42" s="15" t="s">
        <v>234</v>
      </c>
      <c r="I42" s="15" t="s">
        <v>234</v>
      </c>
      <c r="J42" s="15" t="s">
        <v>234</v>
      </c>
      <c r="K42" s="15" t="s">
        <v>234</v>
      </c>
      <c r="L42" s="15" t="s">
        <v>234</v>
      </c>
      <c r="M42" s="15" t="s">
        <v>715</v>
      </c>
      <c r="N42" s="13"/>
    </row>
    <row r="43" spans="1:19" s="14" customFormat="1" ht="18" customHeight="1">
      <c r="A43" s="137" t="s">
        <v>338</v>
      </c>
      <c r="B43" s="30">
        <v>1</v>
      </c>
      <c r="C43" s="15" t="s">
        <v>234</v>
      </c>
      <c r="D43" s="15" t="s">
        <v>234</v>
      </c>
      <c r="E43" s="15" t="s">
        <v>234</v>
      </c>
      <c r="F43" s="15" t="s">
        <v>234</v>
      </c>
      <c r="G43" s="15" t="s">
        <v>234</v>
      </c>
      <c r="H43" s="15" t="s">
        <v>234</v>
      </c>
      <c r="I43" s="15" t="s">
        <v>234</v>
      </c>
      <c r="J43" s="15" t="s">
        <v>234</v>
      </c>
      <c r="K43" s="30">
        <v>1</v>
      </c>
      <c r="L43" s="15" t="s">
        <v>234</v>
      </c>
      <c r="M43" s="15" t="s">
        <v>715</v>
      </c>
      <c r="N43" s="13"/>
    </row>
    <row r="44" spans="1:19" s="14" customFormat="1" ht="18" customHeight="1">
      <c r="A44" s="137" t="s">
        <v>339</v>
      </c>
      <c r="B44" s="30">
        <v>1108</v>
      </c>
      <c r="C44" s="30">
        <v>6</v>
      </c>
      <c r="D44" s="30">
        <v>42</v>
      </c>
      <c r="E44" s="30">
        <v>65</v>
      </c>
      <c r="F44" s="30">
        <v>68</v>
      </c>
      <c r="G44" s="30">
        <v>93</v>
      </c>
      <c r="H44" s="30">
        <v>118</v>
      </c>
      <c r="I44" s="30">
        <v>179</v>
      </c>
      <c r="J44" s="30">
        <v>138</v>
      </c>
      <c r="K44" s="30">
        <v>99</v>
      </c>
      <c r="L44" s="30">
        <v>87</v>
      </c>
      <c r="M44" s="15">
        <v>213</v>
      </c>
      <c r="N44" s="13"/>
    </row>
    <row r="45" spans="1:19" s="14" customFormat="1" ht="18" customHeight="1">
      <c r="A45" s="137" t="s">
        <v>340</v>
      </c>
      <c r="B45" s="415">
        <v>4817</v>
      </c>
      <c r="C45" s="415">
        <v>47</v>
      </c>
      <c r="D45" s="415">
        <v>284</v>
      </c>
      <c r="E45" s="415">
        <v>379</v>
      </c>
      <c r="F45" s="415">
        <v>393</v>
      </c>
      <c r="G45" s="415">
        <v>466</v>
      </c>
      <c r="H45" s="415">
        <v>589</v>
      </c>
      <c r="I45" s="415">
        <v>829</v>
      </c>
      <c r="J45" s="415">
        <v>702</v>
      </c>
      <c r="K45" s="415">
        <v>418</v>
      </c>
      <c r="L45" s="415">
        <v>314</v>
      </c>
      <c r="M45" s="415">
        <v>396</v>
      </c>
      <c r="N45" s="13"/>
    </row>
    <row r="46" spans="1:19" s="14" customFormat="1" ht="24">
      <c r="A46" s="138" t="s">
        <v>709</v>
      </c>
      <c r="B46" s="415">
        <v>45</v>
      </c>
      <c r="C46" s="415" t="s">
        <v>234</v>
      </c>
      <c r="D46" s="415">
        <v>9</v>
      </c>
      <c r="E46" s="415" t="s">
        <v>234</v>
      </c>
      <c r="F46" s="415">
        <v>5</v>
      </c>
      <c r="G46" s="415">
        <v>3</v>
      </c>
      <c r="H46" s="415">
        <v>9</v>
      </c>
      <c r="I46" s="415">
        <v>4</v>
      </c>
      <c r="J46" s="415">
        <v>4</v>
      </c>
      <c r="K46" s="415">
        <v>4</v>
      </c>
      <c r="L46" s="415">
        <v>3</v>
      </c>
      <c r="M46" s="415">
        <v>4</v>
      </c>
      <c r="N46" s="13"/>
    </row>
    <row r="47" spans="1:19" s="14" customFormat="1" ht="18" customHeight="1">
      <c r="A47" s="137" t="s">
        <v>296</v>
      </c>
      <c r="B47" s="415">
        <v>636</v>
      </c>
      <c r="C47" s="415">
        <v>1</v>
      </c>
      <c r="D47" s="415">
        <v>93</v>
      </c>
      <c r="E47" s="415">
        <v>111</v>
      </c>
      <c r="F47" s="415">
        <v>72</v>
      </c>
      <c r="G47" s="415">
        <v>78</v>
      </c>
      <c r="H47" s="415">
        <v>85</v>
      </c>
      <c r="I47" s="415">
        <v>81</v>
      </c>
      <c r="J47" s="415">
        <v>51</v>
      </c>
      <c r="K47" s="415">
        <v>33</v>
      </c>
      <c r="L47" s="415">
        <v>17</v>
      </c>
      <c r="M47" s="415">
        <v>14</v>
      </c>
      <c r="N47" s="13"/>
    </row>
    <row r="48" spans="1:19" s="14" customFormat="1" ht="18" customHeight="1">
      <c r="A48" s="137" t="s">
        <v>706</v>
      </c>
      <c r="B48" s="415">
        <v>3353</v>
      </c>
      <c r="C48" s="415">
        <v>41</v>
      </c>
      <c r="D48" s="415">
        <v>138</v>
      </c>
      <c r="E48" s="415">
        <v>183</v>
      </c>
      <c r="F48" s="415">
        <v>192</v>
      </c>
      <c r="G48" s="415">
        <v>277</v>
      </c>
      <c r="H48" s="415">
        <v>438</v>
      </c>
      <c r="I48" s="415">
        <v>671</v>
      </c>
      <c r="J48" s="415">
        <v>581</v>
      </c>
      <c r="K48" s="415">
        <v>379</v>
      </c>
      <c r="L48" s="415">
        <v>251</v>
      </c>
      <c r="M48" s="415">
        <v>202</v>
      </c>
      <c r="N48" s="13"/>
    </row>
    <row r="49" spans="1:15" s="14" customFormat="1" ht="18" customHeight="1">
      <c r="A49" s="137" t="s">
        <v>710</v>
      </c>
      <c r="B49" s="415">
        <v>7277</v>
      </c>
      <c r="C49" s="415">
        <v>401</v>
      </c>
      <c r="D49" s="415">
        <v>790</v>
      </c>
      <c r="E49" s="415">
        <v>537</v>
      </c>
      <c r="F49" s="415">
        <v>469</v>
      </c>
      <c r="G49" s="415">
        <v>551</v>
      </c>
      <c r="H49" s="415">
        <v>763</v>
      </c>
      <c r="I49" s="415">
        <v>1011</v>
      </c>
      <c r="J49" s="415">
        <v>900</v>
      </c>
      <c r="K49" s="415">
        <v>652</v>
      </c>
      <c r="L49" s="415">
        <v>481</v>
      </c>
      <c r="M49" s="415">
        <v>722</v>
      </c>
      <c r="N49" s="13"/>
    </row>
    <row r="50" spans="1:15" s="14" customFormat="1" ht="18" customHeight="1">
      <c r="A50" s="137" t="s">
        <v>273</v>
      </c>
      <c r="B50" s="415">
        <v>837</v>
      </c>
      <c r="C50" s="415">
        <v>1</v>
      </c>
      <c r="D50" s="415">
        <v>57</v>
      </c>
      <c r="E50" s="415">
        <v>84</v>
      </c>
      <c r="F50" s="415">
        <v>94</v>
      </c>
      <c r="G50" s="415">
        <v>84</v>
      </c>
      <c r="H50" s="415">
        <v>79</v>
      </c>
      <c r="I50" s="415">
        <v>113</v>
      </c>
      <c r="J50" s="415">
        <v>101</v>
      </c>
      <c r="K50" s="415">
        <v>99</v>
      </c>
      <c r="L50" s="415">
        <v>57</v>
      </c>
      <c r="M50" s="415">
        <v>68</v>
      </c>
      <c r="N50" s="13"/>
    </row>
    <row r="51" spans="1:15" s="14" customFormat="1" ht="18" customHeight="1">
      <c r="A51" s="137" t="s">
        <v>274</v>
      </c>
      <c r="B51" s="415">
        <v>1000</v>
      </c>
      <c r="C51" s="415">
        <v>5</v>
      </c>
      <c r="D51" s="415">
        <v>46</v>
      </c>
      <c r="E51" s="415">
        <v>54</v>
      </c>
      <c r="F51" s="415">
        <v>44</v>
      </c>
      <c r="G51" s="415">
        <v>64</v>
      </c>
      <c r="H51" s="415">
        <v>73</v>
      </c>
      <c r="I51" s="415">
        <v>113</v>
      </c>
      <c r="J51" s="415">
        <v>93</v>
      </c>
      <c r="K51" s="415">
        <v>94</v>
      </c>
      <c r="L51" s="415">
        <v>100</v>
      </c>
      <c r="M51" s="415">
        <v>314</v>
      </c>
      <c r="N51" s="13"/>
    </row>
    <row r="52" spans="1:15" s="14" customFormat="1" ht="18" customHeight="1">
      <c r="A52" s="139" t="s">
        <v>711</v>
      </c>
      <c r="B52" s="415">
        <v>1647</v>
      </c>
      <c r="C52" s="415">
        <v>3</v>
      </c>
      <c r="D52" s="415">
        <v>98</v>
      </c>
      <c r="E52" s="415">
        <v>231</v>
      </c>
      <c r="F52" s="415">
        <v>162</v>
      </c>
      <c r="G52" s="415">
        <v>183</v>
      </c>
      <c r="H52" s="415">
        <v>196</v>
      </c>
      <c r="I52" s="415">
        <v>245</v>
      </c>
      <c r="J52" s="415">
        <v>193</v>
      </c>
      <c r="K52" s="415">
        <v>154</v>
      </c>
      <c r="L52" s="415">
        <v>69</v>
      </c>
      <c r="M52" s="415">
        <v>113</v>
      </c>
      <c r="N52" s="13"/>
    </row>
    <row r="53" spans="1:15" s="14" customFormat="1" ht="24">
      <c r="A53" s="139" t="s">
        <v>712</v>
      </c>
      <c r="B53" s="415">
        <v>3296</v>
      </c>
      <c r="C53" s="415">
        <v>331</v>
      </c>
      <c r="D53" s="415">
        <v>430</v>
      </c>
      <c r="E53" s="415">
        <v>151</v>
      </c>
      <c r="F53" s="415">
        <v>161</v>
      </c>
      <c r="G53" s="415">
        <v>217</v>
      </c>
      <c r="H53" s="415">
        <v>294</v>
      </c>
      <c r="I53" s="415">
        <v>391</v>
      </c>
      <c r="J53" s="415">
        <v>359</v>
      </c>
      <c r="K53" s="415">
        <v>246</v>
      </c>
      <c r="L53" s="415">
        <v>228</v>
      </c>
      <c r="M53" s="415">
        <v>488</v>
      </c>
      <c r="N53" s="13"/>
    </row>
    <row r="54" spans="1:15" s="14" customFormat="1" ht="18" customHeight="1">
      <c r="A54" s="140" t="s">
        <v>708</v>
      </c>
      <c r="B54" s="415">
        <v>2094</v>
      </c>
      <c r="C54" s="415">
        <v>41</v>
      </c>
      <c r="D54" s="415">
        <v>219</v>
      </c>
      <c r="E54" s="415">
        <v>173</v>
      </c>
      <c r="F54" s="415">
        <v>149</v>
      </c>
      <c r="G54" s="415">
        <v>173</v>
      </c>
      <c r="H54" s="415">
        <v>193</v>
      </c>
      <c r="I54" s="415">
        <v>236</v>
      </c>
      <c r="J54" s="415">
        <v>204</v>
      </c>
      <c r="K54" s="415">
        <v>193</v>
      </c>
      <c r="L54" s="415">
        <v>149</v>
      </c>
      <c r="M54" s="415">
        <v>364</v>
      </c>
      <c r="N54" s="13"/>
    </row>
    <row r="55" spans="1:15" s="14" customFormat="1" ht="18" customHeight="1">
      <c r="A55" s="139" t="s">
        <v>716</v>
      </c>
      <c r="B55" s="415">
        <v>2732</v>
      </c>
      <c r="C55" s="415">
        <v>33</v>
      </c>
      <c r="D55" s="415">
        <v>224</v>
      </c>
      <c r="E55" s="415">
        <v>242</v>
      </c>
      <c r="F55" s="415">
        <v>199</v>
      </c>
      <c r="G55" s="415">
        <v>248</v>
      </c>
      <c r="H55" s="415">
        <v>262</v>
      </c>
      <c r="I55" s="415">
        <v>350</v>
      </c>
      <c r="J55" s="415">
        <v>335</v>
      </c>
      <c r="K55" s="415">
        <v>350</v>
      </c>
      <c r="L55" s="415">
        <v>259</v>
      </c>
      <c r="M55" s="415">
        <v>230</v>
      </c>
      <c r="N55" s="13"/>
      <c r="O55" s="17"/>
    </row>
    <row r="56" spans="1:15" s="14" customFormat="1" ht="18" customHeight="1">
      <c r="A56" s="139" t="s">
        <v>713</v>
      </c>
      <c r="B56" s="415">
        <v>8469</v>
      </c>
      <c r="C56" s="415">
        <v>28</v>
      </c>
      <c r="D56" s="415">
        <v>556</v>
      </c>
      <c r="E56" s="415">
        <v>687</v>
      </c>
      <c r="F56" s="415">
        <v>569</v>
      </c>
      <c r="G56" s="415">
        <v>734</v>
      </c>
      <c r="H56" s="415">
        <v>998</v>
      </c>
      <c r="I56" s="415">
        <v>1196</v>
      </c>
      <c r="J56" s="415">
        <v>1053</v>
      </c>
      <c r="K56" s="415">
        <v>949</v>
      </c>
      <c r="L56" s="415">
        <v>711</v>
      </c>
      <c r="M56" s="415">
        <v>988</v>
      </c>
      <c r="N56" s="13"/>
      <c r="O56" s="17"/>
    </row>
    <row r="57" spans="1:15" s="14" customFormat="1" ht="18" customHeight="1">
      <c r="A57" s="139" t="s">
        <v>714</v>
      </c>
      <c r="B57" s="415">
        <v>257</v>
      </c>
      <c r="C57" s="415">
        <v>2</v>
      </c>
      <c r="D57" s="415">
        <v>24</v>
      </c>
      <c r="E57" s="415">
        <v>30</v>
      </c>
      <c r="F57" s="415">
        <v>26</v>
      </c>
      <c r="G57" s="415">
        <v>26</v>
      </c>
      <c r="H57" s="415">
        <v>28</v>
      </c>
      <c r="I57" s="415">
        <v>42</v>
      </c>
      <c r="J57" s="415">
        <v>27</v>
      </c>
      <c r="K57" s="415">
        <v>23</v>
      </c>
      <c r="L57" s="415">
        <v>21</v>
      </c>
      <c r="M57" s="415">
        <v>8</v>
      </c>
      <c r="N57" s="13"/>
      <c r="O57" s="17"/>
    </row>
    <row r="58" spans="1:15" s="14" customFormat="1" ht="24">
      <c r="A58" s="139" t="s">
        <v>704</v>
      </c>
      <c r="B58" s="415">
        <v>2648</v>
      </c>
      <c r="C58" s="415">
        <v>18</v>
      </c>
      <c r="D58" s="415">
        <v>137</v>
      </c>
      <c r="E58" s="415">
        <v>180</v>
      </c>
      <c r="F58" s="415">
        <v>148</v>
      </c>
      <c r="G58" s="415">
        <v>200</v>
      </c>
      <c r="H58" s="415">
        <v>271</v>
      </c>
      <c r="I58" s="415">
        <v>337</v>
      </c>
      <c r="J58" s="415">
        <v>321</v>
      </c>
      <c r="K58" s="415">
        <v>225</v>
      </c>
      <c r="L58" s="415">
        <v>206</v>
      </c>
      <c r="M58" s="415">
        <v>605</v>
      </c>
      <c r="N58" s="13"/>
      <c r="O58" s="17"/>
    </row>
    <row r="59" spans="1:15" s="14" customFormat="1" ht="18" customHeight="1">
      <c r="A59" s="137" t="s">
        <v>297</v>
      </c>
      <c r="B59" s="415">
        <v>669</v>
      </c>
      <c r="C59" s="415">
        <v>3</v>
      </c>
      <c r="D59" s="415">
        <v>34</v>
      </c>
      <c r="E59" s="415">
        <v>71</v>
      </c>
      <c r="F59" s="415">
        <v>67</v>
      </c>
      <c r="G59" s="415">
        <v>60</v>
      </c>
      <c r="H59" s="415">
        <v>66</v>
      </c>
      <c r="I59" s="415">
        <v>101</v>
      </c>
      <c r="J59" s="415">
        <v>88</v>
      </c>
      <c r="K59" s="415">
        <v>75</v>
      </c>
      <c r="L59" s="415">
        <v>52</v>
      </c>
      <c r="M59" s="415">
        <v>52</v>
      </c>
      <c r="N59" s="13"/>
      <c r="O59" s="17"/>
    </row>
    <row r="60" spans="1:15" s="14" customFormat="1" ht="18" customHeight="1">
      <c r="A60" s="137" t="s">
        <v>717</v>
      </c>
      <c r="B60" s="415">
        <v>1324</v>
      </c>
      <c r="C60" s="415">
        <v>59</v>
      </c>
      <c r="D60" s="415">
        <v>133</v>
      </c>
      <c r="E60" s="415">
        <v>107</v>
      </c>
      <c r="F60" s="415">
        <v>76</v>
      </c>
      <c r="G60" s="415">
        <v>101</v>
      </c>
      <c r="H60" s="415">
        <v>104</v>
      </c>
      <c r="I60" s="415">
        <v>120</v>
      </c>
      <c r="J60" s="415">
        <v>101</v>
      </c>
      <c r="K60" s="415">
        <v>90</v>
      </c>
      <c r="L60" s="415">
        <v>68</v>
      </c>
      <c r="M60" s="415">
        <v>365</v>
      </c>
      <c r="N60" s="13"/>
      <c r="O60" s="17"/>
    </row>
    <row r="61" spans="1:15" s="117" customFormat="1" ht="18" customHeight="1" thickBot="1">
      <c r="A61" s="136" t="s">
        <v>718</v>
      </c>
      <c r="B61" s="493">
        <v>39149</v>
      </c>
      <c r="C61" s="493">
        <v>1013</v>
      </c>
      <c r="D61" s="493">
        <v>3209</v>
      </c>
      <c r="E61" s="493">
        <v>3175</v>
      </c>
      <c r="F61" s="493">
        <v>2777</v>
      </c>
      <c r="G61" s="493">
        <v>3340</v>
      </c>
      <c r="H61" s="493">
        <v>4324</v>
      </c>
      <c r="I61" s="493">
        <v>5736</v>
      </c>
      <c r="J61" s="493">
        <v>4943</v>
      </c>
      <c r="K61" s="493">
        <v>3806</v>
      </c>
      <c r="L61" s="493">
        <v>2830</v>
      </c>
      <c r="M61" s="493">
        <v>3996</v>
      </c>
    </row>
    <row r="62" spans="1:15" s="54" customFormat="1" ht="13.5" customHeight="1" thickTop="1">
      <c r="A62" s="76" t="s">
        <v>602</v>
      </c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</row>
    <row r="70" spans="5:13" ht="15" customHeight="1">
      <c r="E70" s="46"/>
      <c r="F70" s="46"/>
      <c r="G70" s="46"/>
      <c r="H70" s="46"/>
      <c r="I70" s="46"/>
      <c r="J70" s="46"/>
      <c r="K70" s="46"/>
      <c r="L70" s="46"/>
      <c r="M70" s="46"/>
    </row>
    <row r="71" spans="5:13" ht="15" customHeight="1">
      <c r="E71" s="46"/>
      <c r="F71" s="46"/>
      <c r="G71" s="46"/>
      <c r="H71" s="46"/>
      <c r="I71" s="46"/>
      <c r="J71" s="46"/>
      <c r="K71" s="46"/>
      <c r="L71" s="46"/>
      <c r="M71" s="46"/>
    </row>
    <row r="72" spans="5:13" ht="15" customHeight="1">
      <c r="E72" s="46"/>
      <c r="F72" s="46"/>
      <c r="G72" s="46"/>
      <c r="H72" s="46"/>
      <c r="I72" s="46"/>
      <c r="J72" s="46"/>
      <c r="K72" s="46"/>
      <c r="L72" s="46"/>
      <c r="M72" s="46"/>
    </row>
    <row r="73" spans="5:13" ht="15" customHeight="1">
      <c r="E73" s="46"/>
      <c r="F73" s="46"/>
      <c r="G73" s="46"/>
      <c r="H73" s="46"/>
      <c r="I73" s="46"/>
      <c r="J73" s="46"/>
      <c r="K73" s="46"/>
      <c r="L73" s="46"/>
      <c r="M73" s="46"/>
    </row>
    <row r="74" spans="5:13" ht="15" customHeight="1">
      <c r="E74" s="46"/>
      <c r="F74" s="46"/>
      <c r="G74" s="46"/>
      <c r="H74" s="46"/>
      <c r="I74" s="46"/>
      <c r="J74" s="46"/>
      <c r="K74" s="46"/>
      <c r="L74" s="46"/>
      <c r="M74" s="46"/>
    </row>
    <row r="75" spans="5:13" ht="15" customHeight="1">
      <c r="E75" s="46"/>
      <c r="F75" s="46"/>
      <c r="G75" s="46"/>
      <c r="H75" s="46"/>
      <c r="I75" s="46"/>
      <c r="J75" s="46"/>
      <c r="K75" s="46"/>
      <c r="L75" s="46"/>
      <c r="M75" s="46"/>
    </row>
    <row r="76" spans="5:13" ht="15" customHeight="1">
      <c r="E76" s="46"/>
      <c r="F76" s="46"/>
      <c r="G76" s="46"/>
      <c r="H76" s="46"/>
      <c r="I76" s="46"/>
      <c r="J76" s="46"/>
      <c r="K76" s="46"/>
      <c r="L76" s="46"/>
      <c r="M76" s="46"/>
    </row>
    <row r="77" spans="5:13" ht="15" customHeight="1">
      <c r="E77" s="46"/>
      <c r="F77" s="46"/>
      <c r="G77" s="46"/>
      <c r="H77" s="46"/>
      <c r="I77" s="46"/>
      <c r="J77" s="46"/>
      <c r="K77" s="46"/>
      <c r="L77" s="46"/>
      <c r="M77" s="46"/>
    </row>
    <row r="78" spans="5:13" ht="15" customHeight="1">
      <c r="E78" s="46"/>
      <c r="F78" s="46"/>
      <c r="G78" s="46"/>
      <c r="H78" s="46"/>
      <c r="I78" s="46"/>
      <c r="J78" s="46"/>
      <c r="K78" s="46"/>
      <c r="L78" s="46"/>
      <c r="M78" s="46"/>
    </row>
    <row r="79" spans="5:13" ht="15" customHeight="1">
      <c r="E79" s="46"/>
      <c r="F79" s="46"/>
      <c r="G79" s="46"/>
      <c r="H79" s="46"/>
      <c r="I79" s="46"/>
      <c r="J79" s="46"/>
      <c r="K79" s="46"/>
      <c r="L79" s="46"/>
      <c r="M79" s="46"/>
    </row>
    <row r="80" spans="5:13" ht="15" customHeight="1">
      <c r="E80" s="46"/>
      <c r="F80" s="46"/>
      <c r="G80" s="46"/>
      <c r="H80" s="46"/>
      <c r="I80" s="46"/>
      <c r="J80" s="46"/>
      <c r="K80" s="46"/>
      <c r="L80" s="46"/>
      <c r="M80" s="46"/>
    </row>
    <row r="81" spans="5:13" ht="15" customHeight="1">
      <c r="E81" s="46"/>
      <c r="F81" s="46"/>
      <c r="G81" s="46"/>
      <c r="H81" s="46"/>
      <c r="I81" s="46"/>
      <c r="J81" s="46"/>
      <c r="K81" s="46"/>
      <c r="L81" s="46"/>
      <c r="M81" s="46"/>
    </row>
  </sheetData>
  <customSheetViews>
    <customSheetView guid="{7BB75EB5-1557-4D3B-963D-5F104993D242}" showPageBreaks="1" printArea="1" showRuler="0">
      <selection activeCell="C13" sqref="C13"/>
      <colBreaks count="1" manualBreakCount="1">
        <brk id="13" max="1048575" man="1"/>
      </colBreaks>
      <pageMargins left="0.78740157480314965" right="0.59055118110236227" top="0.9055118110236221" bottom="0.39370078740157483" header="0.51181102362204722" footer="0.51181102362204722"/>
      <pageSetup paperSize="9" scale="91" orientation="portrait" r:id="rId1"/>
      <headerFooter alignWithMargins="0">
        <oddFooter>&amp;C&amp;"ＭＳ 明朝,標準"23</oddFooter>
      </headerFooter>
    </customSheetView>
  </customSheetViews>
  <mergeCells count="1">
    <mergeCell ref="A1:M1"/>
  </mergeCells>
  <phoneticPr fontId="4"/>
  <pageMargins left="0.78740157480314965" right="0.59055118110236227" top="0.9055118110236221" bottom="0.39370078740157483" header="0.51181102362204722" footer="0.51181102362204722"/>
  <pageSetup paperSize="9" scale="80" orientation="portrait" r:id="rId2"/>
  <headerFooter alignWithMargins="0">
    <oddFooter>&amp;C&amp;"ＭＳ 明朝,標準"23</oddFooter>
  </headerFooter>
  <colBreaks count="1" manualBreakCount="1">
    <brk id="1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50"/>
  <sheetViews>
    <sheetView showGridLines="0" zoomScale="90" zoomScaleNormal="90" zoomScaleSheetLayoutView="100" workbookViewId="0">
      <selection sqref="A1:G1"/>
    </sheetView>
  </sheetViews>
  <sheetFormatPr defaultColWidth="11" defaultRowHeight="15" customHeight="1"/>
  <cols>
    <col min="1" max="3" width="11.08984375" style="1" customWidth="1"/>
    <col min="4" max="4" width="15.08984375" style="1" customWidth="1"/>
    <col min="5" max="7" width="11.08984375" style="1" customWidth="1"/>
    <col min="8" max="10" width="11" style="1" customWidth="1"/>
    <col min="11" max="11" width="2.6328125" style="1" customWidth="1"/>
    <col min="12" max="16384" width="11" style="1"/>
  </cols>
  <sheetData>
    <row r="1" spans="1:14" s="64" customFormat="1" ht="15" customHeight="1">
      <c r="A1" s="551" t="s">
        <v>357</v>
      </c>
      <c r="B1" s="551"/>
      <c r="C1" s="551"/>
      <c r="D1" s="551"/>
      <c r="E1" s="551"/>
      <c r="F1" s="551"/>
      <c r="G1" s="551"/>
    </row>
    <row r="2" spans="1:14" s="35" customFormat="1" ht="15" customHeight="1" thickBot="1">
      <c r="A2" s="344" t="s">
        <v>265</v>
      </c>
      <c r="B2" s="344"/>
      <c r="C2" s="344"/>
      <c r="D2" s="344"/>
      <c r="E2" s="344"/>
      <c r="F2" s="58"/>
      <c r="G2" s="346" t="s">
        <v>681</v>
      </c>
    </row>
    <row r="3" spans="1:14" s="341" customFormat="1" ht="18.75" customHeight="1" thickTop="1">
      <c r="A3" s="4" t="s">
        <v>403</v>
      </c>
      <c r="B3" s="4"/>
      <c r="C3" s="5"/>
      <c r="D3" s="607" t="s">
        <v>286</v>
      </c>
      <c r="E3" s="4" t="s">
        <v>404</v>
      </c>
      <c r="F3" s="4"/>
      <c r="G3" s="4"/>
    </row>
    <row r="4" spans="1:14" s="341" customFormat="1" ht="18.75" customHeight="1">
      <c r="A4" s="345" t="s">
        <v>405</v>
      </c>
      <c r="B4" s="345" t="s">
        <v>406</v>
      </c>
      <c r="C4" s="47" t="s">
        <v>407</v>
      </c>
      <c r="D4" s="608"/>
      <c r="E4" s="345" t="s">
        <v>405</v>
      </c>
      <c r="F4" s="345" t="s">
        <v>406</v>
      </c>
      <c r="G4" s="11" t="s">
        <v>407</v>
      </c>
    </row>
    <row r="5" spans="1:14" s="341" customFormat="1" ht="17.149999999999999" customHeight="1">
      <c r="A5" s="424">
        <v>78055</v>
      </c>
      <c r="B5" s="424">
        <v>71554</v>
      </c>
      <c r="C5" s="425">
        <v>6501</v>
      </c>
      <c r="D5" s="141" t="s">
        <v>145</v>
      </c>
      <c r="E5" s="424">
        <v>43129</v>
      </c>
      <c r="F5" s="424">
        <v>38002</v>
      </c>
      <c r="G5" s="428">
        <v>5127</v>
      </c>
      <c r="I5" s="8"/>
    </row>
    <row r="6" spans="1:14" s="2" customFormat="1" ht="17.149999999999999" customHeight="1">
      <c r="A6" s="426">
        <v>68196</v>
      </c>
      <c r="B6" s="426">
        <v>63057</v>
      </c>
      <c r="C6" s="427">
        <v>5139</v>
      </c>
      <c r="D6" s="141" t="s">
        <v>488</v>
      </c>
      <c r="E6" s="426">
        <v>33160</v>
      </c>
      <c r="F6" s="426">
        <v>29663</v>
      </c>
      <c r="G6" s="424">
        <v>3497</v>
      </c>
      <c r="H6" s="14"/>
      <c r="I6" s="15"/>
      <c r="J6" s="15"/>
      <c r="K6" s="15"/>
      <c r="L6" s="14"/>
      <c r="M6" s="14"/>
      <c r="N6" s="14"/>
    </row>
    <row r="7" spans="1:14" s="2" customFormat="1" ht="17.149999999999999" customHeight="1">
      <c r="A7" s="14">
        <v>8775</v>
      </c>
      <c r="B7" s="118">
        <v>7928</v>
      </c>
      <c r="C7" s="363">
        <v>847</v>
      </c>
      <c r="D7" s="348" t="s">
        <v>408</v>
      </c>
      <c r="E7" s="14">
        <v>5144</v>
      </c>
      <c r="F7" s="14">
        <v>4494</v>
      </c>
      <c r="G7" s="14">
        <v>650</v>
      </c>
      <c r="H7" s="14"/>
      <c r="I7" s="15"/>
      <c r="J7" s="15"/>
      <c r="K7" s="14"/>
      <c r="L7" s="14"/>
      <c r="M7" s="14"/>
      <c r="N7" s="14"/>
    </row>
    <row r="8" spans="1:14" s="2" customFormat="1" ht="17.149999999999999" customHeight="1">
      <c r="A8" s="14">
        <v>3139</v>
      </c>
      <c r="B8" s="14">
        <v>2757</v>
      </c>
      <c r="C8" s="416">
        <v>382</v>
      </c>
      <c r="D8" s="348" t="s">
        <v>409</v>
      </c>
      <c r="E8" s="14">
        <v>1361</v>
      </c>
      <c r="F8" s="14">
        <v>1153</v>
      </c>
      <c r="G8" s="14">
        <v>208</v>
      </c>
      <c r="H8" s="14"/>
      <c r="I8" s="15"/>
      <c r="J8" s="15"/>
      <c r="K8" s="14"/>
      <c r="L8" s="14"/>
      <c r="M8" s="14"/>
      <c r="N8" s="14"/>
    </row>
    <row r="9" spans="1:14" s="2" customFormat="1" ht="17.149999999999999" customHeight="1">
      <c r="A9" s="14">
        <v>9383</v>
      </c>
      <c r="B9" s="14">
        <v>8624</v>
      </c>
      <c r="C9" s="416">
        <v>759</v>
      </c>
      <c r="D9" s="348" t="s">
        <v>417</v>
      </c>
      <c r="E9" s="14">
        <v>4065</v>
      </c>
      <c r="F9" s="118">
        <v>3600</v>
      </c>
      <c r="G9" s="118">
        <v>465</v>
      </c>
      <c r="H9" s="14"/>
      <c r="I9" s="15"/>
      <c r="J9" s="15"/>
      <c r="K9" s="14"/>
      <c r="L9" s="14"/>
      <c r="M9" s="14"/>
      <c r="N9" s="14"/>
    </row>
    <row r="10" spans="1:14" s="2" customFormat="1" ht="17.149999999999999" customHeight="1">
      <c r="A10" s="14">
        <v>274</v>
      </c>
      <c r="B10" s="14">
        <v>234</v>
      </c>
      <c r="C10" s="416">
        <v>40</v>
      </c>
      <c r="D10" s="348" t="s">
        <v>410</v>
      </c>
      <c r="E10" s="14">
        <v>81</v>
      </c>
      <c r="F10" s="14">
        <v>65</v>
      </c>
      <c r="G10" s="14">
        <v>16</v>
      </c>
      <c r="H10" s="14"/>
      <c r="I10" s="15"/>
      <c r="J10" s="15"/>
      <c r="K10" s="14"/>
      <c r="L10" s="14"/>
      <c r="M10" s="14"/>
      <c r="N10" s="14"/>
    </row>
    <row r="11" spans="1:14" s="2" customFormat="1" ht="17.149999999999999" customHeight="1">
      <c r="A11" s="14">
        <v>4425</v>
      </c>
      <c r="B11" s="14">
        <v>4195</v>
      </c>
      <c r="C11" s="416">
        <v>230</v>
      </c>
      <c r="D11" s="348" t="s">
        <v>411</v>
      </c>
      <c r="E11" s="14">
        <v>2231</v>
      </c>
      <c r="F11" s="118">
        <v>1977</v>
      </c>
      <c r="G11" s="118">
        <v>254</v>
      </c>
      <c r="H11" s="14"/>
      <c r="I11" s="15"/>
      <c r="J11" s="15"/>
      <c r="K11" s="14"/>
      <c r="L11" s="14"/>
      <c r="M11" s="14"/>
      <c r="N11" s="14"/>
    </row>
    <row r="12" spans="1:14" s="2" customFormat="1" ht="17.149999999999999" customHeight="1">
      <c r="A12" s="14">
        <v>350</v>
      </c>
      <c r="B12" s="14">
        <v>307</v>
      </c>
      <c r="C12" s="416">
        <v>43</v>
      </c>
      <c r="D12" s="348" t="s">
        <v>412</v>
      </c>
      <c r="E12" s="14">
        <v>122</v>
      </c>
      <c r="F12" s="118">
        <v>101</v>
      </c>
      <c r="G12" s="118">
        <v>21</v>
      </c>
      <c r="H12" s="14"/>
      <c r="I12" s="15"/>
      <c r="J12" s="15"/>
      <c r="K12" s="14"/>
      <c r="L12" s="14"/>
      <c r="M12" s="14"/>
      <c r="N12" s="14"/>
    </row>
    <row r="13" spans="1:14" s="2" customFormat="1" ht="17.149999999999999" customHeight="1">
      <c r="A13" s="14">
        <v>2271</v>
      </c>
      <c r="B13" s="14">
        <v>2106</v>
      </c>
      <c r="C13" s="416">
        <v>165</v>
      </c>
      <c r="D13" s="348" t="s">
        <v>413</v>
      </c>
      <c r="E13" s="14">
        <v>1056</v>
      </c>
      <c r="F13" s="118">
        <v>956</v>
      </c>
      <c r="G13" s="118">
        <v>100</v>
      </c>
      <c r="H13" s="14"/>
      <c r="I13" s="15"/>
      <c r="J13" s="15"/>
      <c r="K13" s="14"/>
      <c r="L13" s="14"/>
      <c r="M13" s="14"/>
      <c r="N13" s="14"/>
    </row>
    <row r="14" spans="1:14" s="2" customFormat="1" ht="17.149999999999999" customHeight="1">
      <c r="A14" s="14">
        <v>1293</v>
      </c>
      <c r="B14" s="14">
        <v>1114</v>
      </c>
      <c r="C14" s="416">
        <v>179</v>
      </c>
      <c r="D14" s="348" t="s">
        <v>414</v>
      </c>
      <c r="E14" s="14">
        <v>574</v>
      </c>
      <c r="F14" s="118">
        <v>437</v>
      </c>
      <c r="G14" s="118">
        <v>137</v>
      </c>
      <c r="H14" s="14"/>
      <c r="I14" s="15"/>
      <c r="J14" s="15"/>
      <c r="K14" s="14"/>
      <c r="L14" s="14"/>
      <c r="M14" s="14"/>
      <c r="N14" s="14"/>
    </row>
    <row r="15" spans="1:14" s="2" customFormat="1" ht="17.149999999999999" customHeight="1">
      <c r="A15" s="14">
        <v>1671</v>
      </c>
      <c r="B15" s="14">
        <v>1527</v>
      </c>
      <c r="C15" s="416">
        <v>144</v>
      </c>
      <c r="D15" s="348" t="s">
        <v>415</v>
      </c>
      <c r="E15" s="14">
        <v>397</v>
      </c>
      <c r="F15" s="118">
        <v>343</v>
      </c>
      <c r="G15" s="118">
        <v>54</v>
      </c>
      <c r="H15" s="14"/>
      <c r="I15" s="15"/>
      <c r="J15" s="15"/>
      <c r="K15" s="14"/>
      <c r="L15" s="14"/>
      <c r="M15" s="14"/>
      <c r="N15" s="14"/>
    </row>
    <row r="16" spans="1:14" s="2" customFormat="1" ht="17.149999999999999" customHeight="1">
      <c r="A16" s="14">
        <v>62</v>
      </c>
      <c r="B16" s="14">
        <v>50</v>
      </c>
      <c r="C16" s="416">
        <v>12</v>
      </c>
      <c r="D16" s="348" t="s">
        <v>416</v>
      </c>
      <c r="E16" s="14">
        <v>11</v>
      </c>
      <c r="F16" s="118">
        <v>10</v>
      </c>
      <c r="G16" s="365">
        <v>1</v>
      </c>
      <c r="H16" s="14"/>
      <c r="I16" s="15"/>
      <c r="J16" s="15"/>
      <c r="K16" s="14"/>
      <c r="L16" s="14"/>
      <c r="M16" s="14"/>
      <c r="N16" s="14"/>
    </row>
    <row r="17" spans="1:14" s="2" customFormat="1" ht="17.149999999999999" customHeight="1">
      <c r="A17" s="14">
        <v>22</v>
      </c>
      <c r="B17" s="14">
        <v>17</v>
      </c>
      <c r="C17" s="416">
        <v>5</v>
      </c>
      <c r="D17" s="348" t="s">
        <v>484</v>
      </c>
      <c r="E17" s="14">
        <v>6</v>
      </c>
      <c r="F17" s="118">
        <v>5</v>
      </c>
      <c r="G17" s="365">
        <v>1</v>
      </c>
      <c r="H17" s="14"/>
      <c r="I17" s="15"/>
      <c r="J17" s="15"/>
      <c r="K17" s="14"/>
      <c r="L17" s="14"/>
      <c r="M17" s="14"/>
      <c r="N17" s="14"/>
    </row>
    <row r="18" spans="1:14" s="2" customFormat="1" ht="17.149999999999999" customHeight="1">
      <c r="A18" s="14">
        <v>5257</v>
      </c>
      <c r="B18" s="14">
        <v>4839</v>
      </c>
      <c r="C18" s="416">
        <v>418</v>
      </c>
      <c r="D18" s="348" t="s">
        <v>418</v>
      </c>
      <c r="E18" s="14">
        <v>1057</v>
      </c>
      <c r="F18" s="118">
        <v>934</v>
      </c>
      <c r="G18" s="118">
        <v>123</v>
      </c>
      <c r="H18" s="14"/>
      <c r="I18" s="15"/>
      <c r="J18" s="15"/>
      <c r="K18" s="14"/>
      <c r="L18" s="14"/>
      <c r="M18" s="14"/>
      <c r="N18" s="14"/>
    </row>
    <row r="19" spans="1:14" s="2" customFormat="1" ht="17.149999999999999" customHeight="1">
      <c r="A19" s="14">
        <v>2574</v>
      </c>
      <c r="B19" s="14">
        <v>2384</v>
      </c>
      <c r="C19" s="416">
        <v>190</v>
      </c>
      <c r="D19" s="348" t="s">
        <v>419</v>
      </c>
      <c r="E19" s="14">
        <v>1056</v>
      </c>
      <c r="F19" s="118">
        <v>988</v>
      </c>
      <c r="G19" s="118">
        <v>68</v>
      </c>
      <c r="H19" s="14"/>
      <c r="I19" s="15"/>
      <c r="J19" s="15"/>
      <c r="K19" s="14"/>
      <c r="L19" s="14"/>
      <c r="M19" s="14"/>
      <c r="N19" s="14"/>
    </row>
    <row r="20" spans="1:14" s="2" customFormat="1" ht="17.149999999999999" customHeight="1">
      <c r="A20" s="14">
        <v>8962</v>
      </c>
      <c r="B20" s="14">
        <v>8577</v>
      </c>
      <c r="C20" s="416">
        <v>385</v>
      </c>
      <c r="D20" s="348" t="s">
        <v>420</v>
      </c>
      <c r="E20" s="14">
        <v>3705</v>
      </c>
      <c r="F20" s="118">
        <v>3192</v>
      </c>
      <c r="G20" s="118">
        <v>513</v>
      </c>
      <c r="H20" s="14"/>
      <c r="I20" s="15"/>
      <c r="J20" s="15"/>
      <c r="K20" s="14"/>
      <c r="L20" s="14"/>
      <c r="M20" s="14"/>
      <c r="N20" s="14"/>
    </row>
    <row r="21" spans="1:14" s="2" customFormat="1" ht="17.149999999999999" customHeight="1">
      <c r="A21" s="14">
        <v>6757</v>
      </c>
      <c r="B21" s="14">
        <v>6383</v>
      </c>
      <c r="C21" s="416">
        <v>374</v>
      </c>
      <c r="D21" s="348" t="s">
        <v>421</v>
      </c>
      <c r="E21" s="14">
        <v>3863</v>
      </c>
      <c r="F21" s="118">
        <v>3509</v>
      </c>
      <c r="G21" s="118">
        <v>354</v>
      </c>
      <c r="H21" s="14"/>
      <c r="I21" s="15"/>
      <c r="J21" s="15"/>
      <c r="K21" s="14"/>
      <c r="L21" s="14"/>
      <c r="M21" s="14"/>
      <c r="N21" s="14"/>
    </row>
    <row r="22" spans="1:14" s="2" customFormat="1" ht="17.149999999999999" customHeight="1">
      <c r="A22" s="14">
        <v>3821</v>
      </c>
      <c r="B22" s="14">
        <v>3615</v>
      </c>
      <c r="C22" s="416">
        <v>206</v>
      </c>
      <c r="D22" s="348" t="s">
        <v>422</v>
      </c>
      <c r="E22" s="14">
        <v>1578</v>
      </c>
      <c r="F22" s="118">
        <v>1389</v>
      </c>
      <c r="G22" s="118">
        <v>189</v>
      </c>
      <c r="H22" s="14"/>
      <c r="I22" s="15"/>
      <c r="J22" s="15"/>
      <c r="K22" s="14"/>
      <c r="L22" s="14"/>
      <c r="M22" s="14"/>
      <c r="N22" s="14"/>
    </row>
    <row r="23" spans="1:14" s="2" customFormat="1" ht="17.149999999999999" customHeight="1">
      <c r="A23" s="14">
        <v>307</v>
      </c>
      <c r="B23" s="14">
        <v>252</v>
      </c>
      <c r="C23" s="416">
        <v>55</v>
      </c>
      <c r="D23" s="348" t="s">
        <v>423</v>
      </c>
      <c r="E23" s="14">
        <v>70</v>
      </c>
      <c r="F23" s="118">
        <v>62</v>
      </c>
      <c r="G23" s="365">
        <v>8</v>
      </c>
      <c r="H23" s="14"/>
      <c r="I23" s="15"/>
      <c r="J23" s="15"/>
      <c r="K23" s="14"/>
      <c r="L23" s="14"/>
      <c r="M23" s="14"/>
      <c r="N23" s="14"/>
    </row>
    <row r="24" spans="1:14" s="2" customFormat="1" ht="17.149999999999999" customHeight="1">
      <c r="A24" s="14">
        <v>1502</v>
      </c>
      <c r="B24" s="14">
        <v>1370</v>
      </c>
      <c r="C24" s="416">
        <v>132</v>
      </c>
      <c r="D24" s="348" t="s">
        <v>424</v>
      </c>
      <c r="E24" s="14">
        <v>974</v>
      </c>
      <c r="F24" s="118">
        <v>884</v>
      </c>
      <c r="G24" s="118">
        <v>90</v>
      </c>
      <c r="H24" s="14"/>
      <c r="I24" s="15"/>
      <c r="J24" s="15"/>
      <c r="K24" s="14"/>
      <c r="L24" s="14"/>
      <c r="M24" s="14"/>
      <c r="N24" s="14"/>
    </row>
    <row r="25" spans="1:14" s="2" customFormat="1" ht="17.149999999999999" customHeight="1">
      <c r="A25" s="14">
        <v>27</v>
      </c>
      <c r="B25" s="14">
        <v>26</v>
      </c>
      <c r="C25" s="416">
        <v>1</v>
      </c>
      <c r="D25" s="348" t="s">
        <v>485</v>
      </c>
      <c r="E25" s="14">
        <v>1</v>
      </c>
      <c r="F25" s="365">
        <v>1</v>
      </c>
      <c r="G25" s="365" t="s">
        <v>234</v>
      </c>
      <c r="H25" s="14"/>
      <c r="I25" s="15"/>
      <c r="J25" s="15"/>
      <c r="K25" s="14"/>
      <c r="L25" s="14"/>
      <c r="M25" s="14"/>
      <c r="N25" s="14"/>
    </row>
    <row r="26" spans="1:14" s="2" customFormat="1" ht="17.149999999999999" customHeight="1">
      <c r="A26" s="14">
        <v>943</v>
      </c>
      <c r="B26" s="14">
        <v>863</v>
      </c>
      <c r="C26" s="416">
        <v>80</v>
      </c>
      <c r="D26" s="348" t="s">
        <v>425</v>
      </c>
      <c r="E26" s="14">
        <v>460</v>
      </c>
      <c r="F26" s="118">
        <v>453</v>
      </c>
      <c r="G26" s="118">
        <v>7</v>
      </c>
      <c r="H26" s="14"/>
      <c r="I26" s="15"/>
      <c r="J26" s="15"/>
      <c r="K26" s="14"/>
      <c r="L26" s="14"/>
      <c r="M26" s="14"/>
      <c r="N26" s="14"/>
    </row>
    <row r="27" spans="1:14" s="2" customFormat="1" ht="17.149999999999999" customHeight="1">
      <c r="A27" s="14">
        <v>261</v>
      </c>
      <c r="B27" s="14">
        <v>249</v>
      </c>
      <c r="C27" s="416">
        <v>12</v>
      </c>
      <c r="D27" s="348" t="s">
        <v>426</v>
      </c>
      <c r="E27" s="14">
        <v>71</v>
      </c>
      <c r="F27" s="118">
        <v>65</v>
      </c>
      <c r="G27" s="365">
        <v>6</v>
      </c>
      <c r="H27" s="14"/>
      <c r="I27" s="15"/>
      <c r="J27" s="15"/>
      <c r="K27" s="14"/>
      <c r="L27" s="14"/>
      <c r="M27" s="14"/>
      <c r="N27" s="14"/>
    </row>
    <row r="28" spans="1:14" s="2" customFormat="1" ht="17.149999999999999" customHeight="1">
      <c r="A28" s="14">
        <v>206</v>
      </c>
      <c r="B28" s="14">
        <v>194</v>
      </c>
      <c r="C28" s="416">
        <v>12</v>
      </c>
      <c r="D28" s="348" t="s">
        <v>427</v>
      </c>
      <c r="E28" s="14">
        <v>20</v>
      </c>
      <c r="F28" s="118">
        <v>19</v>
      </c>
      <c r="G28" s="365">
        <v>1</v>
      </c>
      <c r="H28" s="14"/>
      <c r="I28" s="15"/>
      <c r="J28" s="15"/>
      <c r="K28" s="14"/>
      <c r="L28" s="14"/>
      <c r="M28" s="14"/>
      <c r="N28" s="14"/>
    </row>
    <row r="29" spans="1:14" s="2" customFormat="1" ht="17.149999999999999" customHeight="1">
      <c r="A29" s="14">
        <v>134</v>
      </c>
      <c r="B29" s="14">
        <v>115</v>
      </c>
      <c r="C29" s="416">
        <v>19</v>
      </c>
      <c r="D29" s="348" t="s">
        <v>428</v>
      </c>
      <c r="E29" s="14">
        <v>107</v>
      </c>
      <c r="F29" s="118">
        <v>107</v>
      </c>
      <c r="G29" s="365" t="s">
        <v>234</v>
      </c>
      <c r="H29" s="14"/>
      <c r="I29" s="15"/>
      <c r="J29" s="15"/>
      <c r="K29" s="14"/>
      <c r="L29" s="14"/>
      <c r="M29" s="14"/>
      <c r="N29" s="14"/>
    </row>
    <row r="30" spans="1:14" s="2" customFormat="1" ht="17.149999999999999" customHeight="1">
      <c r="A30" s="14">
        <v>211</v>
      </c>
      <c r="B30" s="14">
        <v>179</v>
      </c>
      <c r="C30" s="416">
        <v>32</v>
      </c>
      <c r="D30" s="348" t="s">
        <v>429</v>
      </c>
      <c r="E30" s="14">
        <v>45</v>
      </c>
      <c r="F30" s="118">
        <v>41</v>
      </c>
      <c r="G30" s="118">
        <v>4</v>
      </c>
      <c r="H30" s="14"/>
      <c r="I30" s="15"/>
      <c r="J30" s="15"/>
      <c r="K30" s="14"/>
      <c r="L30" s="14"/>
      <c r="M30" s="14"/>
      <c r="N30" s="14"/>
    </row>
    <row r="31" spans="1:14" s="2" customFormat="1" ht="17.149999999999999" customHeight="1">
      <c r="A31" s="14">
        <v>190</v>
      </c>
      <c r="B31" s="14">
        <v>169</v>
      </c>
      <c r="C31" s="416">
        <v>21</v>
      </c>
      <c r="D31" s="348" t="s">
        <v>430</v>
      </c>
      <c r="E31" s="14">
        <v>172</v>
      </c>
      <c r="F31" s="118">
        <v>54</v>
      </c>
      <c r="G31" s="118">
        <v>118</v>
      </c>
      <c r="H31" s="14"/>
      <c r="I31" s="15"/>
      <c r="J31" s="15"/>
      <c r="K31" s="14"/>
      <c r="L31" s="14"/>
      <c r="M31" s="14"/>
      <c r="N31" s="14"/>
    </row>
    <row r="32" spans="1:14" s="2" customFormat="1" ht="17.149999999999999" customHeight="1">
      <c r="A32" s="14">
        <v>106</v>
      </c>
      <c r="B32" s="14">
        <v>94</v>
      </c>
      <c r="C32" s="416">
        <v>12</v>
      </c>
      <c r="D32" s="348" t="s">
        <v>431</v>
      </c>
      <c r="E32" s="14">
        <v>33</v>
      </c>
      <c r="F32" s="118">
        <v>32</v>
      </c>
      <c r="G32" s="118">
        <v>1</v>
      </c>
      <c r="H32" s="14"/>
      <c r="I32" s="15"/>
      <c r="J32" s="15"/>
      <c r="K32" s="14"/>
      <c r="L32" s="14"/>
      <c r="M32" s="14"/>
      <c r="N32" s="14"/>
    </row>
    <row r="33" spans="1:14" s="2" customFormat="1" ht="17.149999999999999" customHeight="1">
      <c r="A33" s="14">
        <v>275</v>
      </c>
      <c r="B33" s="14">
        <v>243</v>
      </c>
      <c r="C33" s="416">
        <v>32</v>
      </c>
      <c r="D33" s="348" t="s">
        <v>432</v>
      </c>
      <c r="E33" s="14">
        <v>70</v>
      </c>
      <c r="F33" s="118">
        <v>69</v>
      </c>
      <c r="G33" s="118">
        <v>1</v>
      </c>
      <c r="H33" s="14"/>
      <c r="I33" s="15"/>
      <c r="J33" s="15"/>
      <c r="K33" s="14"/>
      <c r="L33" s="14"/>
      <c r="M33" s="14"/>
      <c r="N33" s="14"/>
    </row>
    <row r="34" spans="1:14" s="2" customFormat="1" ht="17.149999999999999" customHeight="1">
      <c r="A34" s="14">
        <v>20</v>
      </c>
      <c r="B34" s="14">
        <v>16</v>
      </c>
      <c r="C34" s="416">
        <v>4</v>
      </c>
      <c r="D34" s="348" t="s">
        <v>433</v>
      </c>
      <c r="E34" s="14">
        <v>29</v>
      </c>
      <c r="F34" s="118">
        <v>25</v>
      </c>
      <c r="G34" s="118">
        <v>4</v>
      </c>
      <c r="H34" s="14"/>
      <c r="I34" s="15"/>
      <c r="J34" s="15"/>
      <c r="K34" s="14"/>
      <c r="L34" s="14"/>
      <c r="M34" s="14"/>
      <c r="N34" s="14"/>
    </row>
    <row r="35" spans="1:14" s="2" customFormat="1" ht="17.149999999999999" customHeight="1">
      <c r="A35" s="14">
        <v>25</v>
      </c>
      <c r="B35" s="14">
        <v>21</v>
      </c>
      <c r="C35" s="416">
        <v>4</v>
      </c>
      <c r="D35" s="348" t="s">
        <v>486</v>
      </c>
      <c r="E35" s="14">
        <v>1</v>
      </c>
      <c r="F35" s="118">
        <v>1</v>
      </c>
      <c r="G35" s="365" t="s">
        <v>234</v>
      </c>
      <c r="H35" s="14"/>
      <c r="I35" s="15"/>
      <c r="J35" s="15"/>
      <c r="K35" s="14"/>
      <c r="L35" s="14"/>
      <c r="M35" s="14"/>
      <c r="N35" s="14"/>
    </row>
    <row r="36" spans="1:14" s="2" customFormat="1" ht="17.149999999999999" customHeight="1">
      <c r="A36" s="14">
        <v>66</v>
      </c>
      <c r="B36" s="14">
        <v>50</v>
      </c>
      <c r="C36" s="416">
        <v>16</v>
      </c>
      <c r="D36" s="348" t="s">
        <v>434</v>
      </c>
      <c r="E36" s="14">
        <v>9</v>
      </c>
      <c r="F36" s="118">
        <v>9</v>
      </c>
      <c r="G36" s="365" t="s">
        <v>234</v>
      </c>
      <c r="H36" s="14"/>
      <c r="I36" s="15"/>
      <c r="J36" s="15"/>
      <c r="K36" s="14"/>
      <c r="L36" s="14"/>
      <c r="M36" s="14"/>
      <c r="N36" s="14"/>
    </row>
    <row r="37" spans="1:14" s="2" customFormat="1" ht="17.149999999999999" customHeight="1">
      <c r="A37" s="14">
        <v>4353</v>
      </c>
      <c r="B37" s="14">
        <v>4068</v>
      </c>
      <c r="C37" s="416">
        <v>285</v>
      </c>
      <c r="D37" s="348" t="s">
        <v>435</v>
      </c>
      <c r="E37" s="14">
        <v>3724</v>
      </c>
      <c r="F37" s="118">
        <v>3675</v>
      </c>
      <c r="G37" s="118">
        <v>49</v>
      </c>
      <c r="H37" s="14"/>
      <c r="I37" s="15"/>
      <c r="J37" s="15"/>
      <c r="K37" s="14"/>
      <c r="L37" s="14"/>
      <c r="M37" s="14"/>
      <c r="N37" s="14"/>
    </row>
    <row r="38" spans="1:14" s="2" customFormat="1" ht="17.149999999999999" customHeight="1">
      <c r="A38" s="14">
        <v>534</v>
      </c>
      <c r="B38" s="14">
        <v>491</v>
      </c>
      <c r="C38" s="416">
        <v>43</v>
      </c>
      <c r="D38" s="348" t="s">
        <v>436</v>
      </c>
      <c r="E38" s="14">
        <v>353</v>
      </c>
      <c r="F38" s="118">
        <v>353</v>
      </c>
      <c r="G38" s="365" t="s">
        <v>234</v>
      </c>
      <c r="H38" s="14"/>
      <c r="I38" s="15"/>
      <c r="J38" s="15"/>
      <c r="K38" s="14"/>
      <c r="L38" s="14"/>
      <c r="M38" s="14"/>
      <c r="N38" s="14"/>
    </row>
    <row r="39" spans="1:14" s="2" customFormat="1" ht="17.149999999999999" customHeight="1">
      <c r="A39" s="117">
        <v>9859</v>
      </c>
      <c r="B39" s="117">
        <v>8497</v>
      </c>
      <c r="C39" s="417">
        <v>1362</v>
      </c>
      <c r="D39" s="141" t="s">
        <v>487</v>
      </c>
      <c r="E39" s="117">
        <v>9969</v>
      </c>
      <c r="F39" s="117">
        <v>8339</v>
      </c>
      <c r="G39" s="117">
        <v>1630</v>
      </c>
      <c r="H39" s="14"/>
      <c r="I39" s="15"/>
      <c r="J39" s="15"/>
      <c r="K39" s="14"/>
      <c r="L39" s="14"/>
      <c r="M39" s="14"/>
      <c r="N39" s="14"/>
    </row>
    <row r="40" spans="1:14" s="2" customFormat="1" ht="17.149999999999999" customHeight="1">
      <c r="A40" s="14">
        <v>721</v>
      </c>
      <c r="B40" s="14">
        <v>591</v>
      </c>
      <c r="C40" s="416">
        <v>130</v>
      </c>
      <c r="D40" s="348" t="s">
        <v>438</v>
      </c>
      <c r="E40" s="14">
        <v>202</v>
      </c>
      <c r="F40" s="14">
        <v>177</v>
      </c>
      <c r="G40" s="14">
        <v>25</v>
      </c>
      <c r="H40" s="14"/>
      <c r="I40" s="15"/>
      <c r="J40" s="15"/>
      <c r="K40" s="14"/>
      <c r="L40" s="14"/>
      <c r="M40" s="14"/>
      <c r="N40" s="14"/>
    </row>
    <row r="41" spans="1:14" s="2" customFormat="1" ht="17.149999999999999" customHeight="1">
      <c r="A41" s="14">
        <v>446</v>
      </c>
      <c r="B41" s="14">
        <v>357</v>
      </c>
      <c r="C41" s="416">
        <v>89</v>
      </c>
      <c r="D41" s="348" t="s">
        <v>439</v>
      </c>
      <c r="E41" s="14">
        <v>132</v>
      </c>
      <c r="F41" s="14">
        <v>114</v>
      </c>
      <c r="G41" s="14">
        <v>18</v>
      </c>
      <c r="H41" s="14"/>
      <c r="I41" s="15"/>
      <c r="J41" s="15"/>
      <c r="K41" s="14"/>
      <c r="L41" s="14"/>
      <c r="M41" s="14"/>
      <c r="N41" s="14"/>
    </row>
    <row r="42" spans="1:14" s="2" customFormat="1" ht="17.149999999999999" customHeight="1">
      <c r="A42" s="14">
        <v>7442</v>
      </c>
      <c r="B42" s="14">
        <v>6782</v>
      </c>
      <c r="C42" s="416">
        <v>660</v>
      </c>
      <c r="D42" s="348" t="s">
        <v>440</v>
      </c>
      <c r="E42" s="14">
        <v>9111</v>
      </c>
      <c r="F42" s="14">
        <v>7575</v>
      </c>
      <c r="G42" s="14">
        <v>1536</v>
      </c>
      <c r="H42" s="14"/>
      <c r="I42" s="15"/>
      <c r="J42" s="15"/>
      <c r="K42" s="14"/>
      <c r="L42" s="14"/>
      <c r="M42" s="14"/>
      <c r="N42" s="14"/>
    </row>
    <row r="43" spans="1:14" s="2" customFormat="1" ht="17.149999999999999" customHeight="1">
      <c r="A43" s="17">
        <v>549</v>
      </c>
      <c r="B43" s="17">
        <v>329</v>
      </c>
      <c r="C43" s="416">
        <v>220</v>
      </c>
      <c r="D43" s="42" t="s">
        <v>441</v>
      </c>
      <c r="E43" s="418">
        <v>195</v>
      </c>
      <c r="F43" s="17">
        <v>179</v>
      </c>
      <c r="G43" s="17">
        <v>16</v>
      </c>
      <c r="H43" s="14"/>
      <c r="I43" s="15"/>
      <c r="J43" s="15"/>
      <c r="K43" s="14"/>
      <c r="L43" s="14"/>
      <c r="M43" s="14"/>
      <c r="N43" s="14"/>
    </row>
    <row r="44" spans="1:14" s="2" customFormat="1" ht="17.149999999999999" customHeight="1" thickBot="1">
      <c r="A44" s="419">
        <v>701</v>
      </c>
      <c r="B44" s="419">
        <v>438</v>
      </c>
      <c r="C44" s="420">
        <v>263</v>
      </c>
      <c r="D44" s="98" t="s">
        <v>437</v>
      </c>
      <c r="E44" s="421">
        <v>329</v>
      </c>
      <c r="F44" s="419">
        <v>294</v>
      </c>
      <c r="G44" s="419">
        <v>35</v>
      </c>
      <c r="H44" s="14"/>
      <c r="I44" s="15"/>
      <c r="J44" s="15"/>
      <c r="K44" s="14"/>
      <c r="L44" s="14"/>
      <c r="M44" s="14"/>
      <c r="N44" s="14"/>
    </row>
    <row r="45" spans="1:14" s="28" customFormat="1" ht="13.5" customHeight="1" thickTop="1">
      <c r="A45" s="347" t="s">
        <v>603</v>
      </c>
      <c r="B45" s="51"/>
      <c r="H45" s="97"/>
      <c r="I45" s="97"/>
      <c r="J45" s="97"/>
      <c r="K45" s="97"/>
      <c r="L45" s="97"/>
      <c r="M45" s="97"/>
      <c r="N45" s="97"/>
    </row>
    <row r="46" spans="1:14" s="28" customFormat="1" ht="15.75" customHeight="1">
      <c r="A46" s="347"/>
      <c r="B46" s="51"/>
      <c r="H46" s="97"/>
      <c r="I46" s="97"/>
      <c r="J46" s="97"/>
      <c r="K46" s="97"/>
      <c r="L46" s="97"/>
      <c r="M46" s="97"/>
      <c r="N46" s="97"/>
    </row>
    <row r="47" spans="1:14" s="28" customFormat="1" ht="15.75" customHeight="1">
      <c r="A47" s="347"/>
      <c r="B47" s="51"/>
      <c r="H47" s="97"/>
      <c r="I47" s="97"/>
      <c r="J47" s="97"/>
      <c r="K47" s="97"/>
      <c r="L47" s="97"/>
      <c r="M47" s="97"/>
      <c r="N47" s="97"/>
    </row>
    <row r="48" spans="1:14" s="28" customFormat="1" ht="15.75" customHeight="1">
      <c r="A48" s="347"/>
      <c r="B48" s="51"/>
      <c r="H48" s="97"/>
      <c r="I48" s="97"/>
      <c r="J48" s="97"/>
      <c r="K48" s="97"/>
      <c r="L48" s="97"/>
      <c r="M48" s="97"/>
      <c r="N48" s="97"/>
    </row>
    <row r="49" spans="1:14" s="28" customFormat="1" ht="15.75" customHeight="1">
      <c r="A49" s="347"/>
      <c r="B49" s="51"/>
      <c r="H49" s="97"/>
      <c r="I49" s="97"/>
      <c r="J49" s="97"/>
      <c r="K49" s="97"/>
      <c r="L49" s="97"/>
      <c r="M49" s="97"/>
      <c r="N49" s="97"/>
    </row>
    <row r="50" spans="1:14" s="28" customFormat="1" ht="15.75" customHeight="1">
      <c r="A50" s="347"/>
      <c r="B50" s="51"/>
      <c r="H50" s="97"/>
      <c r="I50" s="97"/>
      <c r="J50" s="97"/>
      <c r="K50" s="97"/>
      <c r="L50" s="97"/>
      <c r="M50" s="97"/>
      <c r="N50" s="97"/>
    </row>
  </sheetData>
  <mergeCells count="2">
    <mergeCell ref="D3:D4"/>
    <mergeCell ref="A1:G1"/>
  </mergeCells>
  <phoneticPr fontId="4"/>
  <pageMargins left="0.98425196850393704" right="0.39370078740157483" top="0.78740157480314965" bottom="0.78740157480314965" header="0.51181102362204722" footer="0.51181102362204722"/>
  <pageSetup paperSize="9" orientation="portrait" copies="2" r:id="rId1"/>
  <headerFooter alignWithMargins="0">
    <oddFooter>&amp;C&amp;"ＭＳ 明朝,標準"&amp;10 24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24"/>
  <sheetViews>
    <sheetView showGridLines="0" zoomScale="80" zoomScaleNormal="80" zoomScaleSheetLayoutView="100" workbookViewId="0">
      <selection sqref="A1:I1"/>
    </sheetView>
  </sheetViews>
  <sheetFormatPr defaultColWidth="11" defaultRowHeight="15" customHeight="1"/>
  <cols>
    <col min="1" max="1" width="3.6328125" style="9" customWidth="1"/>
    <col min="2" max="2" width="15.6328125" style="9" customWidth="1"/>
    <col min="3" max="9" width="10.6328125" style="9" customWidth="1"/>
    <col min="10" max="10" width="9.6328125" style="9" customWidth="1"/>
    <col min="11" max="16384" width="11" style="9"/>
  </cols>
  <sheetData>
    <row r="1" spans="1:11" s="64" customFormat="1" ht="16" customHeight="1">
      <c r="A1" s="551" t="s">
        <v>358</v>
      </c>
      <c r="B1" s="551"/>
      <c r="C1" s="551"/>
      <c r="D1" s="551"/>
      <c r="E1" s="551"/>
      <c r="F1" s="551"/>
      <c r="G1" s="551"/>
      <c r="H1" s="551"/>
      <c r="I1" s="551"/>
      <c r="J1" s="422"/>
    </row>
    <row r="2" spans="1:11" s="35" customFormat="1" ht="12" customHeight="1" thickBot="1">
      <c r="A2" s="344" t="s">
        <v>17</v>
      </c>
      <c r="B2" s="344"/>
      <c r="C2" s="344"/>
      <c r="D2" s="344"/>
      <c r="E2" s="344"/>
      <c r="F2" s="344"/>
      <c r="G2" s="344"/>
      <c r="H2" s="344"/>
      <c r="I2" s="346" t="s">
        <v>280</v>
      </c>
      <c r="J2" s="60"/>
    </row>
    <row r="3" spans="1:11" s="20" customFormat="1" ht="27" customHeight="1" thickTop="1">
      <c r="A3" s="609" t="s">
        <v>384</v>
      </c>
      <c r="B3" s="610"/>
      <c r="C3" s="345" t="s">
        <v>605</v>
      </c>
      <c r="D3" s="345" t="s">
        <v>606</v>
      </c>
      <c r="E3" s="155" t="s">
        <v>607</v>
      </c>
      <c r="F3" s="155" t="s">
        <v>608</v>
      </c>
      <c r="G3" s="357" t="s">
        <v>609</v>
      </c>
      <c r="H3" s="357" t="s">
        <v>610</v>
      </c>
      <c r="I3" s="357" t="s">
        <v>696</v>
      </c>
      <c r="J3" s="8"/>
    </row>
    <row r="4" spans="1:11" s="3" customFormat="1" ht="20.149999999999999" customHeight="1">
      <c r="A4" s="618" t="s">
        <v>385</v>
      </c>
      <c r="B4" s="619"/>
      <c r="C4" s="156">
        <v>196613</v>
      </c>
      <c r="D4" s="156">
        <v>208578</v>
      </c>
      <c r="E4" s="156">
        <v>217352</v>
      </c>
      <c r="F4" s="156">
        <v>221840</v>
      </c>
      <c r="G4" s="156">
        <v>224420</v>
      </c>
      <c r="H4" s="156">
        <v>225714</v>
      </c>
      <c r="I4" s="156">
        <v>223705</v>
      </c>
      <c r="J4" s="7"/>
    </row>
    <row r="5" spans="1:11" s="3" customFormat="1" ht="20.149999999999999" customHeight="1">
      <c r="A5" s="620" t="s">
        <v>386</v>
      </c>
      <c r="B5" s="621"/>
      <c r="C5" s="271">
        <v>234055</v>
      </c>
      <c r="D5" s="271">
        <v>249056</v>
      </c>
      <c r="E5" s="271">
        <v>253488</v>
      </c>
      <c r="F5" s="271">
        <v>254496</v>
      </c>
      <c r="G5" s="271">
        <v>257772</v>
      </c>
      <c r="H5" s="271">
        <v>260884</v>
      </c>
      <c r="I5" s="271">
        <v>259057</v>
      </c>
      <c r="J5" s="7"/>
      <c r="K5" s="95"/>
    </row>
    <row r="6" spans="1:11" s="3" customFormat="1" ht="20.149999999999999" customHeight="1">
      <c r="A6" s="622" t="s">
        <v>283</v>
      </c>
      <c r="B6" s="623"/>
      <c r="C6" s="156">
        <v>37442</v>
      </c>
      <c r="D6" s="156">
        <v>40478</v>
      </c>
      <c r="E6" s="156">
        <v>36136</v>
      </c>
      <c r="F6" s="156">
        <v>32656</v>
      </c>
      <c r="G6" s="156">
        <f>G5-G4</f>
        <v>33352</v>
      </c>
      <c r="H6" s="156">
        <f>H5-H4</f>
        <v>35170</v>
      </c>
      <c r="I6" s="156">
        <v>35352</v>
      </c>
      <c r="J6" s="7"/>
    </row>
    <row r="7" spans="1:11" s="3" customFormat="1" ht="20.149999999999999" customHeight="1">
      <c r="A7" s="612" t="s">
        <v>284</v>
      </c>
      <c r="B7" s="355" t="s">
        <v>387</v>
      </c>
      <c r="C7" s="156">
        <v>83158</v>
      </c>
      <c r="D7" s="156">
        <v>89194</v>
      </c>
      <c r="E7" s="156">
        <v>84967</v>
      </c>
      <c r="F7" s="156">
        <v>81493</v>
      </c>
      <c r="G7" s="156">
        <v>79444</v>
      </c>
      <c r="H7" s="156">
        <v>81271</v>
      </c>
      <c r="I7" s="156">
        <v>78077</v>
      </c>
      <c r="J7" s="7"/>
    </row>
    <row r="8" spans="1:11" s="3" customFormat="1" ht="20.149999999999999" customHeight="1">
      <c r="A8" s="612"/>
      <c r="B8" s="355" t="s">
        <v>382</v>
      </c>
      <c r="C8" s="156">
        <v>66766</v>
      </c>
      <c r="D8" s="156">
        <v>74521</v>
      </c>
      <c r="E8" s="156">
        <v>72091</v>
      </c>
      <c r="F8" s="156">
        <v>72868</v>
      </c>
      <c r="G8" s="156">
        <v>70636</v>
      </c>
      <c r="H8" s="156">
        <v>72732</v>
      </c>
      <c r="I8" s="156">
        <v>71554</v>
      </c>
      <c r="J8" s="7"/>
    </row>
    <row r="9" spans="1:11" s="3" customFormat="1" ht="20.149999999999999" customHeight="1">
      <c r="A9" s="613"/>
      <c r="B9" s="356" t="s">
        <v>388</v>
      </c>
      <c r="C9" s="156">
        <v>16392</v>
      </c>
      <c r="D9" s="156">
        <v>14673</v>
      </c>
      <c r="E9" s="156">
        <v>12876</v>
      </c>
      <c r="F9" s="156">
        <v>8625</v>
      </c>
      <c r="G9" s="156">
        <v>8808</v>
      </c>
      <c r="H9" s="156">
        <v>8539</v>
      </c>
      <c r="I9" s="156">
        <v>6523</v>
      </c>
      <c r="J9" s="7"/>
    </row>
    <row r="10" spans="1:11" s="3" customFormat="1" ht="20.149999999999999" customHeight="1">
      <c r="A10" s="611" t="s">
        <v>285</v>
      </c>
      <c r="B10" s="355" t="s">
        <v>387</v>
      </c>
      <c r="C10" s="156">
        <v>45716</v>
      </c>
      <c r="D10" s="156">
        <v>48716</v>
      </c>
      <c r="E10" s="156">
        <v>48331</v>
      </c>
      <c r="F10" s="156">
        <v>48837</v>
      </c>
      <c r="G10" s="156">
        <v>46092</v>
      </c>
      <c r="H10" s="156">
        <v>46101</v>
      </c>
      <c r="I10" s="156">
        <v>42725</v>
      </c>
      <c r="J10" s="7"/>
    </row>
    <row r="11" spans="1:11" s="3" customFormat="1" ht="20.149999999999999" customHeight="1">
      <c r="A11" s="612"/>
      <c r="B11" s="355" t="s">
        <v>382</v>
      </c>
      <c r="C11" s="156">
        <v>35379</v>
      </c>
      <c r="D11" s="156">
        <v>38956</v>
      </c>
      <c r="E11" s="156">
        <v>40742</v>
      </c>
      <c r="F11" s="156">
        <v>41779</v>
      </c>
      <c r="G11" s="156">
        <v>39463</v>
      </c>
      <c r="H11" s="156">
        <v>39436</v>
      </c>
      <c r="I11" s="156">
        <v>37342</v>
      </c>
      <c r="J11" s="7"/>
    </row>
    <row r="12" spans="1:11" s="3" customFormat="1" ht="20.149999999999999" customHeight="1">
      <c r="A12" s="613"/>
      <c r="B12" s="356" t="s">
        <v>388</v>
      </c>
      <c r="C12" s="156">
        <v>10337</v>
      </c>
      <c r="D12" s="156">
        <v>9760</v>
      </c>
      <c r="E12" s="156">
        <v>8089</v>
      </c>
      <c r="F12" s="156">
        <v>7058</v>
      </c>
      <c r="G12" s="156">
        <v>6629</v>
      </c>
      <c r="H12" s="156">
        <v>6665</v>
      </c>
      <c r="I12" s="156">
        <v>5383</v>
      </c>
      <c r="J12" s="7"/>
    </row>
    <row r="13" spans="1:11" s="3" customFormat="1" ht="14.15" customHeight="1">
      <c r="A13" s="614" t="s">
        <v>345</v>
      </c>
      <c r="B13" s="615"/>
      <c r="C13" s="616">
        <v>119.04349999999999</v>
      </c>
      <c r="D13" s="617">
        <v>119.40664</v>
      </c>
      <c r="E13" s="617">
        <v>116.62555999999999</v>
      </c>
      <c r="F13" s="617">
        <v>114.72051</v>
      </c>
      <c r="G13" s="617">
        <v>114.86142</v>
      </c>
      <c r="H13" s="617">
        <v>115.58166</v>
      </c>
      <c r="I13" s="629">
        <v>115.8</v>
      </c>
      <c r="J13" s="628"/>
    </row>
    <row r="14" spans="1:11" s="3" customFormat="1" ht="13.75" customHeight="1">
      <c r="A14" s="614"/>
      <c r="B14" s="615"/>
      <c r="C14" s="616"/>
      <c r="D14" s="617"/>
      <c r="E14" s="617"/>
      <c r="F14" s="617"/>
      <c r="G14" s="617"/>
      <c r="H14" s="617"/>
      <c r="I14" s="629"/>
      <c r="J14" s="628"/>
    </row>
    <row r="15" spans="1:11" s="3" customFormat="1" ht="27.75" customHeight="1" thickBot="1">
      <c r="A15" s="626" t="s">
        <v>375</v>
      </c>
      <c r="B15" s="627"/>
      <c r="C15" s="157" t="s">
        <v>328</v>
      </c>
      <c r="D15" s="157" t="s">
        <v>328</v>
      </c>
      <c r="E15" s="157" t="s">
        <v>328</v>
      </c>
      <c r="F15" s="157" t="s">
        <v>328</v>
      </c>
      <c r="G15" s="157" t="s">
        <v>328</v>
      </c>
      <c r="H15" s="157" t="s">
        <v>328</v>
      </c>
      <c r="I15" s="157" t="s">
        <v>328</v>
      </c>
      <c r="J15" s="354"/>
    </row>
    <row r="16" spans="1:11" s="35" customFormat="1" ht="13.5" customHeight="1" thickTop="1">
      <c r="A16" s="624" t="s">
        <v>590</v>
      </c>
      <c r="B16" s="624"/>
      <c r="C16" s="624"/>
      <c r="D16" s="624"/>
      <c r="E16" s="624"/>
      <c r="F16" s="624"/>
      <c r="G16" s="624"/>
      <c r="H16" s="624"/>
      <c r="I16" s="624"/>
    </row>
    <row r="17" spans="1:9" s="35" customFormat="1" ht="13.5" customHeight="1">
      <c r="A17" s="625" t="s">
        <v>591</v>
      </c>
      <c r="B17" s="625"/>
      <c r="C17" s="625"/>
      <c r="D17" s="625"/>
      <c r="E17" s="625"/>
      <c r="F17" s="625"/>
      <c r="G17" s="625"/>
      <c r="H17" s="625"/>
      <c r="I17" s="625"/>
    </row>
    <row r="18" spans="1:9" ht="13.5" customHeight="1">
      <c r="A18" s="625" t="s">
        <v>592</v>
      </c>
      <c r="B18" s="625"/>
      <c r="C18" s="625"/>
      <c r="D18" s="625"/>
      <c r="E18" s="625"/>
      <c r="F18" s="625"/>
      <c r="G18" s="625"/>
      <c r="H18" s="625"/>
      <c r="I18" s="625"/>
    </row>
    <row r="20" spans="1:9" ht="15" customHeight="1">
      <c r="C20" s="270"/>
      <c r="D20" s="270"/>
      <c r="E20" s="270"/>
      <c r="F20" s="270"/>
      <c r="G20" s="270"/>
      <c r="H20" s="270"/>
      <c r="I20" s="270"/>
    </row>
    <row r="24" spans="1:9" ht="15" customHeight="1">
      <c r="E24" s="23"/>
    </row>
  </sheetData>
  <customSheetViews>
    <customSheetView guid="{7BB75EB5-1557-4D3B-963D-5F104993D242}" showRuler="0">
      <selection activeCell="B17" sqref="B17"/>
      <pageMargins left="0.78740157480314965" right="0.59055118110236227" top="0.78740157480314965" bottom="0.98425196850393704" header="0.51181102362204722" footer="0.51181102362204722"/>
      <pageSetup paperSize="9" orientation="portrait" r:id="rId1"/>
      <headerFooter alignWithMargins="0"/>
    </customSheetView>
  </customSheetViews>
  <mergeCells count="20">
    <mergeCell ref="A16:I16"/>
    <mergeCell ref="A17:I17"/>
    <mergeCell ref="A18:I18"/>
    <mergeCell ref="A15:B15"/>
    <mergeCell ref="J13:J14"/>
    <mergeCell ref="H13:H14"/>
    <mergeCell ref="I13:I14"/>
    <mergeCell ref="A1:I1"/>
    <mergeCell ref="A3:B3"/>
    <mergeCell ref="A10:A12"/>
    <mergeCell ref="A13:B14"/>
    <mergeCell ref="C13:C14"/>
    <mergeCell ref="D13:D14"/>
    <mergeCell ref="E13:E14"/>
    <mergeCell ref="F13:F14"/>
    <mergeCell ref="A4:B4"/>
    <mergeCell ref="A5:B5"/>
    <mergeCell ref="A6:B6"/>
    <mergeCell ref="A7:A9"/>
    <mergeCell ref="G13:G14"/>
  </mergeCells>
  <phoneticPr fontId="4"/>
  <pageMargins left="0.78740157480314965" right="0.59055118110236227" top="0.78740157480314965" bottom="0.98425196850393704" header="0.51181102362204722" footer="0.51181102362204722"/>
  <pageSetup paperSize="9" scale="93" orientation="portrait" r:id="rId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31"/>
  <sheetViews>
    <sheetView showGridLines="0" zoomScale="90" zoomScaleNormal="90" zoomScaleSheetLayoutView="100" workbookViewId="0">
      <selection sqref="A1:G1"/>
    </sheetView>
  </sheetViews>
  <sheetFormatPr defaultColWidth="11" defaultRowHeight="15" customHeight="1"/>
  <cols>
    <col min="1" max="1" width="11.08984375" style="1" customWidth="1"/>
    <col min="2" max="2" width="12.90625" style="30" customWidth="1"/>
    <col min="3" max="3" width="12.90625" style="1" customWidth="1"/>
    <col min="4" max="7" width="12.6328125" style="1" customWidth="1"/>
    <col min="8" max="16384" width="11" style="1"/>
  </cols>
  <sheetData>
    <row r="1" spans="1:8" s="64" customFormat="1" ht="16.5" customHeight="1">
      <c r="A1" s="631" t="s">
        <v>490</v>
      </c>
      <c r="B1" s="631"/>
      <c r="C1" s="631"/>
      <c r="D1" s="631"/>
      <c r="E1" s="631"/>
      <c r="F1" s="631"/>
      <c r="G1" s="631"/>
    </row>
    <row r="2" spans="1:8" s="35" customFormat="1" ht="12" customHeight="1" thickBot="1">
      <c r="A2" s="105" t="s">
        <v>265</v>
      </c>
      <c r="B2" s="106"/>
      <c r="C2" s="105"/>
      <c r="D2" s="105"/>
      <c r="E2" s="105"/>
      <c r="F2" s="630" t="s">
        <v>389</v>
      </c>
      <c r="G2" s="630"/>
    </row>
    <row r="3" spans="1:8" s="341" customFormat="1" ht="20.25" customHeight="1" thickTop="1">
      <c r="A3" s="568" t="s">
        <v>391</v>
      </c>
      <c r="B3" s="531" t="s">
        <v>351</v>
      </c>
      <c r="C3" s="633" t="s">
        <v>489</v>
      </c>
      <c r="D3" s="636" t="s">
        <v>392</v>
      </c>
      <c r="E3" s="610"/>
      <c r="F3" s="636" t="s">
        <v>393</v>
      </c>
      <c r="G3" s="609"/>
    </row>
    <row r="4" spans="1:8" s="341" customFormat="1" ht="20.25" customHeight="1">
      <c r="A4" s="569"/>
      <c r="B4" s="532"/>
      <c r="C4" s="634"/>
      <c r="D4" s="345" t="s">
        <v>351</v>
      </c>
      <c r="E4" s="345" t="s">
        <v>394</v>
      </c>
      <c r="F4" s="345" t="s">
        <v>351</v>
      </c>
      <c r="G4" s="11" t="s">
        <v>394</v>
      </c>
    </row>
    <row r="5" spans="1:8" s="2" customFormat="1" ht="19" customHeight="1">
      <c r="A5" s="353" t="s">
        <v>395</v>
      </c>
      <c r="B5" s="158">
        <v>12779</v>
      </c>
      <c r="C5" s="142">
        <v>1.8</v>
      </c>
      <c r="D5" s="143" t="s">
        <v>234</v>
      </c>
      <c r="E5" s="143" t="s">
        <v>234</v>
      </c>
      <c r="F5" s="142">
        <v>27.6</v>
      </c>
      <c r="G5" s="142">
        <v>1.9</v>
      </c>
    </row>
    <row r="6" spans="1:8" s="2" customFormat="1" ht="19" customHeight="1">
      <c r="A6" s="355" t="s">
        <v>396</v>
      </c>
      <c r="B6" s="158">
        <v>14733</v>
      </c>
      <c r="C6" s="142">
        <v>1.8</v>
      </c>
      <c r="D6" s="142">
        <v>15.3</v>
      </c>
      <c r="E6" s="143" t="s">
        <v>234</v>
      </c>
      <c r="F6" s="142">
        <v>24</v>
      </c>
      <c r="G6" s="142">
        <v>1.9</v>
      </c>
    </row>
    <row r="7" spans="1:8" s="2" customFormat="1" ht="19" customHeight="1">
      <c r="A7" s="355" t="s">
        <v>397</v>
      </c>
      <c r="B7" s="158">
        <v>28744</v>
      </c>
      <c r="C7" s="142">
        <v>4.3</v>
      </c>
      <c r="D7" s="142">
        <v>95.1</v>
      </c>
      <c r="E7" s="142">
        <v>138.9</v>
      </c>
      <c r="F7" s="142">
        <v>34.700000000000003</v>
      </c>
      <c r="G7" s="142">
        <v>4.5999999999999996</v>
      </c>
    </row>
    <row r="8" spans="1:8" s="2" customFormat="1" ht="19" customHeight="1">
      <c r="A8" s="355" t="s">
        <v>398</v>
      </c>
      <c r="B8" s="158">
        <v>51750</v>
      </c>
      <c r="C8" s="142">
        <v>8.6</v>
      </c>
      <c r="D8" s="142">
        <v>80</v>
      </c>
      <c r="E8" s="142">
        <v>100</v>
      </c>
      <c r="F8" s="142">
        <v>47.5</v>
      </c>
      <c r="G8" s="142">
        <v>9.1999999999999993</v>
      </c>
    </row>
    <row r="9" spans="1:8" s="2" customFormat="1" ht="19" customHeight="1">
      <c r="A9" s="355" t="s">
        <v>399</v>
      </c>
      <c r="B9" s="158">
        <v>73838</v>
      </c>
      <c r="C9" s="142">
        <v>12.2</v>
      </c>
      <c r="D9" s="142">
        <v>42.7</v>
      </c>
      <c r="E9" s="142">
        <v>41.9</v>
      </c>
      <c r="F9" s="142">
        <v>50.8</v>
      </c>
      <c r="G9" s="142">
        <v>13.1</v>
      </c>
    </row>
    <row r="10" spans="1:8" s="2" customFormat="1" ht="19" customHeight="1">
      <c r="A10" s="355" t="s">
        <v>400</v>
      </c>
      <c r="B10" s="158">
        <v>103347</v>
      </c>
      <c r="C10" s="142">
        <v>16.100000000000001</v>
      </c>
      <c r="D10" s="142">
        <v>40</v>
      </c>
      <c r="E10" s="142">
        <v>32</v>
      </c>
      <c r="F10" s="142">
        <v>58.9</v>
      </c>
      <c r="G10" s="142">
        <v>17.3</v>
      </c>
    </row>
    <row r="11" spans="1:8" s="2" customFormat="1" ht="19" customHeight="1">
      <c r="A11" s="355" t="s">
        <v>401</v>
      </c>
      <c r="B11" s="158">
        <v>152416</v>
      </c>
      <c r="C11" s="142">
        <v>24.2</v>
      </c>
      <c r="D11" s="142">
        <v>47.5</v>
      </c>
      <c r="E11" s="142">
        <v>50.3</v>
      </c>
      <c r="F11" s="142">
        <v>77.3</v>
      </c>
      <c r="G11" s="142">
        <v>25.8</v>
      </c>
      <c r="H11" s="8"/>
    </row>
    <row r="12" spans="1:8" s="2" customFormat="1" ht="19" customHeight="1">
      <c r="A12" s="355" t="s">
        <v>402</v>
      </c>
      <c r="B12" s="158">
        <v>171982</v>
      </c>
      <c r="C12" s="142">
        <v>27.2</v>
      </c>
      <c r="D12" s="142">
        <v>12.8</v>
      </c>
      <c r="E12" s="144">
        <v>12.4</v>
      </c>
      <c r="F12" s="142">
        <v>82.4</v>
      </c>
      <c r="G12" s="142">
        <v>29</v>
      </c>
      <c r="H12" s="24"/>
    </row>
    <row r="13" spans="1:8" s="2" customFormat="1" ht="19" customHeight="1">
      <c r="A13" s="355" t="s">
        <v>287</v>
      </c>
      <c r="B13" s="158">
        <v>183550</v>
      </c>
      <c r="C13" s="142">
        <v>28.4</v>
      </c>
      <c r="D13" s="142">
        <v>6.7</v>
      </c>
      <c r="E13" s="144">
        <v>4.4000000000000004</v>
      </c>
      <c r="F13" s="142">
        <v>84.4</v>
      </c>
      <c r="G13" s="142">
        <v>30.267505062346796</v>
      </c>
    </row>
    <row r="14" spans="1:8" s="2" customFormat="1" ht="19" customHeight="1">
      <c r="A14" s="355" t="s">
        <v>231</v>
      </c>
      <c r="B14" s="158">
        <v>189775</v>
      </c>
      <c r="C14" s="142">
        <v>28.82</v>
      </c>
      <c r="D14" s="142">
        <v>3.3914464723508582</v>
      </c>
      <c r="E14" s="144">
        <v>1.371790362293354</v>
      </c>
      <c r="F14" s="142">
        <v>85.7</v>
      </c>
      <c r="G14" s="142">
        <v>30.715123094958969</v>
      </c>
    </row>
    <row r="15" spans="1:8" s="2" customFormat="1" ht="19" customHeight="1">
      <c r="A15" s="355" t="s">
        <v>360</v>
      </c>
      <c r="B15" s="158">
        <v>193910</v>
      </c>
      <c r="C15" s="142">
        <v>29.2</v>
      </c>
      <c r="D15" s="142">
        <v>2.2000000000000002</v>
      </c>
      <c r="E15" s="144">
        <v>1.3</v>
      </c>
      <c r="F15" s="142">
        <v>86.4</v>
      </c>
      <c r="G15" s="142">
        <v>31.1</v>
      </c>
    </row>
    <row r="16" spans="1:8" s="2" customFormat="1" ht="19" customHeight="1">
      <c r="A16" s="355" t="s">
        <v>522</v>
      </c>
      <c r="B16" s="158">
        <v>195591</v>
      </c>
      <c r="C16" s="325">
        <v>28.7</v>
      </c>
      <c r="D16" s="325">
        <v>0.9</v>
      </c>
      <c r="E16" s="326">
        <v>-1.7</v>
      </c>
      <c r="F16" s="327">
        <v>86.7</v>
      </c>
      <c r="G16" s="325">
        <v>30.6</v>
      </c>
    </row>
    <row r="17" spans="1:8" s="2" customFormat="1" ht="20.149999999999999" customHeight="1">
      <c r="A17" s="252" t="s">
        <v>683</v>
      </c>
      <c r="B17" s="272">
        <v>194615</v>
      </c>
      <c r="C17" s="273">
        <v>29.38</v>
      </c>
      <c r="D17" s="423">
        <v>-0.499</v>
      </c>
      <c r="E17" s="274">
        <v>2.4</v>
      </c>
      <c r="F17" s="275">
        <v>87</v>
      </c>
      <c r="G17" s="273">
        <v>31.3</v>
      </c>
    </row>
    <row r="18" spans="1:8" s="2" customFormat="1" ht="18" customHeight="1">
      <c r="A18" s="355" t="s">
        <v>390</v>
      </c>
      <c r="B18" s="158">
        <v>146252</v>
      </c>
      <c r="C18" s="142">
        <v>21.73</v>
      </c>
      <c r="D18" s="328" t="s">
        <v>234</v>
      </c>
      <c r="E18" s="328" t="s">
        <v>234</v>
      </c>
      <c r="F18" s="142">
        <v>65.400000000000006</v>
      </c>
      <c r="G18" s="142">
        <v>23.2</v>
      </c>
    </row>
    <row r="19" spans="1:8" s="2" customFormat="1" ht="18" customHeight="1">
      <c r="A19" s="355" t="s">
        <v>288</v>
      </c>
      <c r="B19" s="158">
        <v>28592</v>
      </c>
      <c r="C19" s="142">
        <v>4.25</v>
      </c>
      <c r="D19" s="329" t="s">
        <v>234</v>
      </c>
      <c r="E19" s="329" t="s">
        <v>234</v>
      </c>
      <c r="F19" s="142">
        <v>12.8</v>
      </c>
      <c r="G19" s="142">
        <v>4.5</v>
      </c>
    </row>
    <row r="20" spans="1:8" s="2" customFormat="1" ht="18" customHeight="1">
      <c r="A20" s="355" t="s">
        <v>364</v>
      </c>
      <c r="B20" s="158">
        <v>13738</v>
      </c>
      <c r="C20" s="142">
        <v>1.88</v>
      </c>
      <c r="D20" s="276">
        <v>-3.8561100000000001</v>
      </c>
      <c r="E20" s="144">
        <v>13.3</v>
      </c>
      <c r="F20" s="142">
        <v>6.1</v>
      </c>
      <c r="G20" s="142">
        <v>2</v>
      </c>
    </row>
    <row r="21" spans="1:8" s="2" customFormat="1" ht="18" customHeight="1" thickBot="1">
      <c r="A21" s="145" t="s">
        <v>682</v>
      </c>
      <c r="B21" s="277">
        <v>6033</v>
      </c>
      <c r="C21" s="278">
        <v>1.52</v>
      </c>
      <c r="D21" s="279">
        <v>-6.24709</v>
      </c>
      <c r="E21" s="280">
        <v>0</v>
      </c>
      <c r="F21" s="278">
        <v>2.7</v>
      </c>
      <c r="G21" s="278">
        <v>1.6</v>
      </c>
    </row>
    <row r="22" spans="1:8" s="35" customFormat="1" ht="13.5" customHeight="1" thickTop="1">
      <c r="A22" s="587" t="s">
        <v>595</v>
      </c>
      <c r="B22" s="587"/>
      <c r="C22" s="587"/>
      <c r="D22" s="587"/>
      <c r="E22" s="587"/>
      <c r="F22" s="587"/>
      <c r="G22" s="587"/>
    </row>
    <row r="23" spans="1:8" s="35" customFormat="1" ht="13.5" customHeight="1">
      <c r="A23" s="571" t="s">
        <v>593</v>
      </c>
      <c r="B23" s="571"/>
      <c r="C23" s="571"/>
      <c r="D23" s="571"/>
      <c r="E23" s="571"/>
      <c r="F23" s="571"/>
      <c r="G23" s="571"/>
    </row>
    <row r="24" spans="1:8" s="35" customFormat="1" ht="13.5" customHeight="1">
      <c r="A24" s="632" t="s">
        <v>594</v>
      </c>
      <c r="B24" s="632"/>
      <c r="C24" s="632"/>
      <c r="D24" s="632"/>
      <c r="E24" s="632"/>
      <c r="F24" s="632"/>
      <c r="G24" s="632"/>
    </row>
    <row r="25" spans="1:8" s="35" customFormat="1" ht="13.5" customHeight="1">
      <c r="A25" s="635" t="s">
        <v>684</v>
      </c>
      <c r="B25" s="635"/>
      <c r="C25" s="635"/>
      <c r="D25" s="635"/>
      <c r="E25" s="635"/>
      <c r="F25" s="635"/>
      <c r="G25" s="635"/>
      <c r="H25" s="60"/>
    </row>
    <row r="26" spans="1:8" s="35" customFormat="1" ht="13.5" customHeight="1">
      <c r="A26" s="571"/>
      <c r="B26" s="571"/>
      <c r="C26" s="571"/>
      <c r="D26" s="571"/>
      <c r="E26" s="571"/>
      <c r="F26" s="571"/>
      <c r="G26" s="571"/>
    </row>
    <row r="27" spans="1:8" s="2" customFormat="1" ht="15" customHeight="1">
      <c r="A27" s="349"/>
      <c r="B27" s="14"/>
    </row>
    <row r="28" spans="1:8" s="2" customFormat="1" ht="15" customHeight="1">
      <c r="A28" s="349"/>
      <c r="B28" s="14"/>
    </row>
    <row r="29" spans="1:8" s="2" customFormat="1" ht="15" customHeight="1">
      <c r="A29" s="349"/>
      <c r="B29" s="14"/>
    </row>
    <row r="30" spans="1:8" ht="15" customHeight="1">
      <c r="E30" s="25"/>
    </row>
    <row r="31" spans="1:8" ht="15" customHeight="1">
      <c r="E31" s="341"/>
    </row>
  </sheetData>
  <customSheetViews>
    <customSheetView guid="{7BB75EB5-1557-4D3B-963D-5F104993D242}" showPageBreaks="1" printArea="1" showRuler="0">
      <selection activeCell="F18" sqref="F18"/>
      <pageMargins left="0.78740157480314965" right="0.59055118110236227" top="0.59055118110236227" bottom="0.59055118110236227" header="0.51181102362204722" footer="0.51181102362204722"/>
      <pageSetup paperSize="9" orientation="portrait" r:id="rId1"/>
      <headerFooter alignWithMargins="0">
        <oddFooter xml:space="preserve">&amp;C
</oddFooter>
      </headerFooter>
    </customSheetView>
  </customSheetViews>
  <mergeCells count="12">
    <mergeCell ref="F2:G2"/>
    <mergeCell ref="A1:G1"/>
    <mergeCell ref="A22:G22"/>
    <mergeCell ref="A23:G23"/>
    <mergeCell ref="A26:G26"/>
    <mergeCell ref="A24:G24"/>
    <mergeCell ref="A3:A4"/>
    <mergeCell ref="B3:B4"/>
    <mergeCell ref="C3:C4"/>
    <mergeCell ref="A25:G25"/>
    <mergeCell ref="D3:E3"/>
    <mergeCell ref="F3:G3"/>
  </mergeCells>
  <phoneticPr fontId="4"/>
  <pageMargins left="0.78740157480314965" right="0.59055118110236227" top="0.59055118110236227" bottom="0.59055118110236227" header="0.51181102362204722" footer="0.51181102362204722"/>
  <pageSetup paperSize="9" orientation="portrait" r:id="rId2"/>
  <headerFooter alignWithMargins="0">
    <oddFooter xml:space="preserve">&amp;C
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42"/>
  <sheetViews>
    <sheetView showGridLines="0" zoomScaleNormal="100" zoomScaleSheetLayoutView="100" workbookViewId="0">
      <selection sqref="A1:H1"/>
    </sheetView>
  </sheetViews>
  <sheetFormatPr defaultRowHeight="13"/>
  <cols>
    <col min="1" max="1" width="3.08984375" customWidth="1"/>
  </cols>
  <sheetData>
    <row r="1" spans="1:9" ht="17.25" customHeight="1">
      <c r="A1" s="637" t="s">
        <v>734</v>
      </c>
      <c r="B1" s="637"/>
      <c r="C1" s="637"/>
      <c r="D1" s="637"/>
      <c r="E1" s="637"/>
      <c r="F1" s="637"/>
      <c r="G1" s="637"/>
      <c r="H1" s="637"/>
      <c r="I1" s="64"/>
    </row>
    <row r="41" spans="2:2">
      <c r="B41" s="447"/>
    </row>
    <row r="42" spans="2:2">
      <c r="B42" s="103" t="s">
        <v>735</v>
      </c>
    </row>
  </sheetData>
  <mergeCells count="1">
    <mergeCell ref="A1:H1"/>
  </mergeCells>
  <phoneticPr fontId="4"/>
  <pageMargins left="0.70866141732283472" right="0.70866141732283472" top="0.74803149606299213" bottom="0.74803149606299213" header="0.31496062992125984" footer="0.31496062992125984"/>
  <pageSetup paperSize="9" scale="13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"/>
  <sheetViews>
    <sheetView showGridLines="0" zoomScale="90" zoomScaleNormal="90" zoomScaleSheetLayoutView="100" workbookViewId="0">
      <selection activeCell="O15" sqref="O15"/>
    </sheetView>
  </sheetViews>
  <sheetFormatPr defaultColWidth="9" defaultRowHeight="12"/>
  <cols>
    <col min="1" max="1" width="8.453125" style="30" customWidth="1"/>
    <col min="2" max="2" width="9.453125" style="30" bestFit="1" customWidth="1"/>
    <col min="3" max="3" width="8.6328125" style="30" customWidth="1"/>
    <col min="4" max="4" width="9.08984375" style="30" customWidth="1"/>
    <col min="5" max="6" width="8.6328125" style="30" customWidth="1"/>
    <col min="7" max="7" width="9.08984375" style="30" customWidth="1"/>
    <col min="8" max="10" width="8.6328125" style="30" customWidth="1"/>
    <col min="11" max="16384" width="9" style="30"/>
  </cols>
  <sheetData>
    <row r="1" spans="1:10" s="41" customFormat="1" ht="16.5" customHeight="1">
      <c r="A1" s="530" t="s">
        <v>482</v>
      </c>
      <c r="B1" s="530"/>
      <c r="C1" s="530"/>
      <c r="D1" s="530"/>
      <c r="E1" s="530"/>
      <c r="F1" s="530"/>
      <c r="G1" s="530"/>
      <c r="H1" s="530"/>
      <c r="I1" s="530"/>
      <c r="J1" s="530"/>
    </row>
    <row r="2" spans="1:10" s="54" customFormat="1" ht="16.5" customHeight="1" thickBot="1">
      <c r="A2" s="127" t="s">
        <v>379</v>
      </c>
      <c r="B2" s="127"/>
      <c r="C2" s="127"/>
      <c r="D2" s="127"/>
      <c r="E2" s="127"/>
      <c r="F2" s="127"/>
      <c r="G2" s="127"/>
      <c r="H2" s="545" t="s">
        <v>521</v>
      </c>
      <c r="I2" s="545"/>
      <c r="J2" s="545"/>
    </row>
    <row r="3" spans="1:10" s="14" customFormat="1" ht="37.5" customHeight="1" thickTop="1">
      <c r="A3" s="340" t="s">
        <v>380</v>
      </c>
      <c r="B3" s="514" t="s">
        <v>18</v>
      </c>
      <c r="C3" s="512" t="s">
        <v>755</v>
      </c>
      <c r="D3" s="512" t="s">
        <v>756</v>
      </c>
      <c r="E3" s="515" t="s">
        <v>757</v>
      </c>
      <c r="F3" s="515" t="s">
        <v>758</v>
      </c>
      <c r="G3" s="512" t="s">
        <v>759</v>
      </c>
      <c r="H3" s="516" t="s">
        <v>760</v>
      </c>
      <c r="I3" s="512" t="s">
        <v>761</v>
      </c>
      <c r="J3" s="212" t="s">
        <v>232</v>
      </c>
    </row>
    <row r="4" spans="1:10" s="46" customFormat="1" ht="21" customHeight="1">
      <c r="A4" s="213" t="s">
        <v>674</v>
      </c>
      <c r="B4" s="214">
        <v>7656</v>
      </c>
      <c r="C4" s="214">
        <v>1837</v>
      </c>
      <c r="D4" s="214">
        <v>1258</v>
      </c>
      <c r="E4" s="214">
        <v>600</v>
      </c>
      <c r="F4" s="214">
        <v>763</v>
      </c>
      <c r="G4" s="214">
        <v>683</v>
      </c>
      <c r="H4" s="214">
        <v>76</v>
      </c>
      <c r="I4" s="214">
        <v>411</v>
      </c>
      <c r="J4" s="214">
        <v>2028</v>
      </c>
    </row>
    <row r="5" spans="1:10" ht="21" customHeight="1">
      <c r="A5" s="213" t="s">
        <v>688</v>
      </c>
      <c r="B5" s="214">
        <v>8545</v>
      </c>
      <c r="C5" s="214">
        <v>2126</v>
      </c>
      <c r="D5" s="214">
        <v>1285</v>
      </c>
      <c r="E5" s="214">
        <v>803</v>
      </c>
      <c r="F5" s="214">
        <v>811</v>
      </c>
      <c r="G5" s="214">
        <v>694</v>
      </c>
      <c r="H5" s="214">
        <v>171</v>
      </c>
      <c r="I5" s="214">
        <v>434</v>
      </c>
      <c r="J5" s="214">
        <v>2221</v>
      </c>
    </row>
    <row r="6" spans="1:10" s="46" customFormat="1" ht="21" customHeight="1">
      <c r="A6" s="213" t="s">
        <v>720</v>
      </c>
      <c r="B6" s="214">
        <v>9369</v>
      </c>
      <c r="C6" s="214">
        <v>2411</v>
      </c>
      <c r="D6" s="214">
        <v>1399</v>
      </c>
      <c r="E6" s="214">
        <v>858</v>
      </c>
      <c r="F6" s="214">
        <v>888</v>
      </c>
      <c r="G6" s="214">
        <v>681</v>
      </c>
      <c r="H6" s="214">
        <v>275</v>
      </c>
      <c r="I6" s="214">
        <v>449</v>
      </c>
      <c r="J6" s="214">
        <v>2408</v>
      </c>
    </row>
    <row r="7" spans="1:10" s="46" customFormat="1" ht="21" customHeight="1">
      <c r="A7" s="213" t="s">
        <v>743</v>
      </c>
      <c r="B7" s="358">
        <v>10234</v>
      </c>
      <c r="C7" s="214">
        <v>2644</v>
      </c>
      <c r="D7" s="214">
        <v>1531</v>
      </c>
      <c r="E7" s="214">
        <v>1132</v>
      </c>
      <c r="F7" s="214">
        <v>867</v>
      </c>
      <c r="G7" s="214">
        <v>688</v>
      </c>
      <c r="H7" s="214">
        <v>362</v>
      </c>
      <c r="I7" s="214">
        <v>469</v>
      </c>
      <c r="J7" s="214">
        <v>2541</v>
      </c>
    </row>
    <row r="8" spans="1:10" ht="21" customHeight="1" thickBot="1">
      <c r="A8" s="359" t="s">
        <v>753</v>
      </c>
      <c r="B8" s="360">
        <v>10920</v>
      </c>
      <c r="C8" s="361">
        <v>2720</v>
      </c>
      <c r="D8" s="361">
        <v>1596</v>
      </c>
      <c r="E8" s="361">
        <v>1406</v>
      </c>
      <c r="F8" s="361">
        <v>896</v>
      </c>
      <c r="G8" s="361">
        <v>688</v>
      </c>
      <c r="H8" s="361">
        <v>502</v>
      </c>
      <c r="I8" s="361">
        <v>454</v>
      </c>
      <c r="J8" s="361">
        <v>2658</v>
      </c>
    </row>
    <row r="9" spans="1:10" ht="21" customHeight="1" thickTop="1"/>
    <row r="10" spans="1:10" ht="15" customHeight="1"/>
    <row r="11" spans="1:10" ht="15" customHeight="1"/>
    <row r="12" spans="1:10" s="72" customFormat="1" ht="15" customHeight="1">
      <c r="A12" s="71"/>
      <c r="B12" s="71"/>
      <c r="C12" s="71"/>
      <c r="D12" s="71"/>
      <c r="E12" s="71"/>
      <c r="F12" s="71"/>
      <c r="G12" s="71"/>
      <c r="H12" s="71"/>
      <c r="I12" s="71"/>
      <c r="J12" s="71"/>
    </row>
  </sheetData>
  <customSheetViews>
    <customSheetView guid="{7BB75EB5-1557-4D3B-963D-5F104993D242}" showPageBreaks="1" printArea="1" showRuler="0">
      <selection activeCell="L5" sqref="L5"/>
      <pageMargins left="0.78740157480314965" right="0.59055118110236227" top="0.59055118110236227" bottom="0.98425196850393704" header="0.51181102362204722" footer="0.51181102362204722"/>
      <pageSetup paperSize="9" orientation="portrait" r:id="rId1"/>
      <headerFooter alignWithMargins="0"/>
    </customSheetView>
  </customSheetViews>
  <mergeCells count="2">
    <mergeCell ref="A1:J1"/>
    <mergeCell ref="H2:J2"/>
  </mergeCells>
  <phoneticPr fontId="4"/>
  <pageMargins left="0.78740157480314965" right="0.59055118110236227" top="0.59055118110236227" bottom="0.98425196850393704" header="0.51181102362204722" footer="0.51181102362204722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showGridLines="0" zoomScale="70" zoomScaleNormal="70" zoomScaleSheetLayoutView="100" workbookViewId="0">
      <selection sqref="A1:K1"/>
    </sheetView>
  </sheetViews>
  <sheetFormatPr defaultColWidth="11" defaultRowHeight="15" customHeight="1"/>
  <cols>
    <col min="1" max="1" width="12.453125" style="27" customWidth="1"/>
    <col min="2" max="2" width="10.90625" style="27" customWidth="1"/>
    <col min="3" max="12" width="9.08984375" style="27" customWidth="1"/>
    <col min="13" max="16384" width="11" style="27"/>
  </cols>
  <sheetData>
    <row r="1" spans="1:13" s="67" customFormat="1" ht="16" customHeight="1">
      <c r="A1" s="550" t="s">
        <v>343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460"/>
      <c r="M1" s="67" t="s">
        <v>604</v>
      </c>
    </row>
    <row r="2" spans="1:13" s="55" customFormat="1" ht="12" customHeight="1" thickBot="1">
      <c r="A2" s="177" t="s">
        <v>19</v>
      </c>
      <c r="B2" s="177"/>
      <c r="C2" s="177"/>
      <c r="D2" s="177"/>
      <c r="E2" s="177"/>
      <c r="F2" s="177"/>
      <c r="G2" s="177"/>
      <c r="H2" s="177"/>
      <c r="I2" s="177"/>
      <c r="J2" s="215"/>
      <c r="K2" s="216"/>
      <c r="L2" s="216" t="s">
        <v>738</v>
      </c>
    </row>
    <row r="3" spans="1:13" s="16" customFormat="1" ht="20.149999999999999" customHeight="1" thickTop="1">
      <c r="A3" s="546" t="s">
        <v>524</v>
      </c>
      <c r="B3" s="548" t="s">
        <v>525</v>
      </c>
      <c r="C3" s="217" t="s">
        <v>526</v>
      </c>
      <c r="D3" s="217"/>
      <c r="E3" s="217"/>
      <c r="F3" s="217"/>
      <c r="G3" s="217"/>
      <c r="H3" s="217"/>
      <c r="I3" s="217"/>
      <c r="J3" s="217"/>
      <c r="K3" s="217"/>
      <c r="L3" s="217"/>
    </row>
    <row r="4" spans="1:13" s="16" customFormat="1" ht="30" customHeight="1">
      <c r="A4" s="547"/>
      <c r="B4" s="549"/>
      <c r="C4" s="218" t="s">
        <v>527</v>
      </c>
      <c r="D4" s="218" t="s">
        <v>528</v>
      </c>
      <c r="E4" s="218" t="s">
        <v>529</v>
      </c>
      <c r="F4" s="218" t="s">
        <v>530</v>
      </c>
      <c r="G4" s="218" t="s">
        <v>531</v>
      </c>
      <c r="H4" s="218" t="s">
        <v>20</v>
      </c>
      <c r="I4" s="218" t="s">
        <v>532</v>
      </c>
      <c r="J4" s="218" t="s">
        <v>533</v>
      </c>
      <c r="K4" s="219" t="s">
        <v>465</v>
      </c>
      <c r="L4" s="321" t="s">
        <v>678</v>
      </c>
    </row>
    <row r="5" spans="1:13" s="16" customFormat="1" ht="20.149999999999999" customHeight="1">
      <c r="A5" s="224" t="s">
        <v>674</v>
      </c>
      <c r="B5" s="220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3" s="16" customFormat="1" ht="13">
      <c r="A6" s="221" t="s">
        <v>762</v>
      </c>
      <c r="B6" s="220"/>
      <c r="C6" s="222"/>
      <c r="D6" s="222"/>
      <c r="E6" s="222"/>
      <c r="F6" s="222"/>
      <c r="G6" s="222"/>
      <c r="H6" s="222"/>
      <c r="I6" s="222"/>
      <c r="J6" s="222"/>
      <c r="K6" s="222"/>
      <c r="L6" s="222"/>
    </row>
    <row r="7" spans="1:13" s="16" customFormat="1" ht="20.149999999999999" customHeight="1">
      <c r="A7" s="461" t="s">
        <v>1</v>
      </c>
      <c r="B7" s="220">
        <v>101734</v>
      </c>
      <c r="C7" s="223">
        <v>18997</v>
      </c>
      <c r="D7" s="223">
        <v>13754</v>
      </c>
      <c r="E7" s="223">
        <v>18152</v>
      </c>
      <c r="F7" s="223">
        <v>10870</v>
      </c>
      <c r="G7" s="223">
        <v>6024</v>
      </c>
      <c r="H7" s="223">
        <v>22186</v>
      </c>
      <c r="I7" s="223">
        <v>1184</v>
      </c>
      <c r="J7" s="223">
        <v>6289</v>
      </c>
      <c r="K7" s="223">
        <v>1723</v>
      </c>
      <c r="L7" s="223">
        <v>2555</v>
      </c>
    </row>
    <row r="8" spans="1:13" s="16" customFormat="1" ht="20.149999999999999" customHeight="1">
      <c r="A8" s="461" t="s">
        <v>0</v>
      </c>
      <c r="B8" s="220">
        <v>223771</v>
      </c>
      <c r="C8" s="223">
        <v>35512</v>
      </c>
      <c r="D8" s="223">
        <v>30742</v>
      </c>
      <c r="E8" s="223">
        <v>40643</v>
      </c>
      <c r="F8" s="223">
        <v>25963</v>
      </c>
      <c r="G8" s="223">
        <v>13866</v>
      </c>
      <c r="H8" s="223">
        <v>49855</v>
      </c>
      <c r="I8" s="223">
        <v>3565</v>
      </c>
      <c r="J8" s="223">
        <v>13940</v>
      </c>
      <c r="K8" s="223">
        <v>3711</v>
      </c>
      <c r="L8" s="223">
        <v>5974</v>
      </c>
    </row>
    <row r="9" spans="1:13" s="16" customFormat="1" ht="20.149999999999999" customHeight="1">
      <c r="A9" s="461" t="s">
        <v>3</v>
      </c>
      <c r="B9" s="220">
        <v>115293</v>
      </c>
      <c r="C9" s="223">
        <v>18293</v>
      </c>
      <c r="D9" s="223">
        <v>16238</v>
      </c>
      <c r="E9" s="223">
        <v>20927</v>
      </c>
      <c r="F9" s="223">
        <v>13346</v>
      </c>
      <c r="G9" s="223">
        <v>7109</v>
      </c>
      <c r="H9" s="223">
        <v>25590</v>
      </c>
      <c r="I9" s="223">
        <v>1790</v>
      </c>
      <c r="J9" s="223">
        <v>7259</v>
      </c>
      <c r="K9" s="223">
        <v>1797</v>
      </c>
      <c r="L9" s="223">
        <v>2944</v>
      </c>
    </row>
    <row r="10" spans="1:13" s="16" customFormat="1" ht="20.149999999999999" customHeight="1">
      <c r="A10" s="461" t="s">
        <v>4</v>
      </c>
      <c r="B10" s="220">
        <v>108478</v>
      </c>
      <c r="C10" s="223">
        <v>17219</v>
      </c>
      <c r="D10" s="223">
        <v>14504</v>
      </c>
      <c r="E10" s="223">
        <v>19716</v>
      </c>
      <c r="F10" s="223">
        <v>12617</v>
      </c>
      <c r="G10" s="223">
        <v>6757</v>
      </c>
      <c r="H10" s="223">
        <v>24265</v>
      </c>
      <c r="I10" s="223">
        <v>1775</v>
      </c>
      <c r="J10" s="223">
        <v>6681</v>
      </c>
      <c r="K10" s="223">
        <v>1914</v>
      </c>
      <c r="L10" s="223">
        <v>3030</v>
      </c>
    </row>
    <row r="11" spans="1:13" ht="19.5" customHeight="1">
      <c r="A11" s="224" t="s">
        <v>689</v>
      </c>
      <c r="B11" s="222"/>
      <c r="C11" s="222"/>
      <c r="D11" s="222"/>
      <c r="E11" s="222"/>
      <c r="F11" s="222"/>
      <c r="G11" s="222"/>
      <c r="H11" s="222"/>
      <c r="I11" s="222"/>
      <c r="J11" s="222"/>
      <c r="K11" s="222"/>
      <c r="L11" s="222"/>
    </row>
    <row r="12" spans="1:13" ht="13">
      <c r="A12" s="221" t="s">
        <v>21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</row>
    <row r="13" spans="1:13" ht="19.5" customHeight="1">
      <c r="A13" s="461" t="s">
        <v>1</v>
      </c>
      <c r="B13" s="220">
        <v>103411</v>
      </c>
      <c r="C13" s="223">
        <v>19586</v>
      </c>
      <c r="D13" s="223">
        <v>13961</v>
      </c>
      <c r="E13" s="223">
        <v>18373</v>
      </c>
      <c r="F13" s="223">
        <v>10904</v>
      </c>
      <c r="G13" s="223">
        <v>6087</v>
      </c>
      <c r="H13" s="223">
        <v>22593</v>
      </c>
      <c r="I13" s="223">
        <v>1183</v>
      </c>
      <c r="J13" s="223">
        <v>6431</v>
      </c>
      <c r="K13" s="223">
        <v>1744</v>
      </c>
      <c r="L13" s="223">
        <v>2549</v>
      </c>
    </row>
    <row r="14" spans="1:13" ht="19.5" customHeight="1">
      <c r="A14" s="461" t="s">
        <v>0</v>
      </c>
      <c r="B14" s="220">
        <v>224095</v>
      </c>
      <c r="C14" s="223">
        <v>36159</v>
      </c>
      <c r="D14" s="223">
        <v>30766</v>
      </c>
      <c r="E14" s="223">
        <v>40582</v>
      </c>
      <c r="F14" s="223">
        <v>25680</v>
      </c>
      <c r="G14" s="223">
        <v>13801</v>
      </c>
      <c r="H14" s="223">
        <v>49997</v>
      </c>
      <c r="I14" s="223">
        <v>3518</v>
      </c>
      <c r="J14" s="223">
        <v>14034</v>
      </c>
      <c r="K14" s="223">
        <v>3703</v>
      </c>
      <c r="L14" s="223">
        <v>5855</v>
      </c>
    </row>
    <row r="15" spans="1:13" ht="19.5" customHeight="1">
      <c r="A15" s="461" t="s">
        <v>3</v>
      </c>
      <c r="B15" s="220">
        <v>115378</v>
      </c>
      <c r="C15" s="223">
        <v>18617</v>
      </c>
      <c r="D15" s="223">
        <v>16295</v>
      </c>
      <c r="E15" s="223">
        <v>20876</v>
      </c>
      <c r="F15" s="223">
        <v>13234</v>
      </c>
      <c r="G15" s="223">
        <v>7036</v>
      </c>
      <c r="H15" s="223">
        <v>25586</v>
      </c>
      <c r="I15" s="223">
        <v>1782</v>
      </c>
      <c r="J15" s="223">
        <v>7305</v>
      </c>
      <c r="K15" s="223">
        <v>1782</v>
      </c>
      <c r="L15" s="223">
        <v>2865</v>
      </c>
    </row>
    <row r="16" spans="1:13" ht="19.5" customHeight="1">
      <c r="A16" s="461" t="s">
        <v>4</v>
      </c>
      <c r="B16" s="220">
        <v>108717</v>
      </c>
      <c r="C16" s="223">
        <v>17542</v>
      </c>
      <c r="D16" s="223">
        <v>14471</v>
      </c>
      <c r="E16" s="223">
        <v>19706</v>
      </c>
      <c r="F16" s="223">
        <v>12446</v>
      </c>
      <c r="G16" s="223">
        <v>6765</v>
      </c>
      <c r="H16" s="223">
        <v>24411</v>
      </c>
      <c r="I16" s="223">
        <v>1736</v>
      </c>
      <c r="J16" s="223">
        <v>6729</v>
      </c>
      <c r="K16" s="223">
        <v>1736</v>
      </c>
      <c r="L16" s="223">
        <v>2990</v>
      </c>
    </row>
    <row r="17" spans="1:14" ht="19.5" customHeight="1">
      <c r="A17" s="224" t="s">
        <v>723</v>
      </c>
      <c r="N17" s="225"/>
    </row>
    <row r="18" spans="1:14" ht="12">
      <c r="A18" s="221" t="s">
        <v>21</v>
      </c>
      <c r="N18" s="225"/>
    </row>
    <row r="19" spans="1:14" ht="19.5" customHeight="1">
      <c r="A19" s="461" t="s">
        <v>1</v>
      </c>
      <c r="B19" s="220">
        <v>104921</v>
      </c>
      <c r="C19" s="322">
        <v>20030</v>
      </c>
      <c r="D19" s="322">
        <v>14159</v>
      </c>
      <c r="E19" s="322">
        <v>18689</v>
      </c>
      <c r="F19" s="322">
        <v>11039</v>
      </c>
      <c r="G19" s="322">
        <v>6169</v>
      </c>
      <c r="H19" s="322">
        <v>22777</v>
      </c>
      <c r="I19" s="322">
        <v>1184</v>
      </c>
      <c r="J19" s="322">
        <v>6542</v>
      </c>
      <c r="K19" s="322">
        <v>1750</v>
      </c>
      <c r="L19" s="322">
        <v>2582</v>
      </c>
      <c r="N19" s="225"/>
    </row>
    <row r="20" spans="1:14" ht="19.5" customHeight="1">
      <c r="A20" s="461" t="s">
        <v>0</v>
      </c>
      <c r="B20" s="220">
        <v>224058</v>
      </c>
      <c r="C20" s="322">
        <v>36535</v>
      </c>
      <c r="D20" s="322">
        <v>30766</v>
      </c>
      <c r="E20" s="322">
        <v>40555</v>
      </c>
      <c r="F20" s="322">
        <v>25651</v>
      </c>
      <c r="G20" s="322">
        <v>13678</v>
      </c>
      <c r="H20" s="322">
        <v>49856</v>
      </c>
      <c r="I20" s="322">
        <v>3477</v>
      </c>
      <c r="J20" s="322">
        <v>14041</v>
      </c>
      <c r="K20" s="322">
        <v>3681</v>
      </c>
      <c r="L20" s="322">
        <v>5818</v>
      </c>
      <c r="M20" s="81"/>
      <c r="N20" s="225"/>
    </row>
    <row r="21" spans="1:14" ht="19.5" customHeight="1">
      <c r="A21" s="461" t="s">
        <v>3</v>
      </c>
      <c r="B21" s="220">
        <v>115427</v>
      </c>
      <c r="C21" s="322">
        <v>18844</v>
      </c>
      <c r="D21" s="322">
        <v>16295</v>
      </c>
      <c r="E21" s="322">
        <v>20840</v>
      </c>
      <c r="F21" s="322">
        <v>13151</v>
      </c>
      <c r="G21" s="322">
        <v>7015</v>
      </c>
      <c r="H21" s="322">
        <v>25577</v>
      </c>
      <c r="I21" s="322">
        <v>1754</v>
      </c>
      <c r="J21" s="322">
        <v>7343</v>
      </c>
      <c r="K21" s="322">
        <v>1770</v>
      </c>
      <c r="L21" s="322">
        <v>2838</v>
      </c>
      <c r="N21" s="225"/>
    </row>
    <row r="22" spans="1:14" ht="19.5" customHeight="1">
      <c r="A22" s="461" t="s">
        <v>4</v>
      </c>
      <c r="B22" s="220">
        <v>108631</v>
      </c>
      <c r="C22" s="323">
        <v>17691</v>
      </c>
      <c r="D22" s="323">
        <v>14471</v>
      </c>
      <c r="E22" s="323">
        <v>19715</v>
      </c>
      <c r="F22" s="323">
        <v>12500</v>
      </c>
      <c r="G22" s="323">
        <v>6663</v>
      </c>
      <c r="H22" s="323">
        <v>24279</v>
      </c>
      <c r="I22" s="323">
        <v>1723</v>
      </c>
      <c r="J22" s="323">
        <v>6698</v>
      </c>
      <c r="K22" s="323">
        <v>1911</v>
      </c>
      <c r="L22" s="323">
        <v>2980</v>
      </c>
      <c r="N22" s="225"/>
    </row>
    <row r="23" spans="1:14" ht="19.5" customHeight="1">
      <c r="A23" s="224" t="s">
        <v>744</v>
      </c>
      <c r="N23" s="225"/>
    </row>
    <row r="24" spans="1:14" ht="12">
      <c r="A24" s="221" t="s">
        <v>21</v>
      </c>
      <c r="N24" s="225"/>
    </row>
    <row r="25" spans="1:14" ht="19.5" customHeight="1">
      <c r="A25" s="461" t="s">
        <v>1</v>
      </c>
      <c r="B25" s="220">
        <v>106153</v>
      </c>
      <c r="C25" s="322">
        <v>20498</v>
      </c>
      <c r="D25" s="322">
        <v>14336</v>
      </c>
      <c r="E25" s="322">
        <v>18922</v>
      </c>
      <c r="F25" s="322">
        <v>11175</v>
      </c>
      <c r="G25" s="322">
        <v>6185</v>
      </c>
      <c r="H25" s="322">
        <v>22930</v>
      </c>
      <c r="I25" s="322">
        <v>1172</v>
      </c>
      <c r="J25" s="322">
        <v>6549</v>
      </c>
      <c r="K25" s="322">
        <v>1771</v>
      </c>
      <c r="L25" s="322">
        <v>2615</v>
      </c>
      <c r="N25" s="225"/>
    </row>
    <row r="26" spans="1:14" ht="19.5" customHeight="1">
      <c r="A26" s="461" t="s">
        <v>0</v>
      </c>
      <c r="B26" s="220">
        <v>223704</v>
      </c>
      <c r="C26" s="322">
        <v>36896</v>
      </c>
      <c r="D26" s="322">
        <v>30756</v>
      </c>
      <c r="E26" s="322">
        <v>40606</v>
      </c>
      <c r="F26" s="322">
        <v>25465</v>
      </c>
      <c r="G26" s="322">
        <v>13551</v>
      </c>
      <c r="H26" s="322">
        <v>49605</v>
      </c>
      <c r="I26" s="322">
        <v>3418</v>
      </c>
      <c r="J26" s="322">
        <v>13924</v>
      </c>
      <c r="K26" s="322">
        <v>3690</v>
      </c>
      <c r="L26" s="322">
        <v>5793</v>
      </c>
      <c r="N26" s="225"/>
    </row>
    <row r="27" spans="1:14" ht="19.5" customHeight="1">
      <c r="A27" s="461" t="s">
        <v>3</v>
      </c>
      <c r="B27" s="220">
        <v>115259</v>
      </c>
      <c r="C27" s="322">
        <v>19052</v>
      </c>
      <c r="D27" s="322">
        <v>16279</v>
      </c>
      <c r="E27" s="322">
        <v>20860</v>
      </c>
      <c r="F27" s="322">
        <v>13086</v>
      </c>
      <c r="G27" s="322">
        <v>6932</v>
      </c>
      <c r="H27" s="322">
        <v>25452</v>
      </c>
      <c r="I27" s="322">
        <v>1733</v>
      </c>
      <c r="J27" s="322">
        <v>7273</v>
      </c>
      <c r="K27" s="322">
        <v>1766</v>
      </c>
      <c r="L27" s="322">
        <v>2826</v>
      </c>
      <c r="N27" s="225"/>
    </row>
    <row r="28" spans="1:14" ht="19.5" customHeight="1">
      <c r="A28" s="293" t="s">
        <v>4</v>
      </c>
      <c r="B28" s="220">
        <v>108445</v>
      </c>
      <c r="C28" s="323">
        <v>17844</v>
      </c>
      <c r="D28" s="323">
        <v>14477</v>
      </c>
      <c r="E28" s="323">
        <v>19746</v>
      </c>
      <c r="F28" s="323">
        <v>12379</v>
      </c>
      <c r="G28" s="323">
        <v>6619</v>
      </c>
      <c r="H28" s="323">
        <v>24153</v>
      </c>
      <c r="I28" s="323">
        <v>1685</v>
      </c>
      <c r="J28" s="323">
        <v>6651</v>
      </c>
      <c r="K28" s="323">
        <v>1924</v>
      </c>
      <c r="L28" s="323">
        <v>2967</v>
      </c>
      <c r="N28" s="225"/>
    </row>
    <row r="29" spans="1:14" ht="19.5" customHeight="1">
      <c r="A29" s="224" t="s">
        <v>749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37"/>
      <c r="L29" s="337"/>
      <c r="N29" s="225"/>
    </row>
    <row r="30" spans="1:14" ht="13">
      <c r="A30" s="221" t="s">
        <v>21</v>
      </c>
      <c r="B30" s="220"/>
      <c r="C30" s="322"/>
      <c r="D30" s="322"/>
      <c r="E30" s="322"/>
      <c r="F30" s="322"/>
      <c r="G30" s="322"/>
      <c r="H30" s="322"/>
      <c r="I30" s="322"/>
      <c r="J30" s="322"/>
      <c r="K30" s="322"/>
      <c r="L30" s="322"/>
    </row>
    <row r="31" spans="1:14" ht="19.5" customHeight="1">
      <c r="A31" s="461" t="s">
        <v>1</v>
      </c>
      <c r="B31" s="220">
        <v>107231</v>
      </c>
      <c r="C31" s="322">
        <v>20884</v>
      </c>
      <c r="D31" s="322">
        <v>14573</v>
      </c>
      <c r="E31" s="322">
        <v>19090</v>
      </c>
      <c r="F31" s="322">
        <v>11232</v>
      </c>
      <c r="G31" s="322">
        <v>6258</v>
      </c>
      <c r="H31" s="322">
        <v>23037</v>
      </c>
      <c r="I31" s="322">
        <v>1145</v>
      </c>
      <c r="J31" s="322">
        <v>6595</v>
      </c>
      <c r="K31" s="322">
        <v>1781</v>
      </c>
      <c r="L31" s="322">
        <v>2636</v>
      </c>
    </row>
    <row r="32" spans="1:14" ht="19.5" customHeight="1">
      <c r="A32" s="461" t="s">
        <v>0</v>
      </c>
      <c r="B32" s="220">
        <v>222797</v>
      </c>
      <c r="C32" s="322">
        <v>37235</v>
      </c>
      <c r="D32" s="322">
        <v>30683</v>
      </c>
      <c r="E32" s="322">
        <v>40313</v>
      </c>
      <c r="F32" s="322">
        <v>25209</v>
      </c>
      <c r="G32" s="322">
        <v>13517</v>
      </c>
      <c r="H32" s="322">
        <v>49209</v>
      </c>
      <c r="I32" s="322">
        <v>3321</v>
      </c>
      <c r="J32" s="322">
        <v>13877</v>
      </c>
      <c r="K32" s="322">
        <v>3696</v>
      </c>
      <c r="L32" s="322">
        <v>5737</v>
      </c>
      <c r="M32" s="81"/>
    </row>
    <row r="33" spans="1:12" ht="19.5" customHeight="1">
      <c r="A33" s="293" t="s">
        <v>3</v>
      </c>
      <c r="B33" s="220">
        <v>114832</v>
      </c>
      <c r="C33" s="323">
        <v>19247</v>
      </c>
      <c r="D33" s="323">
        <v>16287</v>
      </c>
      <c r="E33" s="323">
        <v>20677</v>
      </c>
      <c r="F33" s="323">
        <v>13002</v>
      </c>
      <c r="G33" s="323">
        <v>6911</v>
      </c>
      <c r="H33" s="323">
        <v>25199</v>
      </c>
      <c r="I33" s="323">
        <v>1672</v>
      </c>
      <c r="J33" s="323">
        <v>7254</v>
      </c>
      <c r="K33" s="323">
        <v>1779</v>
      </c>
      <c r="L33" s="323">
        <v>2804</v>
      </c>
    </row>
    <row r="34" spans="1:12" ht="19.5" customHeight="1" thickBot="1">
      <c r="A34" s="226" t="s">
        <v>4</v>
      </c>
      <c r="B34" s="481">
        <v>107965</v>
      </c>
      <c r="C34" s="482">
        <v>17988</v>
      </c>
      <c r="D34" s="482">
        <v>14396</v>
      </c>
      <c r="E34" s="482">
        <v>19636</v>
      </c>
      <c r="F34" s="482">
        <v>12207</v>
      </c>
      <c r="G34" s="482">
        <v>6606</v>
      </c>
      <c r="H34" s="482">
        <v>24010</v>
      </c>
      <c r="I34" s="482">
        <v>1649</v>
      </c>
      <c r="J34" s="482">
        <v>6623</v>
      </c>
      <c r="K34" s="482">
        <v>1917</v>
      </c>
      <c r="L34" s="482">
        <v>2933</v>
      </c>
    </row>
    <row r="35" spans="1:12" ht="13.5" customHeight="1" thickTop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</row>
    <row r="36" spans="1:12" ht="15" customHeight="1">
      <c r="A36" s="53"/>
    </row>
  </sheetData>
  <customSheetViews>
    <customSheetView guid="{7BB75EB5-1557-4D3B-963D-5F104993D242}" showRuler="0" topLeftCell="A28">
      <selection activeCell="L38" sqref="L38"/>
      <pageMargins left="0.78740157480314965" right="0.59055118110236227" top="0.78740157480314965" bottom="0.98425196850393704" header="0.51181102362204722" footer="0.51181102362204722"/>
      <pageSetup paperSize="9" orientation="portrait" r:id="rId1"/>
      <headerFooter alignWithMargins="0">
        <oddFooter>&amp;C&amp;"ＭＳ 明朝,標準"&amp;10 8</oddFooter>
      </headerFooter>
    </customSheetView>
  </customSheetViews>
  <mergeCells count="3">
    <mergeCell ref="A3:A4"/>
    <mergeCell ref="B3:B4"/>
    <mergeCell ref="A1:K1"/>
  </mergeCells>
  <phoneticPr fontId="4"/>
  <pageMargins left="0.78740157480314965" right="0.59055118110236227" top="0.78740157480314965" bottom="0.98425196850393704" header="0.51181102362204722" footer="0.51181102362204722"/>
  <pageSetup paperSize="9" scale="78" orientation="portrait" r:id="rId2"/>
  <headerFooter alignWithMargins="0">
    <oddFooter>&amp;C&amp;"ＭＳ 明朝,標準"&amp;10 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  <pageSetUpPr fitToPage="1"/>
  </sheetPr>
  <dimension ref="A1:O101"/>
  <sheetViews>
    <sheetView showGridLines="0" zoomScale="70" zoomScaleNormal="70" zoomScaleSheetLayoutView="100" workbookViewId="0">
      <selection sqref="A1:J1"/>
    </sheetView>
  </sheetViews>
  <sheetFormatPr defaultColWidth="11" defaultRowHeight="12" customHeight="1"/>
  <cols>
    <col min="1" max="1" width="16.6328125" style="1" customWidth="1"/>
    <col min="2" max="5" width="11.6328125" style="1" customWidth="1"/>
    <col min="6" max="6" width="16.6328125" style="1" customWidth="1"/>
    <col min="7" max="10" width="11.6328125" style="1" customWidth="1"/>
    <col min="11" max="11" width="11" style="1" customWidth="1"/>
    <col min="12" max="16384" width="11" style="1"/>
  </cols>
  <sheetData>
    <row r="1" spans="1:10" s="455" customFormat="1" ht="15.75" customHeight="1">
      <c r="A1" s="551" t="s">
        <v>347</v>
      </c>
      <c r="B1" s="551"/>
      <c r="C1" s="551"/>
      <c r="D1" s="551"/>
      <c r="E1" s="551"/>
      <c r="F1" s="551"/>
      <c r="G1" s="551"/>
      <c r="H1" s="551"/>
      <c r="I1" s="551"/>
      <c r="J1" s="551"/>
    </row>
    <row r="2" spans="1:10" s="36" customFormat="1" ht="12" customHeight="1" thickBot="1">
      <c r="A2" s="456" t="s">
        <v>19</v>
      </c>
      <c r="B2" s="456"/>
      <c r="C2" s="456"/>
      <c r="D2" s="456"/>
      <c r="E2" s="456"/>
      <c r="F2" s="456"/>
      <c r="G2" s="552" t="s">
        <v>750</v>
      </c>
      <c r="H2" s="552"/>
      <c r="I2" s="552"/>
      <c r="J2" s="552"/>
    </row>
    <row r="3" spans="1:10" s="457" customFormat="1" ht="15.75" customHeight="1" thickTop="1">
      <c r="A3" s="446" t="s">
        <v>22</v>
      </c>
      <c r="B3" s="443" t="s">
        <v>1</v>
      </c>
      <c r="C3" s="443" t="s">
        <v>300</v>
      </c>
      <c r="D3" s="443" t="s">
        <v>3</v>
      </c>
      <c r="E3" s="155" t="s">
        <v>4</v>
      </c>
      <c r="F3" s="155" t="s">
        <v>22</v>
      </c>
      <c r="G3" s="446" t="s">
        <v>1</v>
      </c>
      <c r="H3" s="446" t="s">
        <v>300</v>
      </c>
      <c r="I3" s="446" t="s">
        <v>3</v>
      </c>
      <c r="J3" s="445" t="s">
        <v>4</v>
      </c>
    </row>
    <row r="4" spans="1:10" s="36" customFormat="1" ht="13.5" customHeight="1">
      <c r="A4" s="252" t="s">
        <v>23</v>
      </c>
      <c r="B4" s="483">
        <v>107231</v>
      </c>
      <c r="C4" s="483">
        <v>222797</v>
      </c>
      <c r="D4" s="483">
        <v>114832</v>
      </c>
      <c r="E4" s="484">
        <v>107965</v>
      </c>
      <c r="F4" s="362" t="s">
        <v>745</v>
      </c>
      <c r="G4" s="118">
        <v>630</v>
      </c>
      <c r="H4" s="118">
        <v>1499</v>
      </c>
      <c r="I4" s="118">
        <v>750</v>
      </c>
      <c r="J4" s="118">
        <v>749</v>
      </c>
    </row>
    <row r="5" spans="1:10" s="36" customFormat="1" ht="13.5" customHeight="1">
      <c r="A5" s="513"/>
      <c r="B5" s="118"/>
      <c r="C5" s="38"/>
      <c r="D5" s="118"/>
      <c r="E5" s="363"/>
      <c r="F5" s="362" t="s">
        <v>36</v>
      </c>
      <c r="G5" s="118">
        <v>836</v>
      </c>
      <c r="H5" s="118">
        <v>1705</v>
      </c>
      <c r="I5" s="118">
        <v>835</v>
      </c>
      <c r="J5" s="118">
        <v>870</v>
      </c>
    </row>
    <row r="6" spans="1:10" s="36" customFormat="1" ht="13.5" customHeight="1">
      <c r="A6" s="513" t="s">
        <v>26</v>
      </c>
      <c r="B6" s="118">
        <v>676</v>
      </c>
      <c r="C6" s="118">
        <v>1366</v>
      </c>
      <c r="D6" s="118">
        <v>726</v>
      </c>
      <c r="E6" s="363">
        <v>640</v>
      </c>
      <c r="F6" s="362" t="s">
        <v>38</v>
      </c>
      <c r="G6" s="118">
        <v>449</v>
      </c>
      <c r="H6" s="118">
        <v>735</v>
      </c>
      <c r="I6" s="118">
        <v>400</v>
      </c>
      <c r="J6" s="118">
        <v>335</v>
      </c>
    </row>
    <row r="7" spans="1:10" s="36" customFormat="1" ht="13.5" customHeight="1">
      <c r="A7" s="513" t="s">
        <v>28</v>
      </c>
      <c r="B7" s="118">
        <v>205</v>
      </c>
      <c r="C7" s="118">
        <v>651</v>
      </c>
      <c r="D7" s="118">
        <v>336</v>
      </c>
      <c r="E7" s="363">
        <v>315</v>
      </c>
      <c r="F7" s="362" t="s">
        <v>40</v>
      </c>
      <c r="G7" s="118">
        <v>474</v>
      </c>
      <c r="H7" s="118">
        <v>928</v>
      </c>
      <c r="I7" s="118">
        <v>519</v>
      </c>
      <c r="J7" s="118">
        <v>409</v>
      </c>
    </row>
    <row r="8" spans="1:10" s="36" customFormat="1" ht="13.5" customHeight="1">
      <c r="A8" s="513" t="s">
        <v>30</v>
      </c>
      <c r="B8" s="118">
        <v>937</v>
      </c>
      <c r="C8" s="118">
        <v>1544</v>
      </c>
      <c r="D8" s="118">
        <v>856</v>
      </c>
      <c r="E8" s="363">
        <v>688</v>
      </c>
      <c r="F8" s="362" t="s">
        <v>42</v>
      </c>
      <c r="G8" s="118">
        <v>510</v>
      </c>
      <c r="H8" s="118">
        <v>1125</v>
      </c>
      <c r="I8" s="118">
        <v>573</v>
      </c>
      <c r="J8" s="118">
        <v>552</v>
      </c>
    </row>
    <row r="9" spans="1:10" s="36" customFormat="1" ht="13.5" customHeight="1">
      <c r="A9" s="513" t="s">
        <v>32</v>
      </c>
      <c r="B9" s="118">
        <v>642</v>
      </c>
      <c r="C9" s="118">
        <v>1100</v>
      </c>
      <c r="D9" s="118">
        <v>560</v>
      </c>
      <c r="E9" s="363">
        <v>540</v>
      </c>
      <c r="F9" s="364" t="s">
        <v>44</v>
      </c>
      <c r="G9" s="486">
        <v>11232</v>
      </c>
      <c r="H9" s="486">
        <v>25209</v>
      </c>
      <c r="I9" s="486">
        <v>13002</v>
      </c>
      <c r="J9" s="486">
        <v>12207</v>
      </c>
    </row>
    <row r="10" spans="1:10" s="36" customFormat="1" ht="13.5" customHeight="1">
      <c r="A10" s="513" t="s">
        <v>34</v>
      </c>
      <c r="B10" s="118">
        <v>622</v>
      </c>
      <c r="C10" s="118">
        <v>1082</v>
      </c>
      <c r="D10" s="118">
        <v>542</v>
      </c>
      <c r="E10" s="363">
        <v>540</v>
      </c>
      <c r="F10" s="362" t="s">
        <v>729</v>
      </c>
      <c r="G10" s="118">
        <v>960</v>
      </c>
      <c r="H10" s="118">
        <v>2674</v>
      </c>
      <c r="I10" s="118">
        <v>1313</v>
      </c>
      <c r="J10" s="118">
        <v>1361</v>
      </c>
    </row>
    <row r="11" spans="1:10" s="36" customFormat="1" ht="13.5" customHeight="1">
      <c r="A11" s="513" t="s">
        <v>35</v>
      </c>
      <c r="B11" s="118">
        <v>863</v>
      </c>
      <c r="C11" s="118">
        <v>1837</v>
      </c>
      <c r="D11" s="118">
        <v>872</v>
      </c>
      <c r="E11" s="363">
        <v>965</v>
      </c>
      <c r="F11" s="362" t="s">
        <v>727</v>
      </c>
      <c r="G11" s="120">
        <v>740</v>
      </c>
      <c r="H11" s="120">
        <v>1408</v>
      </c>
      <c r="I11" s="120">
        <v>771</v>
      </c>
      <c r="J11" s="120">
        <v>637</v>
      </c>
    </row>
    <row r="12" spans="1:10" s="36" customFormat="1" ht="13.5" customHeight="1">
      <c r="A12" s="513" t="s">
        <v>37</v>
      </c>
      <c r="B12" s="118">
        <v>274</v>
      </c>
      <c r="C12" s="118">
        <v>535</v>
      </c>
      <c r="D12" s="118">
        <v>275</v>
      </c>
      <c r="E12" s="363">
        <v>260</v>
      </c>
      <c r="F12" s="362" t="s">
        <v>728</v>
      </c>
      <c r="G12" s="118">
        <v>1110</v>
      </c>
      <c r="H12" s="118">
        <v>1992</v>
      </c>
      <c r="I12" s="118">
        <v>1091</v>
      </c>
      <c r="J12" s="118">
        <v>901</v>
      </c>
    </row>
    <row r="13" spans="1:10" s="36" customFormat="1" ht="13.5" customHeight="1">
      <c r="A13" s="513" t="s">
        <v>39</v>
      </c>
      <c r="B13" s="118">
        <v>870</v>
      </c>
      <c r="C13" s="118">
        <v>1554</v>
      </c>
      <c r="D13" s="118">
        <v>812</v>
      </c>
      <c r="E13" s="363">
        <v>742</v>
      </c>
      <c r="F13" s="362" t="s">
        <v>730</v>
      </c>
      <c r="G13" s="118">
        <v>400</v>
      </c>
      <c r="H13" s="118">
        <v>753</v>
      </c>
      <c r="I13" s="118">
        <v>427</v>
      </c>
      <c r="J13" s="118">
        <v>326</v>
      </c>
    </row>
    <row r="14" spans="1:10" s="36" customFormat="1" ht="13.5" customHeight="1">
      <c r="A14" s="513" t="s">
        <v>41</v>
      </c>
      <c r="B14" s="118">
        <v>1179</v>
      </c>
      <c r="C14" s="118">
        <v>2309</v>
      </c>
      <c r="D14" s="118">
        <v>1206</v>
      </c>
      <c r="E14" s="363">
        <v>1103</v>
      </c>
      <c r="F14" s="362" t="s">
        <v>731</v>
      </c>
      <c r="G14" s="118">
        <v>622</v>
      </c>
      <c r="H14" s="118">
        <v>1234</v>
      </c>
      <c r="I14" s="118">
        <v>657</v>
      </c>
      <c r="J14" s="118">
        <v>577</v>
      </c>
    </row>
    <row r="15" spans="1:10" s="36" customFormat="1" ht="13.5" customHeight="1">
      <c r="A15" s="513" t="s">
        <v>43</v>
      </c>
      <c r="B15" s="118">
        <v>402</v>
      </c>
      <c r="C15" s="118">
        <v>667</v>
      </c>
      <c r="D15" s="118">
        <v>351</v>
      </c>
      <c r="E15" s="363">
        <v>316</v>
      </c>
      <c r="F15" s="362" t="s">
        <v>732</v>
      </c>
      <c r="G15" s="118">
        <v>1122</v>
      </c>
      <c r="H15" s="118">
        <v>2327</v>
      </c>
      <c r="I15" s="118">
        <v>1156</v>
      </c>
      <c r="J15" s="118">
        <v>1171</v>
      </c>
    </row>
    <row r="16" spans="1:10" s="36" customFormat="1" ht="13.5" customHeight="1">
      <c r="A16" s="513" t="s">
        <v>45</v>
      </c>
      <c r="B16" s="118">
        <v>462</v>
      </c>
      <c r="C16" s="118">
        <v>913</v>
      </c>
      <c r="D16" s="118">
        <v>464</v>
      </c>
      <c r="E16" s="363">
        <v>449</v>
      </c>
      <c r="F16" s="362" t="s">
        <v>47</v>
      </c>
      <c r="G16" s="118">
        <v>190</v>
      </c>
      <c r="H16" s="118">
        <v>578</v>
      </c>
      <c r="I16" s="118">
        <v>252</v>
      </c>
      <c r="J16" s="118">
        <v>326</v>
      </c>
    </row>
    <row r="17" spans="1:10" s="36" customFormat="1" ht="13.5" customHeight="1">
      <c r="A17" s="513" t="s">
        <v>46</v>
      </c>
      <c r="B17" s="118">
        <v>1015</v>
      </c>
      <c r="C17" s="118">
        <v>1850</v>
      </c>
      <c r="D17" s="118">
        <v>949</v>
      </c>
      <c r="E17" s="363">
        <v>901</v>
      </c>
      <c r="F17" s="362" t="s">
        <v>49</v>
      </c>
      <c r="G17" s="118">
        <v>228</v>
      </c>
      <c r="H17" s="118">
        <v>579</v>
      </c>
      <c r="I17" s="118">
        <v>287</v>
      </c>
      <c r="J17" s="118">
        <v>292</v>
      </c>
    </row>
    <row r="18" spans="1:10" s="36" customFormat="1" ht="13.5" customHeight="1">
      <c r="A18" s="513" t="s">
        <v>48</v>
      </c>
      <c r="B18" s="118">
        <v>830</v>
      </c>
      <c r="C18" s="118">
        <v>1252</v>
      </c>
      <c r="D18" s="118">
        <v>670</v>
      </c>
      <c r="E18" s="363">
        <v>582</v>
      </c>
      <c r="F18" s="362" t="s">
        <v>51</v>
      </c>
      <c r="G18" s="118">
        <v>296</v>
      </c>
      <c r="H18" s="118">
        <v>715</v>
      </c>
      <c r="I18" s="118">
        <v>351</v>
      </c>
      <c r="J18" s="118">
        <v>364</v>
      </c>
    </row>
    <row r="19" spans="1:10" s="36" customFormat="1" ht="13.5" customHeight="1">
      <c r="A19" s="513" t="s">
        <v>50</v>
      </c>
      <c r="B19" s="118">
        <v>816</v>
      </c>
      <c r="C19" s="118">
        <v>1442</v>
      </c>
      <c r="D19" s="118">
        <v>738</v>
      </c>
      <c r="E19" s="363">
        <v>704</v>
      </c>
      <c r="F19" s="362" t="s">
        <v>53</v>
      </c>
      <c r="G19" s="120">
        <v>112</v>
      </c>
      <c r="H19" s="120">
        <v>231</v>
      </c>
      <c r="I19" s="120">
        <v>110</v>
      </c>
      <c r="J19" s="120">
        <v>121</v>
      </c>
    </row>
    <row r="20" spans="1:10" s="36" customFormat="1" ht="13.5" customHeight="1">
      <c r="A20" s="513" t="s">
        <v>52</v>
      </c>
      <c r="B20" s="118">
        <v>1391</v>
      </c>
      <c r="C20" s="118">
        <v>2323</v>
      </c>
      <c r="D20" s="118">
        <v>1223</v>
      </c>
      <c r="E20" s="363">
        <v>1100</v>
      </c>
      <c r="F20" s="362" t="s">
        <v>55</v>
      </c>
      <c r="G20" s="118">
        <v>152</v>
      </c>
      <c r="H20" s="118">
        <v>372</v>
      </c>
      <c r="I20" s="118">
        <v>184</v>
      </c>
      <c r="J20" s="118">
        <v>188</v>
      </c>
    </row>
    <row r="21" spans="1:10" s="36" customFormat="1" ht="13.5" customHeight="1">
      <c r="A21" s="513" t="s">
        <v>54</v>
      </c>
      <c r="B21" s="118">
        <v>981</v>
      </c>
      <c r="C21" s="118">
        <v>1781</v>
      </c>
      <c r="D21" s="118">
        <v>943</v>
      </c>
      <c r="E21" s="363">
        <v>838</v>
      </c>
      <c r="F21" s="362" t="s">
        <v>57</v>
      </c>
      <c r="G21" s="118">
        <v>326</v>
      </c>
      <c r="H21" s="118">
        <v>654</v>
      </c>
      <c r="I21" s="118">
        <v>312</v>
      </c>
      <c r="J21" s="118">
        <v>342</v>
      </c>
    </row>
    <row r="22" spans="1:10" s="36" customFormat="1" ht="13.5" customHeight="1">
      <c r="A22" s="513" t="s">
        <v>56</v>
      </c>
      <c r="B22" s="118">
        <v>1485</v>
      </c>
      <c r="C22" s="118">
        <v>2647</v>
      </c>
      <c r="D22" s="118">
        <v>1360</v>
      </c>
      <c r="E22" s="363">
        <v>1287</v>
      </c>
      <c r="F22" s="362" t="s">
        <v>746</v>
      </c>
      <c r="G22" s="118">
        <v>0</v>
      </c>
      <c r="H22" s="118">
        <v>0</v>
      </c>
      <c r="I22" s="118">
        <v>0</v>
      </c>
      <c r="J22" s="118">
        <v>0</v>
      </c>
    </row>
    <row r="23" spans="1:10" s="36" customFormat="1" ht="13.5" customHeight="1">
      <c r="A23" s="513" t="s">
        <v>58</v>
      </c>
      <c r="B23" s="118">
        <v>506</v>
      </c>
      <c r="C23" s="118">
        <v>781</v>
      </c>
      <c r="D23" s="118">
        <v>439</v>
      </c>
      <c r="E23" s="363">
        <v>342</v>
      </c>
      <c r="F23" s="364" t="s">
        <v>59</v>
      </c>
      <c r="G23" s="486">
        <v>6258</v>
      </c>
      <c r="H23" s="486">
        <v>13517</v>
      </c>
      <c r="I23" s="486">
        <v>6911</v>
      </c>
      <c r="J23" s="486">
        <v>6606</v>
      </c>
    </row>
    <row r="24" spans="1:10" s="36" customFormat="1" ht="13.5" customHeight="1">
      <c r="A24" s="513" t="s">
        <v>60</v>
      </c>
      <c r="B24" s="118">
        <v>461</v>
      </c>
      <c r="C24" s="118">
        <v>738</v>
      </c>
      <c r="D24" s="118">
        <v>367</v>
      </c>
      <c r="E24" s="363">
        <v>371</v>
      </c>
      <c r="F24" s="362" t="s">
        <v>61</v>
      </c>
      <c r="G24" s="118">
        <v>1404</v>
      </c>
      <c r="H24" s="118">
        <v>2659</v>
      </c>
      <c r="I24" s="118">
        <v>1397</v>
      </c>
      <c r="J24" s="118">
        <v>1262</v>
      </c>
    </row>
    <row r="25" spans="1:10" s="36" customFormat="1" ht="13.5" customHeight="1">
      <c r="A25" s="513" t="s">
        <v>63</v>
      </c>
      <c r="B25" s="118">
        <v>914</v>
      </c>
      <c r="C25" s="118">
        <v>1416</v>
      </c>
      <c r="D25" s="118">
        <v>761</v>
      </c>
      <c r="E25" s="363">
        <v>655</v>
      </c>
      <c r="F25" s="362" t="s">
        <v>62</v>
      </c>
      <c r="G25" s="118">
        <v>505</v>
      </c>
      <c r="H25" s="118">
        <v>990</v>
      </c>
      <c r="I25" s="118">
        <v>526</v>
      </c>
      <c r="J25" s="118">
        <v>464</v>
      </c>
    </row>
    <row r="26" spans="1:10" s="36" customFormat="1" ht="13.5" customHeight="1">
      <c r="A26" s="513" t="s">
        <v>65</v>
      </c>
      <c r="B26" s="118">
        <v>933</v>
      </c>
      <c r="C26" s="118">
        <v>1580</v>
      </c>
      <c r="D26" s="118">
        <v>788</v>
      </c>
      <c r="E26" s="363">
        <v>792</v>
      </c>
      <c r="F26" s="362" t="s">
        <v>64</v>
      </c>
      <c r="G26" s="118">
        <v>593</v>
      </c>
      <c r="H26" s="118">
        <v>1266</v>
      </c>
      <c r="I26" s="118">
        <v>642</v>
      </c>
      <c r="J26" s="118">
        <v>624</v>
      </c>
    </row>
    <row r="27" spans="1:10" s="36" customFormat="1" ht="13.5" customHeight="1">
      <c r="A27" s="513" t="s">
        <v>67</v>
      </c>
      <c r="B27" s="118">
        <v>1094</v>
      </c>
      <c r="C27" s="118">
        <v>1904</v>
      </c>
      <c r="D27" s="118">
        <v>1028</v>
      </c>
      <c r="E27" s="363">
        <v>876</v>
      </c>
      <c r="F27" s="362" t="s">
        <v>66</v>
      </c>
      <c r="G27" s="118">
        <v>582</v>
      </c>
      <c r="H27" s="118">
        <v>1402</v>
      </c>
      <c r="I27" s="118">
        <v>717</v>
      </c>
      <c r="J27" s="118">
        <v>685</v>
      </c>
    </row>
    <row r="28" spans="1:10" s="36" customFormat="1" ht="13.5" customHeight="1">
      <c r="A28" s="513" t="s">
        <v>69</v>
      </c>
      <c r="B28" s="118">
        <v>406</v>
      </c>
      <c r="C28" s="118">
        <v>736</v>
      </c>
      <c r="D28" s="118">
        <v>409</v>
      </c>
      <c r="E28" s="363">
        <v>327</v>
      </c>
      <c r="F28" s="362" t="s">
        <v>68</v>
      </c>
      <c r="G28" s="118">
        <v>918</v>
      </c>
      <c r="H28" s="118">
        <v>1962</v>
      </c>
      <c r="I28" s="118">
        <v>962</v>
      </c>
      <c r="J28" s="118">
        <v>1000</v>
      </c>
    </row>
    <row r="29" spans="1:10" s="36" customFormat="1" ht="13.5" customHeight="1">
      <c r="A29" s="513" t="s">
        <v>71</v>
      </c>
      <c r="B29" s="118">
        <v>1780</v>
      </c>
      <c r="C29" s="118">
        <v>3089</v>
      </c>
      <c r="D29" s="118">
        <v>1620</v>
      </c>
      <c r="E29" s="363">
        <v>1469</v>
      </c>
      <c r="F29" s="362" t="s">
        <v>70</v>
      </c>
      <c r="G29" s="118">
        <v>3</v>
      </c>
      <c r="H29" s="118">
        <v>9</v>
      </c>
      <c r="I29" s="118">
        <v>4</v>
      </c>
      <c r="J29" s="118">
        <v>5</v>
      </c>
    </row>
    <row r="30" spans="1:10" s="36" customFormat="1" ht="13.5" customHeight="1">
      <c r="A30" s="513" t="s">
        <v>72</v>
      </c>
      <c r="B30" s="118">
        <v>662</v>
      </c>
      <c r="C30" s="118">
        <v>1095</v>
      </c>
      <c r="D30" s="118">
        <v>437</v>
      </c>
      <c r="E30" s="363">
        <v>658</v>
      </c>
      <c r="F30" s="362" t="s">
        <v>352</v>
      </c>
      <c r="G30" s="118">
        <v>1057</v>
      </c>
      <c r="H30" s="118">
        <v>2235</v>
      </c>
      <c r="I30" s="118">
        <v>1139</v>
      </c>
      <c r="J30" s="118">
        <v>1096</v>
      </c>
    </row>
    <row r="31" spans="1:10" s="36" customFormat="1" ht="13.5" customHeight="1">
      <c r="A31" s="513" t="s">
        <v>73</v>
      </c>
      <c r="B31" s="118">
        <v>478</v>
      </c>
      <c r="C31" s="118">
        <v>1043</v>
      </c>
      <c r="D31" s="118">
        <v>515</v>
      </c>
      <c r="E31" s="363">
        <v>528</v>
      </c>
      <c r="F31" s="362" t="s">
        <v>353</v>
      </c>
      <c r="G31" s="118">
        <v>677</v>
      </c>
      <c r="H31" s="118">
        <v>1519</v>
      </c>
      <c r="I31" s="118">
        <v>761</v>
      </c>
      <c r="J31" s="118">
        <v>758</v>
      </c>
    </row>
    <row r="32" spans="1:10" s="36" customFormat="1" ht="13.5" customHeight="1">
      <c r="A32" s="252" t="s">
        <v>74</v>
      </c>
      <c r="B32" s="485">
        <v>20884</v>
      </c>
      <c r="C32" s="483">
        <v>37235</v>
      </c>
      <c r="D32" s="486">
        <v>19247</v>
      </c>
      <c r="E32" s="484">
        <v>17988</v>
      </c>
      <c r="F32" s="362" t="s">
        <v>354</v>
      </c>
      <c r="G32" s="118">
        <v>754</v>
      </c>
      <c r="H32" s="118">
        <v>1610</v>
      </c>
      <c r="I32" s="118">
        <v>829</v>
      </c>
      <c r="J32" s="118">
        <v>781</v>
      </c>
    </row>
    <row r="33" spans="1:15" s="36" customFormat="1" ht="13.5" customHeight="1">
      <c r="A33" s="513" t="s">
        <v>75</v>
      </c>
      <c r="B33" s="118">
        <v>2870</v>
      </c>
      <c r="C33" s="118">
        <v>5946</v>
      </c>
      <c r="D33" s="118">
        <v>3147</v>
      </c>
      <c r="E33" s="363">
        <v>2799</v>
      </c>
      <c r="F33" s="362" t="s">
        <v>355</v>
      </c>
      <c r="G33" s="118">
        <v>335</v>
      </c>
      <c r="H33" s="118">
        <v>794</v>
      </c>
      <c r="I33" s="118">
        <v>407</v>
      </c>
      <c r="J33" s="118">
        <v>387</v>
      </c>
    </row>
    <row r="34" spans="1:15" s="36" customFormat="1" ht="13.5" customHeight="1">
      <c r="A34" s="513" t="s">
        <v>534</v>
      </c>
      <c r="B34" s="118">
        <v>64</v>
      </c>
      <c r="C34" s="118">
        <v>146</v>
      </c>
      <c r="D34" s="118">
        <v>77</v>
      </c>
      <c r="E34" s="363">
        <v>69</v>
      </c>
      <c r="F34" s="362" t="s">
        <v>356</v>
      </c>
      <c r="G34" s="118">
        <v>721</v>
      </c>
      <c r="H34" s="118">
        <v>1526</v>
      </c>
      <c r="I34" s="118">
        <v>783</v>
      </c>
      <c r="J34" s="118">
        <v>743</v>
      </c>
    </row>
    <row r="35" spans="1:15" s="36" customFormat="1" ht="13.5" customHeight="1">
      <c r="A35" s="513" t="s">
        <v>77</v>
      </c>
      <c r="B35" s="118">
        <v>3280</v>
      </c>
      <c r="C35" s="118">
        <v>7058</v>
      </c>
      <c r="D35" s="118">
        <v>3760</v>
      </c>
      <c r="E35" s="363">
        <v>3298</v>
      </c>
      <c r="F35" s="362" t="s">
        <v>76</v>
      </c>
      <c r="G35" s="118">
        <v>1620</v>
      </c>
      <c r="H35" s="118">
        <v>3942</v>
      </c>
      <c r="I35" s="118">
        <v>1992</v>
      </c>
      <c r="J35" s="118">
        <v>1950</v>
      </c>
    </row>
    <row r="36" spans="1:15" s="36" customFormat="1" ht="13.5" customHeight="1">
      <c r="A36" s="513" t="s">
        <v>79</v>
      </c>
      <c r="B36" s="118">
        <v>2079</v>
      </c>
      <c r="C36" s="118">
        <v>4120</v>
      </c>
      <c r="D36" s="118">
        <v>2247</v>
      </c>
      <c r="E36" s="363">
        <v>1873</v>
      </c>
      <c r="F36" s="362" t="s">
        <v>78</v>
      </c>
      <c r="G36" s="118">
        <v>1866</v>
      </c>
      <c r="H36" s="118">
        <v>4121</v>
      </c>
      <c r="I36" s="118">
        <v>2072</v>
      </c>
      <c r="J36" s="118">
        <v>2049</v>
      </c>
    </row>
    <row r="37" spans="1:15" s="36" customFormat="1" ht="13.5" customHeight="1">
      <c r="A37" s="513" t="s">
        <v>81</v>
      </c>
      <c r="B37" s="118">
        <v>1061</v>
      </c>
      <c r="C37" s="118">
        <v>2351</v>
      </c>
      <c r="D37" s="118">
        <v>1196</v>
      </c>
      <c r="E37" s="363">
        <v>1155</v>
      </c>
      <c r="F37" s="362" t="s">
        <v>80</v>
      </c>
      <c r="G37" s="118">
        <v>815</v>
      </c>
      <c r="H37" s="118">
        <v>2261</v>
      </c>
      <c r="I37" s="118">
        <v>1138</v>
      </c>
      <c r="J37" s="118">
        <v>1123</v>
      </c>
      <c r="O37" s="365"/>
    </row>
    <row r="38" spans="1:15" s="36" customFormat="1" ht="13.5" customHeight="1">
      <c r="A38" s="513" t="s">
        <v>83</v>
      </c>
      <c r="B38" s="118" t="s">
        <v>763</v>
      </c>
      <c r="C38" s="118" t="s">
        <v>763</v>
      </c>
      <c r="D38" s="118" t="s">
        <v>763</v>
      </c>
      <c r="E38" s="363" t="s">
        <v>763</v>
      </c>
      <c r="F38" s="362" t="s">
        <v>82</v>
      </c>
      <c r="G38" s="118">
        <v>650</v>
      </c>
      <c r="H38" s="118">
        <v>1510</v>
      </c>
      <c r="I38" s="118">
        <v>771</v>
      </c>
      <c r="J38" s="118">
        <v>739</v>
      </c>
      <c r="O38" s="365"/>
    </row>
    <row r="39" spans="1:15" s="36" customFormat="1" ht="13.5" customHeight="1">
      <c r="A39" s="513" t="s">
        <v>612</v>
      </c>
      <c r="B39" s="118">
        <v>235</v>
      </c>
      <c r="C39" s="118">
        <v>531</v>
      </c>
      <c r="D39" s="118">
        <v>289</v>
      </c>
      <c r="E39" s="363">
        <v>242</v>
      </c>
      <c r="F39" s="362" t="s">
        <v>84</v>
      </c>
      <c r="G39" s="118">
        <v>3408</v>
      </c>
      <c r="H39" s="118">
        <v>6686</v>
      </c>
      <c r="I39" s="118">
        <v>3494</v>
      </c>
      <c r="J39" s="118">
        <v>3192</v>
      </c>
      <c r="O39" s="365"/>
    </row>
    <row r="40" spans="1:15" s="36" customFormat="1" ht="13.5" customHeight="1">
      <c r="A40" s="513" t="s">
        <v>613</v>
      </c>
      <c r="B40" s="118">
        <v>653</v>
      </c>
      <c r="C40" s="118">
        <v>1421</v>
      </c>
      <c r="D40" s="118">
        <v>743</v>
      </c>
      <c r="E40" s="363">
        <v>678</v>
      </c>
      <c r="F40" s="362" t="s">
        <v>86</v>
      </c>
      <c r="G40" s="118">
        <v>1042</v>
      </c>
      <c r="H40" s="118">
        <v>2222</v>
      </c>
      <c r="I40" s="118">
        <v>1145</v>
      </c>
      <c r="J40" s="118">
        <v>1077</v>
      </c>
      <c r="O40" s="365"/>
    </row>
    <row r="41" spans="1:15" s="36" customFormat="1" ht="13.5" customHeight="1">
      <c r="A41" s="513" t="s">
        <v>614</v>
      </c>
      <c r="B41" s="118">
        <v>485</v>
      </c>
      <c r="C41" s="118">
        <v>1085</v>
      </c>
      <c r="D41" s="118">
        <v>581</v>
      </c>
      <c r="E41" s="363">
        <v>504</v>
      </c>
      <c r="F41" s="362" t="s">
        <v>88</v>
      </c>
      <c r="G41" s="118">
        <v>16</v>
      </c>
      <c r="H41" s="118">
        <v>129</v>
      </c>
      <c r="I41" s="118">
        <v>38</v>
      </c>
      <c r="J41" s="118">
        <v>91</v>
      </c>
      <c r="O41" s="365"/>
    </row>
    <row r="42" spans="1:15" s="36" customFormat="1" ht="13.5" customHeight="1">
      <c r="A42" s="513" t="s">
        <v>85</v>
      </c>
      <c r="B42" s="118">
        <v>1593</v>
      </c>
      <c r="C42" s="118">
        <v>3413</v>
      </c>
      <c r="D42" s="118">
        <v>1743</v>
      </c>
      <c r="E42" s="363">
        <v>1670</v>
      </c>
      <c r="F42" s="362" t="s">
        <v>468</v>
      </c>
      <c r="G42" s="118">
        <v>899</v>
      </c>
      <c r="H42" s="118">
        <v>1453</v>
      </c>
      <c r="I42" s="118">
        <v>798</v>
      </c>
      <c r="J42" s="118">
        <v>655</v>
      </c>
      <c r="O42" s="365"/>
    </row>
    <row r="43" spans="1:15" s="36" customFormat="1" ht="13.5" customHeight="1">
      <c r="A43" s="513" t="s">
        <v>89</v>
      </c>
      <c r="B43" s="118">
        <v>2253</v>
      </c>
      <c r="C43" s="118">
        <v>4612</v>
      </c>
      <c r="D43" s="118">
        <v>2504</v>
      </c>
      <c r="E43" s="363">
        <v>2108</v>
      </c>
      <c r="F43" s="362" t="s">
        <v>471</v>
      </c>
      <c r="G43" s="118">
        <v>910</v>
      </c>
      <c r="H43" s="118">
        <v>1910</v>
      </c>
      <c r="I43" s="118">
        <v>951</v>
      </c>
      <c r="J43" s="118">
        <v>959</v>
      </c>
    </row>
    <row r="44" spans="1:15" s="36" customFormat="1" ht="13.5" customHeight="1">
      <c r="A44" s="252" t="s">
        <v>87</v>
      </c>
      <c r="B44" s="485">
        <v>14573</v>
      </c>
      <c r="C44" s="485">
        <v>30683</v>
      </c>
      <c r="D44" s="486">
        <v>16287</v>
      </c>
      <c r="E44" s="484">
        <v>14396</v>
      </c>
      <c r="F44" s="362" t="s">
        <v>472</v>
      </c>
      <c r="G44" s="118">
        <v>524</v>
      </c>
      <c r="H44" s="118">
        <v>1013</v>
      </c>
      <c r="I44" s="118">
        <v>558</v>
      </c>
      <c r="J44" s="118">
        <v>455</v>
      </c>
    </row>
    <row r="45" spans="1:15" s="36" customFormat="1" ht="13.5" customHeight="1">
      <c r="A45" s="513" t="s">
        <v>91</v>
      </c>
      <c r="B45" s="118">
        <v>454</v>
      </c>
      <c r="C45" s="118">
        <v>964</v>
      </c>
      <c r="D45" s="118">
        <v>510</v>
      </c>
      <c r="E45" s="363">
        <v>454</v>
      </c>
      <c r="F45" s="362" t="s">
        <v>473</v>
      </c>
      <c r="G45" s="118">
        <v>583</v>
      </c>
      <c r="H45" s="118">
        <v>1212</v>
      </c>
      <c r="I45" s="118">
        <v>645</v>
      </c>
      <c r="J45" s="118">
        <v>567</v>
      </c>
    </row>
    <row r="46" spans="1:15" s="36" customFormat="1" ht="13.5" customHeight="1">
      <c r="A46" s="513" t="s">
        <v>93</v>
      </c>
      <c r="B46" s="118">
        <v>1175</v>
      </c>
      <c r="C46" s="118">
        <v>2569</v>
      </c>
      <c r="D46" s="118">
        <v>1357</v>
      </c>
      <c r="E46" s="363">
        <v>1212</v>
      </c>
      <c r="F46" s="362" t="s">
        <v>90</v>
      </c>
      <c r="G46" s="118">
        <v>659</v>
      </c>
      <c r="H46" s="118">
        <v>1336</v>
      </c>
      <c r="I46" s="118">
        <v>643</v>
      </c>
      <c r="J46" s="118">
        <v>693</v>
      </c>
    </row>
    <row r="47" spans="1:15" s="36" customFormat="1" ht="13.5" customHeight="1">
      <c r="A47" s="513" t="s">
        <v>95</v>
      </c>
      <c r="B47" s="118">
        <v>403</v>
      </c>
      <c r="C47" s="118">
        <v>777</v>
      </c>
      <c r="D47" s="118">
        <v>424</v>
      </c>
      <c r="E47" s="363">
        <v>353</v>
      </c>
      <c r="F47" s="362" t="s">
        <v>92</v>
      </c>
      <c r="G47" s="118">
        <v>358</v>
      </c>
      <c r="H47" s="118">
        <v>825</v>
      </c>
      <c r="I47" s="118">
        <v>406</v>
      </c>
      <c r="J47" s="118">
        <v>419</v>
      </c>
    </row>
    <row r="48" spans="1:15" s="36" customFormat="1" ht="13.5" customHeight="1">
      <c r="A48" s="513" t="s">
        <v>97</v>
      </c>
      <c r="B48" s="118">
        <v>588</v>
      </c>
      <c r="C48" s="118">
        <v>1282</v>
      </c>
      <c r="D48" s="118">
        <v>641</v>
      </c>
      <c r="E48" s="363">
        <v>641</v>
      </c>
      <c r="F48" s="362" t="s">
        <v>94</v>
      </c>
      <c r="G48" s="118">
        <v>486</v>
      </c>
      <c r="H48" s="118">
        <v>1125</v>
      </c>
      <c r="I48" s="118">
        <v>532</v>
      </c>
      <c r="J48" s="118">
        <v>593</v>
      </c>
    </row>
    <row r="49" spans="1:10" s="36" customFormat="1" ht="13.5" customHeight="1">
      <c r="A49" s="513" t="s">
        <v>99</v>
      </c>
      <c r="B49" s="118">
        <v>638</v>
      </c>
      <c r="C49" s="118">
        <v>1299</v>
      </c>
      <c r="D49" s="118">
        <v>717</v>
      </c>
      <c r="E49" s="363">
        <v>582</v>
      </c>
      <c r="F49" s="362" t="s">
        <v>469</v>
      </c>
      <c r="G49" s="118">
        <v>498</v>
      </c>
      <c r="H49" s="118">
        <v>914</v>
      </c>
      <c r="I49" s="118">
        <v>518</v>
      </c>
      <c r="J49" s="118">
        <v>396</v>
      </c>
    </row>
    <row r="50" spans="1:10" s="36" customFormat="1" ht="13.5" customHeight="1">
      <c r="A50" s="513" t="s">
        <v>667</v>
      </c>
      <c r="B50" s="118">
        <v>453</v>
      </c>
      <c r="C50" s="118">
        <v>846</v>
      </c>
      <c r="D50" s="118">
        <v>449</v>
      </c>
      <c r="E50" s="363">
        <v>397</v>
      </c>
      <c r="F50" s="362" t="s">
        <v>474</v>
      </c>
      <c r="G50" s="118">
        <v>240</v>
      </c>
      <c r="H50" s="118">
        <v>428</v>
      </c>
      <c r="I50" s="118">
        <v>238</v>
      </c>
      <c r="J50" s="118">
        <v>190</v>
      </c>
    </row>
    <row r="51" spans="1:10" s="36" customFormat="1" ht="13.5" customHeight="1">
      <c r="A51" s="513" t="s">
        <v>668</v>
      </c>
      <c r="B51" s="118">
        <v>719</v>
      </c>
      <c r="C51" s="118">
        <v>1464</v>
      </c>
      <c r="D51" s="118">
        <v>782</v>
      </c>
      <c r="E51" s="363">
        <v>682</v>
      </c>
      <c r="F51" s="362" t="s">
        <v>475</v>
      </c>
      <c r="G51" s="118">
        <v>202</v>
      </c>
      <c r="H51" s="118">
        <v>371</v>
      </c>
      <c r="I51" s="118">
        <v>202</v>
      </c>
      <c r="J51" s="118">
        <v>169</v>
      </c>
    </row>
    <row r="52" spans="1:10" s="36" customFormat="1" ht="13.5" customHeight="1">
      <c r="A52" s="513" t="s">
        <v>669</v>
      </c>
      <c r="B52" s="118">
        <v>626</v>
      </c>
      <c r="C52" s="118">
        <v>1250</v>
      </c>
      <c r="D52" s="118">
        <v>666</v>
      </c>
      <c r="E52" s="363">
        <v>584</v>
      </c>
      <c r="F52" s="362" t="s">
        <v>470</v>
      </c>
      <c r="G52" s="118">
        <v>154</v>
      </c>
      <c r="H52" s="118">
        <v>435</v>
      </c>
      <c r="I52" s="118">
        <v>227</v>
      </c>
      <c r="J52" s="118">
        <v>208</v>
      </c>
    </row>
    <row r="53" spans="1:10" s="36" customFormat="1" ht="13.5" customHeight="1">
      <c r="A53" s="513" t="s">
        <v>101</v>
      </c>
      <c r="B53" s="118">
        <v>297</v>
      </c>
      <c r="C53" s="118">
        <v>779</v>
      </c>
      <c r="D53" s="118">
        <v>385</v>
      </c>
      <c r="E53" s="363">
        <v>394</v>
      </c>
      <c r="F53" s="362" t="s">
        <v>476</v>
      </c>
      <c r="G53" s="118">
        <v>438</v>
      </c>
      <c r="H53" s="118">
        <v>1028</v>
      </c>
      <c r="I53" s="118">
        <v>513</v>
      </c>
      <c r="J53" s="118">
        <v>515</v>
      </c>
    </row>
    <row r="54" spans="1:10" s="36" customFormat="1" ht="13.5" customHeight="1">
      <c r="A54" s="513" t="s">
        <v>103</v>
      </c>
      <c r="B54" s="118">
        <v>606</v>
      </c>
      <c r="C54" s="118">
        <v>1165</v>
      </c>
      <c r="D54" s="118">
        <v>572</v>
      </c>
      <c r="E54" s="363">
        <v>593</v>
      </c>
      <c r="F54" s="362" t="s">
        <v>477</v>
      </c>
      <c r="G54" s="365">
        <v>120</v>
      </c>
      <c r="H54" s="365">
        <v>316</v>
      </c>
      <c r="I54" s="365">
        <v>151</v>
      </c>
      <c r="J54" s="365">
        <v>165</v>
      </c>
    </row>
    <row r="55" spans="1:10" s="36" customFormat="1" ht="13.5" customHeight="1">
      <c r="A55" s="513" t="s">
        <v>105</v>
      </c>
      <c r="B55" s="118">
        <v>540</v>
      </c>
      <c r="C55" s="118">
        <v>980</v>
      </c>
      <c r="D55" s="118">
        <v>505</v>
      </c>
      <c r="E55" s="363">
        <v>475</v>
      </c>
      <c r="F55" s="364" t="s">
        <v>96</v>
      </c>
      <c r="G55" s="485">
        <v>23037</v>
      </c>
      <c r="H55" s="485">
        <v>49209</v>
      </c>
      <c r="I55" s="485">
        <v>25199</v>
      </c>
      <c r="J55" s="485">
        <v>24010</v>
      </c>
    </row>
    <row r="56" spans="1:10" s="36" customFormat="1" ht="13.5" customHeight="1">
      <c r="A56" s="513" t="s">
        <v>107</v>
      </c>
      <c r="B56" s="118">
        <v>379</v>
      </c>
      <c r="C56" s="118">
        <v>791</v>
      </c>
      <c r="D56" s="118">
        <v>416</v>
      </c>
      <c r="E56" s="363">
        <v>375</v>
      </c>
      <c r="F56" s="362" t="s">
        <v>98</v>
      </c>
      <c r="G56" s="118">
        <v>683</v>
      </c>
      <c r="H56" s="118">
        <v>1691</v>
      </c>
      <c r="I56" s="118">
        <v>873</v>
      </c>
      <c r="J56" s="118">
        <v>818</v>
      </c>
    </row>
    <row r="57" spans="1:10" s="36" customFormat="1" ht="13.5" customHeight="1">
      <c r="A57" s="513" t="s">
        <v>109</v>
      </c>
      <c r="B57" s="118">
        <v>1026</v>
      </c>
      <c r="C57" s="118">
        <v>2329</v>
      </c>
      <c r="D57" s="118">
        <v>1178</v>
      </c>
      <c r="E57" s="363">
        <v>1151</v>
      </c>
      <c r="F57" s="362" t="s">
        <v>100</v>
      </c>
      <c r="G57" s="118">
        <v>395</v>
      </c>
      <c r="H57" s="118">
        <v>1448</v>
      </c>
      <c r="I57" s="118">
        <v>707</v>
      </c>
      <c r="J57" s="118">
        <v>741</v>
      </c>
    </row>
    <row r="58" spans="1:10" s="36" customFormat="1" ht="13.5" customHeight="1">
      <c r="A58" s="513" t="s">
        <v>111</v>
      </c>
      <c r="B58" s="118">
        <v>318</v>
      </c>
      <c r="C58" s="118">
        <v>777</v>
      </c>
      <c r="D58" s="118">
        <v>388</v>
      </c>
      <c r="E58" s="363">
        <v>389</v>
      </c>
      <c r="F58" s="362" t="s">
        <v>102</v>
      </c>
      <c r="G58" s="365">
        <v>67</v>
      </c>
      <c r="H58" s="365">
        <v>182</v>
      </c>
      <c r="I58" s="365">
        <v>92</v>
      </c>
      <c r="J58" s="365">
        <v>90</v>
      </c>
    </row>
    <row r="59" spans="1:10" s="36" customFormat="1" ht="13.5" customHeight="1">
      <c r="A59" s="513" t="s">
        <v>113</v>
      </c>
      <c r="B59" s="118">
        <v>595</v>
      </c>
      <c r="C59" s="118">
        <v>1228</v>
      </c>
      <c r="D59" s="118">
        <v>647</v>
      </c>
      <c r="E59" s="363">
        <v>581</v>
      </c>
      <c r="F59" s="364" t="s">
        <v>117</v>
      </c>
      <c r="G59" s="486">
        <v>1145</v>
      </c>
      <c r="H59" s="486">
        <v>3321</v>
      </c>
      <c r="I59" s="486">
        <v>1672</v>
      </c>
      <c r="J59" s="486">
        <v>1649</v>
      </c>
    </row>
    <row r="60" spans="1:10" s="36" customFormat="1" ht="13.5" customHeight="1">
      <c r="A60" s="513" t="s">
        <v>115</v>
      </c>
      <c r="B60" s="118">
        <v>271</v>
      </c>
      <c r="C60" s="118">
        <v>675</v>
      </c>
      <c r="D60" s="118">
        <v>347</v>
      </c>
      <c r="E60" s="363">
        <v>328</v>
      </c>
      <c r="F60" s="362" t="s">
        <v>119</v>
      </c>
      <c r="G60" s="118">
        <v>107</v>
      </c>
      <c r="H60" s="118">
        <v>157</v>
      </c>
      <c r="I60" s="118">
        <v>103</v>
      </c>
      <c r="J60" s="118">
        <v>54</v>
      </c>
    </row>
    <row r="61" spans="1:10" s="36" customFormat="1" ht="13.5" customHeight="1">
      <c r="A61" s="513" t="s">
        <v>118</v>
      </c>
      <c r="B61" s="118">
        <v>742</v>
      </c>
      <c r="C61" s="118">
        <v>1482</v>
      </c>
      <c r="D61" s="118">
        <v>739</v>
      </c>
      <c r="E61" s="363">
        <v>743</v>
      </c>
      <c r="F61" s="362" t="s">
        <v>121</v>
      </c>
      <c r="G61" s="118">
        <v>839</v>
      </c>
      <c r="H61" s="118">
        <v>1525</v>
      </c>
      <c r="I61" s="118">
        <v>765</v>
      </c>
      <c r="J61" s="118">
        <v>760</v>
      </c>
    </row>
    <row r="62" spans="1:10" s="36" customFormat="1" ht="13.5" customHeight="1">
      <c r="A62" s="513" t="s">
        <v>120</v>
      </c>
      <c r="B62" s="118">
        <v>536</v>
      </c>
      <c r="C62" s="118">
        <v>1057</v>
      </c>
      <c r="D62" s="118">
        <v>555</v>
      </c>
      <c r="E62" s="363">
        <v>502</v>
      </c>
      <c r="F62" s="362" t="s">
        <v>123</v>
      </c>
      <c r="G62" s="118">
        <v>632</v>
      </c>
      <c r="H62" s="118">
        <v>1377</v>
      </c>
      <c r="I62" s="118">
        <v>709</v>
      </c>
      <c r="J62" s="118">
        <v>668</v>
      </c>
    </row>
    <row r="63" spans="1:10" s="36" customFormat="1" ht="13.5" customHeight="1">
      <c r="A63" s="513" t="s">
        <v>122</v>
      </c>
      <c r="B63" s="118">
        <v>1076</v>
      </c>
      <c r="C63" s="118">
        <v>2302</v>
      </c>
      <c r="D63" s="118">
        <v>1152</v>
      </c>
      <c r="E63" s="363">
        <v>1150</v>
      </c>
      <c r="F63" s="362" t="s">
        <v>125</v>
      </c>
      <c r="G63" s="118">
        <v>82</v>
      </c>
      <c r="H63" s="118">
        <v>142</v>
      </c>
      <c r="I63" s="118">
        <v>68</v>
      </c>
      <c r="J63" s="118">
        <v>74</v>
      </c>
    </row>
    <row r="64" spans="1:10" s="36" customFormat="1" ht="13.5" customHeight="1">
      <c r="A64" s="513" t="s">
        <v>124</v>
      </c>
      <c r="B64" s="118">
        <v>379</v>
      </c>
      <c r="C64" s="118">
        <v>793</v>
      </c>
      <c r="D64" s="118">
        <v>412</v>
      </c>
      <c r="E64" s="363">
        <v>381</v>
      </c>
      <c r="F64" s="362" t="s">
        <v>127</v>
      </c>
      <c r="G64" s="118">
        <v>814</v>
      </c>
      <c r="H64" s="118">
        <v>1669</v>
      </c>
      <c r="I64" s="118">
        <v>894</v>
      </c>
      <c r="J64" s="118">
        <v>775</v>
      </c>
    </row>
    <row r="65" spans="1:10" s="36" customFormat="1" ht="13.5" customHeight="1">
      <c r="A65" s="513" t="s">
        <v>126</v>
      </c>
      <c r="B65" s="118">
        <v>264</v>
      </c>
      <c r="C65" s="118">
        <v>535</v>
      </c>
      <c r="D65" s="118">
        <v>271</v>
      </c>
      <c r="E65" s="363">
        <v>264</v>
      </c>
      <c r="F65" s="362" t="s">
        <v>129</v>
      </c>
      <c r="G65" s="365">
        <v>465</v>
      </c>
      <c r="H65" s="365">
        <v>1032</v>
      </c>
      <c r="I65" s="365">
        <v>522</v>
      </c>
      <c r="J65" s="365">
        <v>510</v>
      </c>
    </row>
    <row r="66" spans="1:10" s="36" customFormat="1" ht="13.5" customHeight="1">
      <c r="A66" s="513" t="s">
        <v>128</v>
      </c>
      <c r="B66" s="118">
        <v>197</v>
      </c>
      <c r="C66" s="118">
        <v>481</v>
      </c>
      <c r="D66" s="118">
        <v>249</v>
      </c>
      <c r="E66" s="363">
        <v>232</v>
      </c>
      <c r="F66" s="362" t="s">
        <v>131</v>
      </c>
      <c r="G66" s="118">
        <v>636</v>
      </c>
      <c r="H66" s="118">
        <v>1440</v>
      </c>
      <c r="I66" s="118">
        <v>728</v>
      </c>
      <c r="J66" s="118">
        <v>712</v>
      </c>
    </row>
    <row r="67" spans="1:10" s="36" customFormat="1" ht="13.5" customHeight="1">
      <c r="A67" s="513" t="s">
        <v>130</v>
      </c>
      <c r="B67" s="118">
        <v>189</v>
      </c>
      <c r="C67" s="118">
        <v>294</v>
      </c>
      <c r="D67" s="118">
        <v>133</v>
      </c>
      <c r="E67" s="363">
        <v>161</v>
      </c>
      <c r="F67" s="362" t="s">
        <v>535</v>
      </c>
      <c r="G67" s="118">
        <v>1729</v>
      </c>
      <c r="H67" s="118">
        <v>3877</v>
      </c>
      <c r="I67" s="118">
        <v>2025</v>
      </c>
      <c r="J67" s="118">
        <v>1852</v>
      </c>
    </row>
    <row r="68" spans="1:10" s="36" customFormat="1" ht="13.5" customHeight="1">
      <c r="A68" s="513" t="s">
        <v>132</v>
      </c>
      <c r="B68" s="118">
        <v>1139</v>
      </c>
      <c r="C68" s="118">
        <v>2411</v>
      </c>
      <c r="D68" s="118">
        <v>1210</v>
      </c>
      <c r="E68" s="363">
        <v>1201</v>
      </c>
      <c r="F68" s="362" t="s">
        <v>134</v>
      </c>
      <c r="G68" s="118">
        <v>169</v>
      </c>
      <c r="H68" s="118">
        <v>355</v>
      </c>
      <c r="I68" s="118">
        <v>194</v>
      </c>
      <c r="J68" s="118">
        <v>161</v>
      </c>
    </row>
    <row r="69" spans="1:10" s="36" customFormat="1" ht="13.5" customHeight="1">
      <c r="A69" s="513" t="s">
        <v>133</v>
      </c>
      <c r="B69" s="118">
        <v>236</v>
      </c>
      <c r="C69" s="118">
        <v>507</v>
      </c>
      <c r="D69" s="118">
        <v>260</v>
      </c>
      <c r="E69" s="363">
        <v>247</v>
      </c>
      <c r="F69" s="362" t="s">
        <v>136</v>
      </c>
      <c r="G69" s="118">
        <v>1017</v>
      </c>
      <c r="H69" s="118">
        <v>2018</v>
      </c>
      <c r="I69" s="118">
        <v>1101</v>
      </c>
      <c r="J69" s="118">
        <v>917</v>
      </c>
    </row>
    <row r="70" spans="1:10" s="36" customFormat="1" ht="13.5" customHeight="1">
      <c r="A70" s="513" t="s">
        <v>135</v>
      </c>
      <c r="B70" s="118">
        <v>1542</v>
      </c>
      <c r="C70" s="118">
        <v>3143</v>
      </c>
      <c r="D70" s="118">
        <v>1579</v>
      </c>
      <c r="E70" s="363">
        <v>1564</v>
      </c>
      <c r="F70" s="362" t="s">
        <v>138</v>
      </c>
      <c r="G70" s="118">
        <v>105</v>
      </c>
      <c r="H70" s="118">
        <v>285</v>
      </c>
      <c r="I70" s="118">
        <v>145</v>
      </c>
      <c r="J70" s="118">
        <v>140</v>
      </c>
    </row>
    <row r="71" spans="1:10" s="36" customFormat="1" ht="13.5" customHeight="1">
      <c r="A71" s="513" t="s">
        <v>137</v>
      </c>
      <c r="B71" s="118">
        <v>566</v>
      </c>
      <c r="C71" s="118">
        <v>1222</v>
      </c>
      <c r="D71" s="118">
        <v>637</v>
      </c>
      <c r="E71" s="363">
        <v>585</v>
      </c>
      <c r="F71" s="364" t="s">
        <v>140</v>
      </c>
      <c r="G71" s="486">
        <v>6595</v>
      </c>
      <c r="H71" s="486">
        <v>13877</v>
      </c>
      <c r="I71" s="486">
        <v>7254</v>
      </c>
      <c r="J71" s="486">
        <v>6623</v>
      </c>
    </row>
    <row r="72" spans="1:10" s="36" customFormat="1" ht="13.5" customHeight="1">
      <c r="A72" s="513" t="s">
        <v>139</v>
      </c>
      <c r="B72" s="118">
        <v>848</v>
      </c>
      <c r="C72" s="118">
        <v>1919</v>
      </c>
      <c r="D72" s="118">
        <v>984</v>
      </c>
      <c r="E72" s="363">
        <v>935</v>
      </c>
      <c r="F72" s="362" t="s">
        <v>536</v>
      </c>
      <c r="G72" s="118">
        <v>217</v>
      </c>
      <c r="H72" s="118">
        <v>489</v>
      </c>
      <c r="I72" s="118">
        <v>239</v>
      </c>
      <c r="J72" s="118">
        <v>250</v>
      </c>
    </row>
    <row r="73" spans="1:10" s="36" customFormat="1" ht="13.5" customHeight="1">
      <c r="A73" s="513" t="s">
        <v>141</v>
      </c>
      <c r="B73" s="118">
        <v>760</v>
      </c>
      <c r="C73" s="118">
        <v>1575</v>
      </c>
      <c r="D73" s="118">
        <v>802</v>
      </c>
      <c r="E73" s="363">
        <v>773</v>
      </c>
      <c r="F73" s="362" t="s">
        <v>537</v>
      </c>
      <c r="G73" s="365">
        <v>305</v>
      </c>
      <c r="H73" s="118">
        <v>608</v>
      </c>
      <c r="I73" s="118">
        <v>292</v>
      </c>
      <c r="J73" s="118">
        <v>316</v>
      </c>
    </row>
    <row r="74" spans="1:10" s="36" customFormat="1" ht="13.5" customHeight="1">
      <c r="A74" s="513" t="s">
        <v>142</v>
      </c>
      <c r="B74" s="118">
        <v>716</v>
      </c>
      <c r="C74" s="118">
        <v>1595</v>
      </c>
      <c r="D74" s="118">
        <v>814</v>
      </c>
      <c r="E74" s="363">
        <v>781</v>
      </c>
      <c r="F74" s="362" t="s">
        <v>538</v>
      </c>
      <c r="G74" s="365">
        <v>437</v>
      </c>
      <c r="H74" s="299">
        <v>768</v>
      </c>
      <c r="I74" s="299">
        <v>289</v>
      </c>
      <c r="J74" s="299">
        <v>479</v>
      </c>
    </row>
    <row r="75" spans="1:10" s="36" customFormat="1" ht="13.5" customHeight="1">
      <c r="A75" s="513" t="s">
        <v>143</v>
      </c>
      <c r="B75" s="118">
        <v>812</v>
      </c>
      <c r="C75" s="118">
        <v>1822</v>
      </c>
      <c r="D75" s="118">
        <v>896</v>
      </c>
      <c r="E75" s="363">
        <v>926</v>
      </c>
      <c r="F75" s="362" t="s">
        <v>539</v>
      </c>
      <c r="G75" s="365">
        <v>471</v>
      </c>
      <c r="H75" s="118">
        <v>1019</v>
      </c>
      <c r="I75" s="118">
        <v>545</v>
      </c>
      <c r="J75" s="118">
        <v>474</v>
      </c>
    </row>
    <row r="76" spans="1:10" s="36" customFormat="1" ht="13.5" customHeight="1">
      <c r="A76" s="252" t="s">
        <v>144</v>
      </c>
      <c r="B76" s="485">
        <v>19090</v>
      </c>
      <c r="C76" s="485">
        <v>40313</v>
      </c>
      <c r="D76" s="486">
        <v>20677</v>
      </c>
      <c r="E76" s="484">
        <v>19636</v>
      </c>
      <c r="F76" s="362" t="s">
        <v>540</v>
      </c>
      <c r="G76" s="365">
        <v>351</v>
      </c>
      <c r="H76" s="118">
        <v>812</v>
      </c>
      <c r="I76" s="118">
        <v>414</v>
      </c>
      <c r="J76" s="118">
        <v>398</v>
      </c>
    </row>
    <row r="77" spans="1:10" s="36" customFormat="1" ht="13.5" customHeight="1">
      <c r="A77" s="513" t="s">
        <v>24</v>
      </c>
      <c r="B77" s="118">
        <v>1784</v>
      </c>
      <c r="C77" s="118">
        <v>4771</v>
      </c>
      <c r="D77" s="118">
        <v>2437</v>
      </c>
      <c r="E77" s="363">
        <v>2334</v>
      </c>
      <c r="F77" s="364" t="s">
        <v>541</v>
      </c>
      <c r="G77" s="485">
        <v>1781</v>
      </c>
      <c r="H77" s="485">
        <v>3696</v>
      </c>
      <c r="I77" s="485">
        <v>1779</v>
      </c>
      <c r="J77" s="485">
        <v>1917</v>
      </c>
    </row>
    <row r="78" spans="1:10" s="36" customFormat="1" ht="13.5" customHeight="1">
      <c r="A78" s="513" t="s">
        <v>25</v>
      </c>
      <c r="B78" s="118">
        <v>760</v>
      </c>
      <c r="C78" s="118">
        <v>1741</v>
      </c>
      <c r="D78" s="118">
        <v>843</v>
      </c>
      <c r="E78" s="363">
        <v>898</v>
      </c>
      <c r="F78" s="362" t="s">
        <v>104</v>
      </c>
      <c r="G78" s="365">
        <v>0</v>
      </c>
      <c r="H78" s="118">
        <v>0</v>
      </c>
      <c r="I78" s="118">
        <v>0</v>
      </c>
      <c r="J78" s="118">
        <v>0</v>
      </c>
    </row>
    <row r="79" spans="1:10" s="36" customFormat="1" ht="13.5" customHeight="1">
      <c r="A79" s="513" t="s">
        <v>27</v>
      </c>
      <c r="B79" s="118">
        <v>543</v>
      </c>
      <c r="C79" s="118">
        <v>1579</v>
      </c>
      <c r="D79" s="118">
        <v>791</v>
      </c>
      <c r="E79" s="363">
        <v>788</v>
      </c>
      <c r="F79" s="362" t="s">
        <v>106</v>
      </c>
      <c r="G79" s="365" t="s">
        <v>763</v>
      </c>
      <c r="H79" s="365" t="s">
        <v>763</v>
      </c>
      <c r="I79" s="365" t="s">
        <v>763</v>
      </c>
      <c r="J79" s="365" t="s">
        <v>763</v>
      </c>
    </row>
    <row r="80" spans="1:10" s="36" customFormat="1" ht="13.5" customHeight="1">
      <c r="A80" s="513" t="s">
        <v>29</v>
      </c>
      <c r="B80" s="118">
        <v>591</v>
      </c>
      <c r="C80" s="118">
        <v>1679</v>
      </c>
      <c r="D80" s="118">
        <v>872</v>
      </c>
      <c r="E80" s="363">
        <v>807</v>
      </c>
      <c r="F80" s="362" t="s">
        <v>108</v>
      </c>
      <c r="G80" s="365">
        <v>526</v>
      </c>
      <c r="H80" s="118">
        <v>1126</v>
      </c>
      <c r="I80" s="118">
        <v>533</v>
      </c>
      <c r="J80" s="118">
        <v>593</v>
      </c>
    </row>
    <row r="81" spans="1:10" s="36" customFormat="1" ht="13.5" customHeight="1">
      <c r="A81" s="513" t="s">
        <v>31</v>
      </c>
      <c r="B81" s="118">
        <v>493</v>
      </c>
      <c r="C81" s="118">
        <v>1201</v>
      </c>
      <c r="D81" s="118">
        <v>579</v>
      </c>
      <c r="E81" s="118">
        <v>622</v>
      </c>
      <c r="F81" s="362" t="s">
        <v>110</v>
      </c>
      <c r="G81" s="365">
        <v>506</v>
      </c>
      <c r="H81" s="118">
        <v>1127</v>
      </c>
      <c r="I81" s="118">
        <v>548</v>
      </c>
      <c r="J81" s="118">
        <v>579</v>
      </c>
    </row>
    <row r="82" spans="1:10" s="36" customFormat="1" ht="13.5" customHeight="1">
      <c r="A82" s="513" t="s">
        <v>33</v>
      </c>
      <c r="B82" s="118">
        <v>4162</v>
      </c>
      <c r="C82" s="118">
        <v>8246</v>
      </c>
      <c r="D82" s="118">
        <v>4403</v>
      </c>
      <c r="E82" s="118">
        <v>3843</v>
      </c>
      <c r="F82" s="362" t="s">
        <v>112</v>
      </c>
      <c r="G82" s="365">
        <v>559</v>
      </c>
      <c r="H82" s="118">
        <v>1212</v>
      </c>
      <c r="I82" s="118">
        <v>595</v>
      </c>
      <c r="J82" s="118">
        <v>617</v>
      </c>
    </row>
    <row r="83" spans="1:10" s="36" customFormat="1" ht="13.5" customHeight="1">
      <c r="A83" s="513"/>
      <c r="B83" s="118"/>
      <c r="C83" s="118"/>
      <c r="D83" s="118"/>
      <c r="E83" s="118"/>
      <c r="F83" s="362" t="s">
        <v>114</v>
      </c>
      <c r="G83" s="365">
        <v>718</v>
      </c>
      <c r="H83" s="118">
        <v>1614</v>
      </c>
      <c r="I83" s="118">
        <v>808</v>
      </c>
      <c r="J83" s="118">
        <v>806</v>
      </c>
    </row>
    <row r="84" spans="1:10" s="36" customFormat="1" ht="13.5" customHeight="1">
      <c r="A84" s="513"/>
      <c r="B84" s="118"/>
      <c r="C84" s="118"/>
      <c r="D84" s="118"/>
      <c r="E84" s="118"/>
      <c r="F84" s="362" t="s">
        <v>116</v>
      </c>
      <c r="G84" s="365">
        <v>327</v>
      </c>
      <c r="H84" s="118">
        <v>658</v>
      </c>
      <c r="I84" s="118">
        <v>320</v>
      </c>
      <c r="J84" s="118">
        <v>338</v>
      </c>
    </row>
    <row r="85" spans="1:10" s="36" customFormat="1" ht="13.5" customHeight="1" thickBot="1">
      <c r="A85" s="145"/>
      <c r="B85" s="118"/>
      <c r="C85" s="118"/>
      <c r="D85" s="118"/>
      <c r="E85" s="118"/>
      <c r="F85" s="364" t="s">
        <v>677</v>
      </c>
      <c r="G85" s="485">
        <v>2636</v>
      </c>
      <c r="H85" s="486">
        <v>5737</v>
      </c>
      <c r="I85" s="486">
        <v>2804</v>
      </c>
      <c r="J85" s="486">
        <v>2933</v>
      </c>
    </row>
    <row r="86" spans="1:10" s="9" customFormat="1" ht="13.5" customHeight="1" thickTop="1">
      <c r="A86" s="444" t="s">
        <v>764</v>
      </c>
      <c r="B86" s="458"/>
      <c r="C86" s="458"/>
      <c r="D86" s="458"/>
      <c r="E86" s="458"/>
      <c r="F86" s="458"/>
      <c r="G86" s="458"/>
      <c r="H86" s="458"/>
      <c r="I86" s="458"/>
      <c r="J86" s="458"/>
    </row>
    <row r="87" spans="1:10" ht="13.5" customHeight="1"/>
    <row r="88" spans="1:10" ht="13.5" customHeight="1"/>
    <row r="89" spans="1:10" ht="13.5" customHeight="1"/>
    <row r="90" spans="1:10" ht="5.25" customHeight="1"/>
    <row r="101" spans="7:7" ht="12" customHeight="1">
      <c r="G101" s="120"/>
    </row>
  </sheetData>
  <customSheetViews>
    <customSheetView guid="{7BB75EB5-1557-4D3B-963D-5F104993D242}" showPageBreaks="1" printArea="1" showRuler="0" topLeftCell="A40">
      <selection activeCell="C72" sqref="C72"/>
      <pageMargins left="0.78740157480314965" right="0.39370078740157483" top="0.59055118110236227" bottom="0.59055118110236227" header="0.51181102362204722" footer="0.51181102362204722"/>
      <pageSetup paperSize="9" scale="90" orientation="portrait" r:id="rId1"/>
      <headerFooter alignWithMargins="0">
        <oddFooter>&amp;C&amp;"ＭＳ 明朝,標準"9</oddFooter>
      </headerFooter>
    </customSheetView>
  </customSheetViews>
  <mergeCells count="2">
    <mergeCell ref="A1:J1"/>
    <mergeCell ref="G2:J2"/>
  </mergeCells>
  <phoneticPr fontId="4"/>
  <pageMargins left="0.78740157480314965" right="0.39370078740157483" top="0.59055118110236227" bottom="0.59055118110236227" header="0.51181102362204722" footer="0.51181102362204722"/>
  <pageSetup paperSize="9" scale="68" orientation="portrait" r:id="rId2"/>
  <headerFooter alignWithMargins="0">
    <oddFooter>&amp;C&amp;"ＭＳ 明朝,標準"9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C5E5E-DE3C-45A2-B58E-1D330CD039D8}">
  <sheetPr>
    <pageSetUpPr fitToPage="1"/>
  </sheetPr>
  <dimension ref="A1:K86"/>
  <sheetViews>
    <sheetView showGridLines="0" zoomScale="70" zoomScaleNormal="70" zoomScaleSheetLayoutView="100" workbookViewId="0">
      <selection activeCell="R33" sqref="R33"/>
    </sheetView>
  </sheetViews>
  <sheetFormatPr defaultColWidth="11" defaultRowHeight="12" customHeight="1"/>
  <cols>
    <col min="1" max="1" width="16.6328125" style="1" customWidth="1"/>
    <col min="2" max="5" width="11.6328125" style="1" customWidth="1"/>
    <col min="6" max="6" width="16.6328125" style="1" customWidth="1"/>
    <col min="7" max="10" width="11.6328125" style="1" customWidth="1"/>
    <col min="11" max="11" width="4.6328125" style="1" customWidth="1"/>
    <col min="12" max="16384" width="11" style="1"/>
  </cols>
  <sheetData>
    <row r="1" spans="1:10" s="430" customFormat="1" ht="15" customHeight="1">
      <c r="A1" s="553" t="s">
        <v>733</v>
      </c>
      <c r="B1" s="553"/>
      <c r="C1" s="553"/>
      <c r="D1" s="553"/>
      <c r="E1" s="553"/>
      <c r="F1" s="553"/>
      <c r="G1" s="553"/>
      <c r="H1" s="553"/>
      <c r="I1" s="553"/>
      <c r="J1" s="553"/>
    </row>
    <row r="2" spans="1:10" s="36" customFormat="1" ht="12" customHeight="1" thickBot="1">
      <c r="A2" s="554" t="s">
        <v>315</v>
      </c>
      <c r="B2" s="554"/>
      <c r="C2" s="431"/>
      <c r="D2" s="431"/>
      <c r="E2" s="431"/>
      <c r="F2" s="431"/>
      <c r="G2" s="431"/>
      <c r="H2" s="555" t="s">
        <v>751</v>
      </c>
      <c r="I2" s="555"/>
      <c r="J2" s="555"/>
    </row>
    <row r="3" spans="1:10" s="10" customFormat="1" ht="15.75" customHeight="1" thickTop="1">
      <c r="A3" s="242" t="s">
        <v>22</v>
      </c>
      <c r="B3" s="242" t="s">
        <v>1</v>
      </c>
      <c r="C3" s="242" t="s">
        <v>2</v>
      </c>
      <c r="D3" s="242" t="s">
        <v>3</v>
      </c>
      <c r="E3" s="290" t="s">
        <v>4</v>
      </c>
      <c r="F3" s="291" t="s">
        <v>22</v>
      </c>
      <c r="G3" s="242" t="s">
        <v>1</v>
      </c>
      <c r="H3" s="242" t="s">
        <v>2</v>
      </c>
      <c r="I3" s="242" t="s">
        <v>3</v>
      </c>
      <c r="J3" s="243" t="s">
        <v>4</v>
      </c>
    </row>
    <row r="4" spans="1:10" s="36" customFormat="1" ht="13.5" customHeight="1">
      <c r="A4" s="252" t="s">
        <v>23</v>
      </c>
      <c r="B4" s="297">
        <v>112531</v>
      </c>
      <c r="C4" s="297">
        <v>222677</v>
      </c>
      <c r="D4" s="297">
        <v>115004</v>
      </c>
      <c r="E4" s="500">
        <v>107673</v>
      </c>
      <c r="F4" s="362" t="s">
        <v>745</v>
      </c>
      <c r="G4" s="501">
        <v>710</v>
      </c>
      <c r="H4" s="96">
        <v>1541</v>
      </c>
      <c r="I4" s="1">
        <v>760</v>
      </c>
      <c r="J4" s="1">
        <v>781</v>
      </c>
    </row>
    <row r="5" spans="1:10" s="36" customFormat="1" ht="13.5" customHeight="1">
      <c r="A5" s="498"/>
      <c r="B5" s="297"/>
      <c r="C5" s="15"/>
      <c r="D5" s="15"/>
      <c r="E5" s="502"/>
      <c r="F5" s="362" t="s">
        <v>36</v>
      </c>
      <c r="G5" s="503">
        <v>889</v>
      </c>
      <c r="H5" s="96">
        <v>1750</v>
      </c>
      <c r="I5" s="96">
        <v>852</v>
      </c>
      <c r="J5" s="96">
        <v>898</v>
      </c>
    </row>
    <row r="6" spans="1:10" s="36" customFormat="1" ht="13.5" customHeight="1">
      <c r="A6" s="498" t="s">
        <v>26</v>
      </c>
      <c r="B6" s="15">
        <v>673</v>
      </c>
      <c r="C6" s="15">
        <v>1340</v>
      </c>
      <c r="D6" s="15">
        <v>706</v>
      </c>
      <c r="E6" s="43">
        <v>634</v>
      </c>
      <c r="F6" s="362" t="s">
        <v>38</v>
      </c>
      <c r="G6" s="504">
        <v>478</v>
      </c>
      <c r="H6" s="96">
        <v>753</v>
      </c>
      <c r="I6" s="1">
        <v>403</v>
      </c>
      <c r="J6" s="1">
        <v>350</v>
      </c>
    </row>
    <row r="7" spans="1:10" s="36" customFormat="1" ht="13.5" customHeight="1">
      <c r="A7" s="498" t="s">
        <v>28</v>
      </c>
      <c r="B7" s="15">
        <v>229</v>
      </c>
      <c r="C7" s="15">
        <v>397</v>
      </c>
      <c r="D7" s="15">
        <v>209</v>
      </c>
      <c r="E7" s="43">
        <v>188</v>
      </c>
      <c r="F7" s="362" t="s">
        <v>40</v>
      </c>
      <c r="G7" s="15">
        <v>458</v>
      </c>
      <c r="H7" s="43">
        <v>899</v>
      </c>
      <c r="I7" s="43">
        <v>468</v>
      </c>
      <c r="J7" s="43">
        <v>431</v>
      </c>
    </row>
    <row r="8" spans="1:10" s="36" customFormat="1" ht="13.5" customHeight="1">
      <c r="A8" s="498" t="s">
        <v>30</v>
      </c>
      <c r="B8" s="15">
        <v>867</v>
      </c>
      <c r="C8" s="15">
        <v>1465</v>
      </c>
      <c r="D8" s="15">
        <v>801</v>
      </c>
      <c r="E8" s="43">
        <v>664</v>
      </c>
      <c r="F8" s="362" t="s">
        <v>42</v>
      </c>
      <c r="G8" s="15">
        <v>545</v>
      </c>
      <c r="H8" s="15">
        <v>1146</v>
      </c>
      <c r="I8" s="15">
        <v>581</v>
      </c>
      <c r="J8" s="15">
        <v>565</v>
      </c>
    </row>
    <row r="9" spans="1:10" s="36" customFormat="1" ht="13.5" customHeight="1">
      <c r="A9" s="498" t="s">
        <v>32</v>
      </c>
      <c r="B9" s="15">
        <v>597</v>
      </c>
      <c r="C9" s="15">
        <v>1021</v>
      </c>
      <c r="D9" s="15">
        <v>510</v>
      </c>
      <c r="E9" s="43">
        <v>511</v>
      </c>
      <c r="F9" s="364" t="s">
        <v>44</v>
      </c>
      <c r="G9" s="505">
        <v>11752</v>
      </c>
      <c r="H9" s="505">
        <v>24716</v>
      </c>
      <c r="I9" s="505">
        <v>12572</v>
      </c>
      <c r="J9" s="505">
        <v>12144</v>
      </c>
    </row>
    <row r="10" spans="1:10" s="36" customFormat="1" ht="13.5" customHeight="1">
      <c r="A10" s="498" t="s">
        <v>34</v>
      </c>
      <c r="B10" s="15">
        <v>629</v>
      </c>
      <c r="C10" s="15">
        <v>1085</v>
      </c>
      <c r="D10" s="15">
        <v>537</v>
      </c>
      <c r="E10" s="43">
        <v>548</v>
      </c>
      <c r="F10" s="362" t="s">
        <v>729</v>
      </c>
      <c r="G10" s="15">
        <v>1259</v>
      </c>
      <c r="H10" s="15">
        <v>2848</v>
      </c>
      <c r="I10" s="15">
        <v>1402</v>
      </c>
      <c r="J10" s="15">
        <v>1446</v>
      </c>
    </row>
    <row r="11" spans="1:10" s="36" customFormat="1" ht="13.5" customHeight="1">
      <c r="A11" s="498" t="s">
        <v>35</v>
      </c>
      <c r="B11" s="15">
        <v>885</v>
      </c>
      <c r="C11" s="15">
        <v>1859</v>
      </c>
      <c r="D11" s="15">
        <v>884</v>
      </c>
      <c r="E11" s="43">
        <v>975</v>
      </c>
      <c r="F11" s="362" t="s">
        <v>727</v>
      </c>
      <c r="G11" s="15">
        <v>740</v>
      </c>
      <c r="H11" s="15">
        <v>1408</v>
      </c>
      <c r="I11" s="15">
        <v>771</v>
      </c>
      <c r="J11" s="15">
        <v>637</v>
      </c>
    </row>
    <row r="12" spans="1:10" s="36" customFormat="1" ht="13.5" customHeight="1">
      <c r="A12" s="498" t="s">
        <v>37</v>
      </c>
      <c r="B12" s="15">
        <v>285</v>
      </c>
      <c r="C12" s="15">
        <v>542</v>
      </c>
      <c r="D12" s="15">
        <v>282</v>
      </c>
      <c r="E12" s="43">
        <v>260</v>
      </c>
      <c r="F12" s="362" t="s">
        <v>728</v>
      </c>
      <c r="G12" s="15">
        <v>1110</v>
      </c>
      <c r="H12" s="15">
        <v>1992</v>
      </c>
      <c r="I12" s="15">
        <v>1091</v>
      </c>
      <c r="J12" s="15">
        <v>901</v>
      </c>
    </row>
    <row r="13" spans="1:10" s="36" customFormat="1" ht="13.5" customHeight="1">
      <c r="A13" s="498" t="s">
        <v>39</v>
      </c>
      <c r="B13" s="15">
        <v>847</v>
      </c>
      <c r="C13" s="15">
        <v>1510</v>
      </c>
      <c r="D13" s="15">
        <v>787</v>
      </c>
      <c r="E13" s="43">
        <v>723</v>
      </c>
      <c r="F13" s="362" t="s">
        <v>730</v>
      </c>
      <c r="G13" s="15">
        <v>400</v>
      </c>
      <c r="H13" s="15">
        <v>753</v>
      </c>
      <c r="I13" s="15">
        <v>427</v>
      </c>
      <c r="J13" s="15">
        <v>326</v>
      </c>
    </row>
    <row r="14" spans="1:10" s="36" customFormat="1" ht="13.5" customHeight="1">
      <c r="A14" s="498" t="s">
        <v>41</v>
      </c>
      <c r="B14" s="15">
        <v>1233</v>
      </c>
      <c r="C14" s="15">
        <v>2282</v>
      </c>
      <c r="D14" s="15">
        <v>1204</v>
      </c>
      <c r="E14" s="43">
        <v>1078</v>
      </c>
      <c r="F14" s="362" t="s">
        <v>731</v>
      </c>
      <c r="G14" s="15">
        <v>622</v>
      </c>
      <c r="H14" s="15">
        <v>1234</v>
      </c>
      <c r="I14" s="15">
        <v>657</v>
      </c>
      <c r="J14" s="15">
        <v>577</v>
      </c>
    </row>
    <row r="15" spans="1:10" s="36" customFormat="1" ht="13.5" customHeight="1">
      <c r="A15" s="498" t="s">
        <v>43</v>
      </c>
      <c r="B15" s="15">
        <v>415</v>
      </c>
      <c r="C15" s="15">
        <v>692</v>
      </c>
      <c r="D15" s="15">
        <v>361</v>
      </c>
      <c r="E15" s="43">
        <v>331</v>
      </c>
      <c r="F15" s="362" t="s">
        <v>732</v>
      </c>
      <c r="G15" s="15">
        <v>1122</v>
      </c>
      <c r="H15" s="15">
        <v>2327</v>
      </c>
      <c r="I15" s="15">
        <v>1156</v>
      </c>
      <c r="J15" s="15">
        <v>1171</v>
      </c>
    </row>
    <row r="16" spans="1:10" s="36" customFormat="1" ht="13.5" customHeight="1">
      <c r="A16" s="498" t="s">
        <v>45</v>
      </c>
      <c r="B16" s="15">
        <v>457</v>
      </c>
      <c r="C16" s="15">
        <v>916</v>
      </c>
      <c r="D16" s="15">
        <v>466</v>
      </c>
      <c r="E16" s="43">
        <v>450</v>
      </c>
      <c r="F16" s="362" t="s">
        <v>47</v>
      </c>
      <c r="G16" s="15">
        <v>218</v>
      </c>
      <c r="H16" s="15">
        <v>482</v>
      </c>
      <c r="I16" s="15">
        <v>239</v>
      </c>
      <c r="J16" s="15">
        <v>243</v>
      </c>
    </row>
    <row r="17" spans="1:10" s="36" customFormat="1" ht="13.5" customHeight="1">
      <c r="A17" s="498" t="s">
        <v>46</v>
      </c>
      <c r="B17" s="15">
        <v>889</v>
      </c>
      <c r="C17" s="15">
        <v>1702</v>
      </c>
      <c r="D17" s="15">
        <v>872</v>
      </c>
      <c r="E17" s="43">
        <v>830</v>
      </c>
      <c r="F17" s="362" t="s">
        <v>49</v>
      </c>
      <c r="G17" s="15">
        <v>273</v>
      </c>
      <c r="H17" s="15">
        <v>566</v>
      </c>
      <c r="I17" s="15">
        <v>285</v>
      </c>
      <c r="J17" s="15">
        <v>281</v>
      </c>
    </row>
    <row r="18" spans="1:10" s="36" customFormat="1" ht="13.5" customHeight="1">
      <c r="A18" s="498" t="s">
        <v>48</v>
      </c>
      <c r="B18" s="15">
        <v>797</v>
      </c>
      <c r="C18" s="15">
        <v>1185</v>
      </c>
      <c r="D18" s="15">
        <v>629</v>
      </c>
      <c r="E18" s="43">
        <v>556</v>
      </c>
      <c r="F18" s="362" t="s">
        <v>51</v>
      </c>
      <c r="G18" s="15">
        <v>325</v>
      </c>
      <c r="H18" s="15">
        <v>740</v>
      </c>
      <c r="I18" s="15">
        <v>358</v>
      </c>
      <c r="J18" s="15">
        <v>382</v>
      </c>
    </row>
    <row r="19" spans="1:10" s="36" customFormat="1" ht="13.5" customHeight="1">
      <c r="A19" s="498" t="s">
        <v>50</v>
      </c>
      <c r="B19" s="15">
        <v>767</v>
      </c>
      <c r="C19" s="15">
        <v>1363</v>
      </c>
      <c r="D19" s="15">
        <v>697</v>
      </c>
      <c r="E19" s="43">
        <v>666</v>
      </c>
      <c r="F19" s="362" t="s">
        <v>53</v>
      </c>
      <c r="G19" s="15">
        <v>116</v>
      </c>
      <c r="H19" s="15">
        <v>241</v>
      </c>
      <c r="I19" s="15">
        <v>121</v>
      </c>
      <c r="J19" s="15">
        <v>120</v>
      </c>
    </row>
    <row r="20" spans="1:10" s="36" customFormat="1" ht="13.5" customHeight="1">
      <c r="A20" s="498" t="s">
        <v>52</v>
      </c>
      <c r="B20" s="15">
        <v>1348</v>
      </c>
      <c r="C20" s="15">
        <v>2261</v>
      </c>
      <c r="D20" s="15">
        <v>1187</v>
      </c>
      <c r="E20" s="43">
        <v>1074</v>
      </c>
      <c r="F20" s="362" t="s">
        <v>55</v>
      </c>
      <c r="G20" s="15">
        <v>170</v>
      </c>
      <c r="H20" s="15">
        <v>380</v>
      </c>
      <c r="I20" s="15">
        <v>187</v>
      </c>
      <c r="J20" s="15">
        <v>193</v>
      </c>
    </row>
    <row r="21" spans="1:10" s="36" customFormat="1" ht="13.5" customHeight="1">
      <c r="A21" s="498" t="s">
        <v>54</v>
      </c>
      <c r="B21" s="15">
        <v>1005</v>
      </c>
      <c r="C21" s="15">
        <v>1769</v>
      </c>
      <c r="D21" s="15">
        <v>932</v>
      </c>
      <c r="E21" s="43">
        <v>837</v>
      </c>
      <c r="F21" s="362" t="s">
        <v>57</v>
      </c>
      <c r="G21" s="15">
        <v>364</v>
      </c>
      <c r="H21" s="15">
        <v>687</v>
      </c>
      <c r="I21" s="15">
        <v>335</v>
      </c>
      <c r="J21" s="15">
        <v>352</v>
      </c>
    </row>
    <row r="22" spans="1:10" s="36" customFormat="1" ht="13.5" customHeight="1">
      <c r="A22" s="498" t="s">
        <v>56</v>
      </c>
      <c r="B22" s="15">
        <v>1487</v>
      </c>
      <c r="C22" s="15">
        <v>2650</v>
      </c>
      <c r="D22" s="15">
        <v>1361</v>
      </c>
      <c r="E22" s="43">
        <v>1289</v>
      </c>
      <c r="F22" s="362" t="s">
        <v>746</v>
      </c>
      <c r="G22" s="15">
        <v>0</v>
      </c>
      <c r="H22" s="15">
        <v>0</v>
      </c>
      <c r="I22" s="15">
        <v>0</v>
      </c>
      <c r="J22" s="15">
        <v>0</v>
      </c>
    </row>
    <row r="23" spans="1:10" s="36" customFormat="1" ht="13.5" customHeight="1">
      <c r="A23" s="498" t="s">
        <v>58</v>
      </c>
      <c r="B23" s="15">
        <v>542</v>
      </c>
      <c r="C23" s="15">
        <v>825</v>
      </c>
      <c r="D23" s="15">
        <v>466</v>
      </c>
      <c r="E23" s="43">
        <v>359</v>
      </c>
      <c r="F23" s="364" t="s">
        <v>59</v>
      </c>
      <c r="G23" s="505">
        <v>6719</v>
      </c>
      <c r="H23" s="505">
        <v>13658</v>
      </c>
      <c r="I23" s="505">
        <v>7029</v>
      </c>
      <c r="J23" s="505">
        <v>6629</v>
      </c>
    </row>
    <row r="24" spans="1:10" s="36" customFormat="1" ht="13.5" customHeight="1">
      <c r="A24" s="498" t="s">
        <v>60</v>
      </c>
      <c r="B24" s="15">
        <v>427</v>
      </c>
      <c r="C24" s="15">
        <v>711</v>
      </c>
      <c r="D24" s="15">
        <v>358</v>
      </c>
      <c r="E24" s="43">
        <v>353</v>
      </c>
      <c r="F24" s="362" t="s">
        <v>61</v>
      </c>
      <c r="G24" s="15">
        <v>1440</v>
      </c>
      <c r="H24" s="15">
        <v>2672</v>
      </c>
      <c r="I24" s="15">
        <v>1397</v>
      </c>
      <c r="J24" s="15">
        <v>1275</v>
      </c>
    </row>
    <row r="25" spans="1:10" s="36" customFormat="1" ht="13.5" customHeight="1">
      <c r="A25" s="498" t="s">
        <v>63</v>
      </c>
      <c r="B25" s="15">
        <v>915</v>
      </c>
      <c r="C25" s="15">
        <v>1437</v>
      </c>
      <c r="D25" s="15">
        <v>762</v>
      </c>
      <c r="E25" s="43">
        <v>675</v>
      </c>
      <c r="F25" s="362" t="s">
        <v>62</v>
      </c>
      <c r="G25" s="15">
        <v>534</v>
      </c>
      <c r="H25" s="15">
        <v>1011</v>
      </c>
      <c r="I25" s="15">
        <v>543</v>
      </c>
      <c r="J25" s="15">
        <v>468</v>
      </c>
    </row>
    <row r="26" spans="1:10" s="36" customFormat="1" ht="13.5" customHeight="1">
      <c r="A26" s="498" t="s">
        <v>65</v>
      </c>
      <c r="B26" s="15">
        <v>900</v>
      </c>
      <c r="C26" s="15">
        <v>1495</v>
      </c>
      <c r="D26" s="15">
        <v>754</v>
      </c>
      <c r="E26" s="43">
        <v>741</v>
      </c>
      <c r="F26" s="362" t="s">
        <v>64</v>
      </c>
      <c r="G26" s="15">
        <v>639</v>
      </c>
      <c r="H26" s="15">
        <v>1301</v>
      </c>
      <c r="I26" s="15">
        <v>668</v>
      </c>
      <c r="J26" s="15">
        <v>633</v>
      </c>
    </row>
    <row r="27" spans="1:10" s="36" customFormat="1" ht="13.5" customHeight="1">
      <c r="A27" s="498" t="s">
        <v>67</v>
      </c>
      <c r="B27" s="15">
        <v>1127</v>
      </c>
      <c r="C27" s="15">
        <v>1930</v>
      </c>
      <c r="D27" s="15">
        <v>1042</v>
      </c>
      <c r="E27" s="43">
        <v>888</v>
      </c>
      <c r="F27" s="362" t="s">
        <v>66</v>
      </c>
      <c r="G27" s="15">
        <v>667</v>
      </c>
      <c r="H27" s="15">
        <v>1468</v>
      </c>
      <c r="I27" s="15">
        <v>758</v>
      </c>
      <c r="J27" s="15">
        <v>710</v>
      </c>
    </row>
    <row r="28" spans="1:10" s="36" customFormat="1" ht="13.5" customHeight="1">
      <c r="A28" s="498" t="s">
        <v>69</v>
      </c>
      <c r="B28" s="15">
        <v>426</v>
      </c>
      <c r="C28" s="15">
        <v>746</v>
      </c>
      <c r="D28" s="15">
        <v>411</v>
      </c>
      <c r="E28" s="43">
        <v>335</v>
      </c>
      <c r="F28" s="362" t="s">
        <v>68</v>
      </c>
      <c r="G28" s="15">
        <v>1025</v>
      </c>
      <c r="H28" s="15">
        <v>1876</v>
      </c>
      <c r="I28" s="15">
        <v>966</v>
      </c>
      <c r="J28" s="15">
        <v>910</v>
      </c>
    </row>
    <row r="29" spans="1:10" s="36" customFormat="1" ht="13.5" customHeight="1">
      <c r="A29" s="498" t="s">
        <v>71</v>
      </c>
      <c r="B29" s="15">
        <v>1694</v>
      </c>
      <c r="C29" s="15">
        <v>3000</v>
      </c>
      <c r="D29" s="15">
        <v>1562</v>
      </c>
      <c r="E29" s="43">
        <v>1438</v>
      </c>
      <c r="F29" s="362" t="s">
        <v>70</v>
      </c>
      <c r="G29" s="15">
        <v>6</v>
      </c>
      <c r="H29" s="15">
        <v>11</v>
      </c>
      <c r="I29" s="15">
        <v>6</v>
      </c>
      <c r="J29" s="15">
        <v>5</v>
      </c>
    </row>
    <row r="30" spans="1:10" s="36" customFormat="1" ht="13.5" customHeight="1">
      <c r="A30" s="498" t="s">
        <v>72</v>
      </c>
      <c r="B30" s="15">
        <v>704</v>
      </c>
      <c r="C30" s="15">
        <v>1113</v>
      </c>
      <c r="D30" s="15">
        <v>452</v>
      </c>
      <c r="E30" s="43">
        <v>661</v>
      </c>
      <c r="F30" s="362" t="s">
        <v>352</v>
      </c>
      <c r="G30" s="15">
        <v>1084</v>
      </c>
      <c r="H30" s="15">
        <v>2266</v>
      </c>
      <c r="I30" s="15">
        <v>1148</v>
      </c>
      <c r="J30" s="15">
        <v>1118</v>
      </c>
    </row>
    <row r="31" spans="1:10" s="36" customFormat="1" ht="13.5" customHeight="1">
      <c r="A31" s="498" t="s">
        <v>73</v>
      </c>
      <c r="B31" s="15">
        <v>515</v>
      </c>
      <c r="C31" s="15">
        <v>1085</v>
      </c>
      <c r="D31" s="15">
        <v>530</v>
      </c>
      <c r="E31" s="43">
        <v>555</v>
      </c>
      <c r="F31" s="362" t="s">
        <v>353</v>
      </c>
      <c r="G31" s="15">
        <v>706</v>
      </c>
      <c r="H31" s="15">
        <v>1545</v>
      </c>
      <c r="I31" s="15">
        <v>784</v>
      </c>
      <c r="J31" s="15">
        <v>761</v>
      </c>
    </row>
    <row r="32" spans="1:10" s="36" customFormat="1" ht="13.5" customHeight="1">
      <c r="A32" s="252" t="s">
        <v>74</v>
      </c>
      <c r="B32" s="297">
        <v>20660</v>
      </c>
      <c r="C32" s="297">
        <v>36381</v>
      </c>
      <c r="D32" s="297">
        <v>18762</v>
      </c>
      <c r="E32" s="133">
        <v>17619</v>
      </c>
      <c r="F32" s="362" t="s">
        <v>354</v>
      </c>
      <c r="G32" s="15">
        <v>788</v>
      </c>
      <c r="H32" s="15">
        <v>1635</v>
      </c>
      <c r="I32" s="15">
        <v>838</v>
      </c>
      <c r="J32" s="15">
        <v>797</v>
      </c>
    </row>
    <row r="33" spans="1:10" s="36" customFormat="1" ht="13.5" customHeight="1">
      <c r="A33" s="498" t="s">
        <v>75</v>
      </c>
      <c r="B33" s="15">
        <v>3088</v>
      </c>
      <c r="C33" s="15">
        <v>5983</v>
      </c>
      <c r="D33" s="15">
        <v>3200</v>
      </c>
      <c r="E33" s="43">
        <v>2783</v>
      </c>
      <c r="F33" s="362" t="s">
        <v>355</v>
      </c>
      <c r="G33" s="15">
        <v>359</v>
      </c>
      <c r="H33" s="15">
        <v>805</v>
      </c>
      <c r="I33" s="15">
        <v>415</v>
      </c>
      <c r="J33" s="15">
        <v>390</v>
      </c>
    </row>
    <row r="34" spans="1:10" s="36" customFormat="1" ht="13.5" customHeight="1">
      <c r="A34" s="498" t="s">
        <v>534</v>
      </c>
      <c r="B34" s="15">
        <v>72</v>
      </c>
      <c r="C34" s="15">
        <v>155</v>
      </c>
      <c r="D34" s="15">
        <v>82</v>
      </c>
      <c r="E34" s="43">
        <v>73</v>
      </c>
      <c r="F34" s="362" t="s">
        <v>356</v>
      </c>
      <c r="G34" s="15">
        <v>771</v>
      </c>
      <c r="H34" s="15">
        <v>1589</v>
      </c>
      <c r="I34" s="15">
        <v>823</v>
      </c>
      <c r="J34" s="15">
        <v>766</v>
      </c>
    </row>
    <row r="35" spans="1:10" s="36" customFormat="1" ht="13.5" customHeight="1">
      <c r="A35" s="498" t="s">
        <v>77</v>
      </c>
      <c r="B35" s="15">
        <v>3568</v>
      </c>
      <c r="C35" s="15">
        <v>7249</v>
      </c>
      <c r="D35" s="15">
        <v>3895</v>
      </c>
      <c r="E35" s="137">
        <v>3354</v>
      </c>
      <c r="F35" s="362" t="s">
        <v>76</v>
      </c>
      <c r="G35" s="15">
        <v>1856</v>
      </c>
      <c r="H35" s="15">
        <v>3811</v>
      </c>
      <c r="I35" s="15">
        <v>1976</v>
      </c>
      <c r="J35" s="15">
        <v>1835</v>
      </c>
    </row>
    <row r="36" spans="1:10" s="36" customFormat="1" ht="13.5" customHeight="1">
      <c r="A36" s="498" t="s">
        <v>79</v>
      </c>
      <c r="B36" s="15">
        <v>2259</v>
      </c>
      <c r="C36" s="15">
        <v>4157</v>
      </c>
      <c r="D36" s="15">
        <v>2276</v>
      </c>
      <c r="E36" s="137">
        <v>1881</v>
      </c>
      <c r="F36" s="362" t="s">
        <v>78</v>
      </c>
      <c r="G36" s="15">
        <v>2019</v>
      </c>
      <c r="H36" s="15">
        <v>4094</v>
      </c>
      <c r="I36" s="15">
        <v>2081</v>
      </c>
      <c r="J36" s="15">
        <v>2013</v>
      </c>
    </row>
    <row r="37" spans="1:10" s="36" customFormat="1" ht="13.5" customHeight="1">
      <c r="A37" s="498" t="s">
        <v>81</v>
      </c>
      <c r="B37" s="15">
        <v>1191</v>
      </c>
      <c r="C37" s="15">
        <v>2423</v>
      </c>
      <c r="D37" s="15">
        <v>1242</v>
      </c>
      <c r="E37" s="137">
        <v>1181</v>
      </c>
      <c r="F37" s="362" t="s">
        <v>80</v>
      </c>
      <c r="G37" s="15">
        <v>861</v>
      </c>
      <c r="H37" s="15">
        <v>2326</v>
      </c>
      <c r="I37" s="15">
        <v>1177</v>
      </c>
      <c r="J37" s="15">
        <v>1149</v>
      </c>
    </row>
    <row r="38" spans="1:10" s="36" customFormat="1" ht="13.5" customHeight="1">
      <c r="A38" s="498" t="s">
        <v>83</v>
      </c>
      <c r="B38" s="15">
        <v>10</v>
      </c>
      <c r="C38" s="15">
        <v>20</v>
      </c>
      <c r="D38" s="15">
        <v>10</v>
      </c>
      <c r="E38" s="137">
        <v>10</v>
      </c>
      <c r="F38" s="362" t="s">
        <v>82</v>
      </c>
      <c r="G38" s="15">
        <v>644</v>
      </c>
      <c r="H38" s="15">
        <v>1516</v>
      </c>
      <c r="I38" s="15">
        <v>764</v>
      </c>
      <c r="J38" s="15">
        <v>752</v>
      </c>
    </row>
    <row r="39" spans="1:10" s="36" customFormat="1" ht="13.5" customHeight="1">
      <c r="A39" s="498" t="s">
        <v>612</v>
      </c>
      <c r="B39" s="15">
        <v>250</v>
      </c>
      <c r="C39" s="15">
        <v>536</v>
      </c>
      <c r="D39" s="15">
        <v>289</v>
      </c>
      <c r="E39" s="137">
        <v>247</v>
      </c>
      <c r="F39" s="362" t="s">
        <v>84</v>
      </c>
      <c r="G39" s="15">
        <v>3346</v>
      </c>
      <c r="H39" s="15">
        <v>6499</v>
      </c>
      <c r="I39" s="15">
        <v>3416</v>
      </c>
      <c r="J39" s="15">
        <v>3083</v>
      </c>
    </row>
    <row r="40" spans="1:10" s="36" customFormat="1" ht="13.5" customHeight="1">
      <c r="A40" s="498" t="s">
        <v>613</v>
      </c>
      <c r="B40" s="15">
        <v>693</v>
      </c>
      <c r="C40" s="15">
        <v>1428</v>
      </c>
      <c r="D40" s="15">
        <v>751</v>
      </c>
      <c r="E40" s="137">
        <v>677</v>
      </c>
      <c r="F40" s="362" t="s">
        <v>86</v>
      </c>
      <c r="G40" s="15">
        <v>1062</v>
      </c>
      <c r="H40" s="15">
        <v>2118</v>
      </c>
      <c r="I40" s="15">
        <v>1092</v>
      </c>
      <c r="J40" s="15">
        <v>1026</v>
      </c>
    </row>
    <row r="41" spans="1:10" s="36" customFormat="1" ht="13.5" customHeight="1">
      <c r="A41" s="498" t="s">
        <v>614</v>
      </c>
      <c r="B41" s="15">
        <v>518</v>
      </c>
      <c r="C41" s="15">
        <v>1103</v>
      </c>
      <c r="D41" s="15">
        <v>598</v>
      </c>
      <c r="E41" s="137">
        <v>505</v>
      </c>
      <c r="F41" s="362" t="s">
        <v>88</v>
      </c>
      <c r="G41" s="15">
        <v>36</v>
      </c>
      <c r="H41" s="15">
        <v>64</v>
      </c>
      <c r="I41" s="15">
        <v>25</v>
      </c>
      <c r="J41" s="15">
        <v>39</v>
      </c>
    </row>
    <row r="42" spans="1:10" s="36" customFormat="1" ht="13.5" customHeight="1">
      <c r="A42" s="498" t="s">
        <v>85</v>
      </c>
      <c r="B42" s="15">
        <v>1671</v>
      </c>
      <c r="C42" s="15">
        <v>3443</v>
      </c>
      <c r="D42" s="15">
        <v>1766</v>
      </c>
      <c r="E42" s="137">
        <v>1677</v>
      </c>
      <c r="F42" s="362" t="s">
        <v>468</v>
      </c>
      <c r="G42" s="15">
        <v>896</v>
      </c>
      <c r="H42" s="15">
        <v>1403</v>
      </c>
      <c r="I42" s="15">
        <v>767</v>
      </c>
      <c r="J42" s="15">
        <v>636</v>
      </c>
    </row>
    <row r="43" spans="1:10" s="36" customFormat="1" ht="13.5" customHeight="1">
      <c r="A43" s="498" t="s">
        <v>89</v>
      </c>
      <c r="B43" s="15">
        <v>2559</v>
      </c>
      <c r="C43" s="15">
        <v>4717</v>
      </c>
      <c r="D43" s="15">
        <v>2595</v>
      </c>
      <c r="E43" s="137">
        <v>2122</v>
      </c>
      <c r="F43" s="362" t="s">
        <v>471</v>
      </c>
      <c r="G43" s="15">
        <v>943</v>
      </c>
      <c r="H43" s="15">
        <v>1925</v>
      </c>
      <c r="I43" s="15">
        <v>956</v>
      </c>
      <c r="J43" s="15">
        <v>969</v>
      </c>
    </row>
    <row r="44" spans="1:10" s="36" customFormat="1" ht="13.5" customHeight="1">
      <c r="A44" s="252" t="s">
        <v>87</v>
      </c>
      <c r="B44" s="297">
        <v>15879</v>
      </c>
      <c r="C44" s="297">
        <v>31214</v>
      </c>
      <c r="D44" s="297">
        <v>16704</v>
      </c>
      <c r="E44" s="135">
        <v>14510</v>
      </c>
      <c r="F44" s="362" t="s">
        <v>472</v>
      </c>
      <c r="G44" s="15">
        <v>541</v>
      </c>
      <c r="H44" s="15">
        <v>949</v>
      </c>
      <c r="I44" s="15">
        <v>536</v>
      </c>
      <c r="J44" s="15">
        <v>413</v>
      </c>
    </row>
    <row r="45" spans="1:10" s="36" customFormat="1" ht="13.5" customHeight="1">
      <c r="A45" s="498" t="s">
        <v>91</v>
      </c>
      <c r="B45" s="15">
        <v>475</v>
      </c>
      <c r="C45" s="15">
        <v>955</v>
      </c>
      <c r="D45" s="15">
        <v>495</v>
      </c>
      <c r="E45" s="43">
        <v>460</v>
      </c>
      <c r="F45" s="362" t="s">
        <v>473</v>
      </c>
      <c r="G45" s="15">
        <v>590</v>
      </c>
      <c r="H45" s="15">
        <v>1196</v>
      </c>
      <c r="I45" s="15">
        <v>636</v>
      </c>
      <c r="J45" s="15">
        <v>560</v>
      </c>
    </row>
    <row r="46" spans="1:10" s="36" customFormat="1" ht="13.5" customHeight="1">
      <c r="A46" s="498" t="s">
        <v>93</v>
      </c>
      <c r="B46" s="15">
        <v>1304</v>
      </c>
      <c r="C46" s="15">
        <v>2654</v>
      </c>
      <c r="D46" s="15">
        <v>1390</v>
      </c>
      <c r="E46" s="43">
        <v>1264</v>
      </c>
      <c r="F46" s="362" t="s">
        <v>90</v>
      </c>
      <c r="G46" s="15">
        <v>703</v>
      </c>
      <c r="H46" s="15">
        <v>1391</v>
      </c>
      <c r="I46" s="15">
        <v>671</v>
      </c>
      <c r="J46" s="15">
        <v>720</v>
      </c>
    </row>
    <row r="47" spans="1:10" s="36" customFormat="1" ht="13.5" customHeight="1">
      <c r="A47" s="498" t="s">
        <v>95</v>
      </c>
      <c r="B47" s="15">
        <v>429</v>
      </c>
      <c r="C47" s="15">
        <v>791</v>
      </c>
      <c r="D47" s="15">
        <v>436</v>
      </c>
      <c r="E47" s="43">
        <v>355</v>
      </c>
      <c r="F47" s="362" t="s">
        <v>92</v>
      </c>
      <c r="G47" s="15">
        <v>400</v>
      </c>
      <c r="H47" s="15">
        <v>860</v>
      </c>
      <c r="I47" s="15">
        <v>417</v>
      </c>
      <c r="J47" s="15">
        <v>443</v>
      </c>
    </row>
    <row r="48" spans="1:10" s="36" customFormat="1" ht="13.5" customHeight="1">
      <c r="A48" s="498" t="s">
        <v>97</v>
      </c>
      <c r="B48" s="15">
        <v>618</v>
      </c>
      <c r="C48" s="15">
        <v>1314</v>
      </c>
      <c r="D48" s="15">
        <v>664</v>
      </c>
      <c r="E48" s="43">
        <v>650</v>
      </c>
      <c r="F48" s="362" t="s">
        <v>94</v>
      </c>
      <c r="G48" s="15">
        <v>531</v>
      </c>
      <c r="H48" s="15">
        <v>1169</v>
      </c>
      <c r="I48" s="15">
        <v>556</v>
      </c>
      <c r="J48" s="15">
        <v>613</v>
      </c>
    </row>
    <row r="49" spans="1:10" s="36" customFormat="1" ht="13.5" customHeight="1">
      <c r="A49" s="498" t="s">
        <v>99</v>
      </c>
      <c r="B49" s="15">
        <v>647</v>
      </c>
      <c r="C49" s="15">
        <v>1274</v>
      </c>
      <c r="D49" s="15">
        <v>679</v>
      </c>
      <c r="E49" s="43">
        <v>595</v>
      </c>
      <c r="F49" s="362" t="s">
        <v>469</v>
      </c>
      <c r="G49" s="15">
        <v>557</v>
      </c>
      <c r="H49" s="15">
        <v>956</v>
      </c>
      <c r="I49" s="15">
        <v>538</v>
      </c>
      <c r="J49" s="15">
        <v>418</v>
      </c>
    </row>
    <row r="50" spans="1:10" s="36" customFormat="1" ht="13.5" customHeight="1">
      <c r="A50" s="498" t="s">
        <v>667</v>
      </c>
      <c r="B50" s="15">
        <v>428</v>
      </c>
      <c r="C50" s="15">
        <v>823</v>
      </c>
      <c r="D50" s="15">
        <v>427</v>
      </c>
      <c r="E50" s="43">
        <v>396</v>
      </c>
      <c r="F50" s="362" t="s">
        <v>474</v>
      </c>
      <c r="G50" s="15">
        <v>243</v>
      </c>
      <c r="H50" s="15">
        <v>417</v>
      </c>
      <c r="I50" s="15">
        <v>231</v>
      </c>
      <c r="J50" s="15">
        <v>186</v>
      </c>
    </row>
    <row r="51" spans="1:10" s="36" customFormat="1" ht="13.5" customHeight="1">
      <c r="A51" s="498" t="s">
        <v>668</v>
      </c>
      <c r="B51" s="15">
        <v>717</v>
      </c>
      <c r="C51" s="15">
        <v>1399</v>
      </c>
      <c r="D51" s="15">
        <v>728</v>
      </c>
      <c r="E51" s="43">
        <v>671</v>
      </c>
      <c r="F51" s="362" t="s">
        <v>475</v>
      </c>
      <c r="G51" s="15">
        <v>209</v>
      </c>
      <c r="H51" s="15">
        <v>378</v>
      </c>
      <c r="I51" s="15">
        <v>209</v>
      </c>
      <c r="J51" s="15">
        <v>169</v>
      </c>
    </row>
    <row r="52" spans="1:10" s="36" customFormat="1" ht="13.5" customHeight="1">
      <c r="A52" s="498" t="s">
        <v>669</v>
      </c>
      <c r="B52" s="15">
        <v>578</v>
      </c>
      <c r="C52" s="15">
        <v>1186</v>
      </c>
      <c r="D52" s="15">
        <v>608</v>
      </c>
      <c r="E52" s="43">
        <v>578</v>
      </c>
      <c r="F52" s="362" t="s">
        <v>470</v>
      </c>
      <c r="G52" s="15">
        <v>163</v>
      </c>
      <c r="H52" s="15">
        <v>437</v>
      </c>
      <c r="I52" s="15">
        <v>230</v>
      </c>
      <c r="J52" s="15">
        <v>207</v>
      </c>
    </row>
    <row r="53" spans="1:10" s="36" customFormat="1" ht="13.5" customHeight="1">
      <c r="A53" s="498" t="s">
        <v>101</v>
      </c>
      <c r="B53" s="15">
        <v>335</v>
      </c>
      <c r="C53" s="15">
        <v>698</v>
      </c>
      <c r="D53" s="15">
        <v>361</v>
      </c>
      <c r="E53" s="43">
        <v>337</v>
      </c>
      <c r="F53" s="362" t="s">
        <v>476</v>
      </c>
      <c r="G53" s="15">
        <v>472</v>
      </c>
      <c r="H53" s="15">
        <v>1052</v>
      </c>
      <c r="I53" s="15">
        <v>525</v>
      </c>
      <c r="J53" s="15">
        <v>527</v>
      </c>
    </row>
    <row r="54" spans="1:10" s="36" customFormat="1" ht="13.5" customHeight="1">
      <c r="A54" s="498" t="s">
        <v>103</v>
      </c>
      <c r="B54" s="15">
        <v>650</v>
      </c>
      <c r="C54" s="15">
        <v>1185</v>
      </c>
      <c r="D54" s="15">
        <v>579</v>
      </c>
      <c r="E54" s="43">
        <v>606</v>
      </c>
      <c r="F54" s="362" t="s">
        <v>477</v>
      </c>
      <c r="G54" s="15">
        <v>140</v>
      </c>
      <c r="H54" s="15">
        <v>337</v>
      </c>
      <c r="I54" s="15">
        <v>165</v>
      </c>
      <c r="J54" s="15">
        <v>172</v>
      </c>
    </row>
    <row r="55" spans="1:10" s="36" customFormat="1" ht="13.5" customHeight="1">
      <c r="A55" s="498" t="s">
        <v>105</v>
      </c>
      <c r="B55" s="15">
        <v>572</v>
      </c>
      <c r="C55" s="15">
        <v>1008</v>
      </c>
      <c r="D55" s="15">
        <v>514</v>
      </c>
      <c r="E55" s="43">
        <v>494</v>
      </c>
      <c r="F55" s="364" t="s">
        <v>96</v>
      </c>
      <c r="G55" s="506">
        <v>24231</v>
      </c>
      <c r="H55" s="506">
        <v>49077</v>
      </c>
      <c r="I55" s="506">
        <v>25314</v>
      </c>
      <c r="J55" s="506">
        <v>23763</v>
      </c>
    </row>
    <row r="56" spans="1:10" s="36" customFormat="1" ht="13.5" customHeight="1">
      <c r="A56" s="498" t="s">
        <v>107</v>
      </c>
      <c r="B56" s="15">
        <v>375</v>
      </c>
      <c r="C56" s="15">
        <v>789</v>
      </c>
      <c r="D56" s="15">
        <v>417</v>
      </c>
      <c r="E56" s="43">
        <v>372</v>
      </c>
      <c r="F56" s="362" t="s">
        <v>98</v>
      </c>
      <c r="G56" s="15">
        <v>744</v>
      </c>
      <c r="H56" s="15">
        <v>1566</v>
      </c>
      <c r="I56" s="15">
        <v>771</v>
      </c>
      <c r="J56" s="15">
        <v>795</v>
      </c>
    </row>
    <row r="57" spans="1:10" s="36" customFormat="1" ht="13.5" customHeight="1">
      <c r="A57" s="498" t="s">
        <v>109</v>
      </c>
      <c r="B57" s="15">
        <v>1090</v>
      </c>
      <c r="C57" s="15">
        <v>2417</v>
      </c>
      <c r="D57" s="15">
        <v>1221</v>
      </c>
      <c r="E57" s="43">
        <v>1196</v>
      </c>
      <c r="F57" s="362" t="s">
        <v>100</v>
      </c>
      <c r="G57" s="15">
        <v>685</v>
      </c>
      <c r="H57" s="15">
        <v>1294</v>
      </c>
      <c r="I57" s="15">
        <v>646</v>
      </c>
      <c r="J57" s="15">
        <v>648</v>
      </c>
    </row>
    <row r="58" spans="1:10" s="36" customFormat="1" ht="13.5" customHeight="1">
      <c r="A58" s="498" t="s">
        <v>111</v>
      </c>
      <c r="B58" s="15">
        <v>373</v>
      </c>
      <c r="C58" s="15">
        <v>791</v>
      </c>
      <c r="D58" s="15">
        <v>416</v>
      </c>
      <c r="E58" s="43">
        <v>375</v>
      </c>
      <c r="F58" s="362" t="s">
        <v>102</v>
      </c>
      <c r="G58" s="15">
        <v>83</v>
      </c>
      <c r="H58" s="15">
        <v>194</v>
      </c>
      <c r="I58" s="15">
        <v>97</v>
      </c>
      <c r="J58" s="15">
        <v>97</v>
      </c>
    </row>
    <row r="59" spans="1:10" s="36" customFormat="1" ht="13.5" customHeight="1">
      <c r="A59" s="498" t="s">
        <v>113</v>
      </c>
      <c r="B59" s="15">
        <v>601</v>
      </c>
      <c r="C59" s="15">
        <v>1259</v>
      </c>
      <c r="D59" s="15">
        <v>669</v>
      </c>
      <c r="E59" s="43">
        <v>590</v>
      </c>
      <c r="F59" s="364" t="s">
        <v>117</v>
      </c>
      <c r="G59" s="505">
        <v>1512</v>
      </c>
      <c r="H59" s="505">
        <v>3054</v>
      </c>
      <c r="I59" s="505">
        <v>1514</v>
      </c>
      <c r="J59" s="505">
        <v>1540</v>
      </c>
    </row>
    <row r="60" spans="1:10" s="36" customFormat="1" ht="13.5" customHeight="1">
      <c r="A60" s="498" t="s">
        <v>115</v>
      </c>
      <c r="B60" s="15">
        <v>277</v>
      </c>
      <c r="C60" s="15">
        <v>679</v>
      </c>
      <c r="D60" s="15">
        <v>352</v>
      </c>
      <c r="E60" s="43">
        <v>327</v>
      </c>
      <c r="F60" s="362" t="s">
        <v>119</v>
      </c>
      <c r="G60" s="15">
        <v>112</v>
      </c>
      <c r="H60" s="15">
        <v>158</v>
      </c>
      <c r="I60" s="15">
        <v>101</v>
      </c>
      <c r="J60" s="15">
        <v>57</v>
      </c>
    </row>
    <row r="61" spans="1:10" s="36" customFormat="1" ht="13.5" customHeight="1">
      <c r="A61" s="498" t="s">
        <v>118</v>
      </c>
      <c r="B61" s="15">
        <v>801</v>
      </c>
      <c r="C61" s="15">
        <v>1529</v>
      </c>
      <c r="D61" s="15">
        <v>753</v>
      </c>
      <c r="E61" s="43">
        <v>776</v>
      </c>
      <c r="F61" s="362" t="s">
        <v>121</v>
      </c>
      <c r="G61" s="15">
        <v>816</v>
      </c>
      <c r="H61" s="15">
        <v>1499</v>
      </c>
      <c r="I61" s="15">
        <v>762</v>
      </c>
      <c r="J61" s="15">
        <v>737</v>
      </c>
    </row>
    <row r="62" spans="1:10" s="36" customFormat="1" ht="13.5" customHeight="1">
      <c r="A62" s="498" t="s">
        <v>120</v>
      </c>
      <c r="B62" s="15">
        <v>554</v>
      </c>
      <c r="C62" s="15">
        <v>1080</v>
      </c>
      <c r="D62" s="15">
        <v>575</v>
      </c>
      <c r="E62" s="43">
        <v>505</v>
      </c>
      <c r="F62" s="362" t="s">
        <v>123</v>
      </c>
      <c r="G62" s="15">
        <v>654</v>
      </c>
      <c r="H62" s="15">
        <v>1352</v>
      </c>
      <c r="I62" s="15">
        <v>707</v>
      </c>
      <c r="J62" s="15">
        <v>645</v>
      </c>
    </row>
    <row r="63" spans="1:10" s="36" customFormat="1" ht="13.5" customHeight="1">
      <c r="A63" s="498" t="s">
        <v>122</v>
      </c>
      <c r="B63" s="15">
        <v>1134</v>
      </c>
      <c r="C63" s="15">
        <v>2334</v>
      </c>
      <c r="D63" s="15">
        <v>1178</v>
      </c>
      <c r="E63" s="43">
        <v>1156</v>
      </c>
      <c r="F63" s="362" t="s">
        <v>125</v>
      </c>
      <c r="G63" s="15">
        <v>74</v>
      </c>
      <c r="H63" s="15">
        <v>132</v>
      </c>
      <c r="I63" s="15">
        <v>64</v>
      </c>
      <c r="J63" s="15">
        <v>68</v>
      </c>
    </row>
    <row r="64" spans="1:10" s="36" customFormat="1" ht="13.5" customHeight="1">
      <c r="A64" s="498" t="s">
        <v>124</v>
      </c>
      <c r="B64" s="15">
        <v>383</v>
      </c>
      <c r="C64" s="15">
        <v>804</v>
      </c>
      <c r="D64" s="15">
        <v>415</v>
      </c>
      <c r="E64" s="43">
        <v>389</v>
      </c>
      <c r="F64" s="362" t="s">
        <v>127</v>
      </c>
      <c r="G64" s="15">
        <v>909</v>
      </c>
      <c r="H64" s="15">
        <v>1716</v>
      </c>
      <c r="I64" s="15">
        <v>940</v>
      </c>
      <c r="J64" s="15">
        <v>776</v>
      </c>
    </row>
    <row r="65" spans="1:11" s="36" customFormat="1" ht="13.5" customHeight="1">
      <c r="A65" s="498" t="s">
        <v>126</v>
      </c>
      <c r="B65" s="15">
        <v>289</v>
      </c>
      <c r="C65" s="15">
        <v>558</v>
      </c>
      <c r="D65" s="15">
        <v>287</v>
      </c>
      <c r="E65" s="43">
        <v>271</v>
      </c>
      <c r="F65" s="362" t="s">
        <v>129</v>
      </c>
      <c r="G65" s="15">
        <v>515</v>
      </c>
      <c r="H65" s="15">
        <v>1069</v>
      </c>
      <c r="I65" s="15">
        <v>555</v>
      </c>
      <c r="J65" s="15">
        <v>514</v>
      </c>
    </row>
    <row r="66" spans="1:11" s="36" customFormat="1" ht="13.5" customHeight="1">
      <c r="A66" s="498" t="s">
        <v>128</v>
      </c>
      <c r="B66" s="15">
        <v>219</v>
      </c>
      <c r="C66" s="15">
        <v>503</v>
      </c>
      <c r="D66" s="15">
        <v>258</v>
      </c>
      <c r="E66" s="43">
        <v>245</v>
      </c>
      <c r="F66" s="362" t="s">
        <v>131</v>
      </c>
      <c r="G66" s="15">
        <v>735</v>
      </c>
      <c r="H66" s="15">
        <v>1504</v>
      </c>
      <c r="I66" s="15">
        <v>767</v>
      </c>
      <c r="J66" s="15">
        <v>737</v>
      </c>
    </row>
    <row r="67" spans="1:11" s="36" customFormat="1" ht="13.5" customHeight="1">
      <c r="A67" s="498" t="s">
        <v>130</v>
      </c>
      <c r="B67" s="15">
        <v>208</v>
      </c>
      <c r="C67" s="15">
        <v>307</v>
      </c>
      <c r="D67" s="15">
        <v>139</v>
      </c>
      <c r="E67" s="43">
        <v>168</v>
      </c>
      <c r="F67" s="362" t="s">
        <v>535</v>
      </c>
      <c r="G67" s="15">
        <v>1884</v>
      </c>
      <c r="H67" s="15">
        <v>3883</v>
      </c>
      <c r="I67" s="15">
        <v>2047</v>
      </c>
      <c r="J67" s="15">
        <v>1836</v>
      </c>
    </row>
    <row r="68" spans="1:11" s="36" customFormat="1" ht="13.5" customHeight="1">
      <c r="A68" s="498" t="s">
        <v>132</v>
      </c>
      <c r="B68" s="15">
        <v>1173</v>
      </c>
      <c r="C68" s="15">
        <v>2423</v>
      </c>
      <c r="D68" s="15">
        <v>1217</v>
      </c>
      <c r="E68" s="43">
        <v>1206</v>
      </c>
      <c r="F68" s="362" t="s">
        <v>134</v>
      </c>
      <c r="G68" s="15">
        <v>174</v>
      </c>
      <c r="H68" s="15">
        <v>363</v>
      </c>
      <c r="I68" s="15">
        <v>200</v>
      </c>
      <c r="J68" s="15">
        <v>163</v>
      </c>
    </row>
    <row r="69" spans="1:11" s="36" customFormat="1" ht="13.5" customHeight="1">
      <c r="A69" s="498" t="s">
        <v>133</v>
      </c>
      <c r="B69" s="15">
        <v>241</v>
      </c>
      <c r="C69" s="15">
        <v>520</v>
      </c>
      <c r="D69" s="15">
        <v>271</v>
      </c>
      <c r="E69" s="43">
        <v>249</v>
      </c>
      <c r="F69" s="362" t="s">
        <v>136</v>
      </c>
      <c r="G69" s="15">
        <v>1092</v>
      </c>
      <c r="H69" s="15">
        <v>2087</v>
      </c>
      <c r="I69" s="15">
        <v>1141</v>
      </c>
      <c r="J69" s="15">
        <v>946</v>
      </c>
    </row>
    <row r="70" spans="1:11" s="36" customFormat="1" ht="13.5" customHeight="1">
      <c r="A70" s="498" t="s">
        <v>135</v>
      </c>
      <c r="B70" s="15">
        <v>1618</v>
      </c>
      <c r="C70" s="15">
        <v>3217</v>
      </c>
      <c r="D70" s="15">
        <v>1624</v>
      </c>
      <c r="E70" s="43">
        <v>1593</v>
      </c>
      <c r="F70" s="362" t="s">
        <v>138</v>
      </c>
      <c r="G70" s="15">
        <v>142</v>
      </c>
      <c r="H70" s="15">
        <v>293</v>
      </c>
      <c r="I70" s="15">
        <v>164</v>
      </c>
      <c r="J70" s="15">
        <v>129</v>
      </c>
    </row>
    <row r="71" spans="1:11" s="36" customFormat="1" ht="13.5" customHeight="1">
      <c r="A71" s="498" t="s">
        <v>137</v>
      </c>
      <c r="B71" s="15">
        <v>603</v>
      </c>
      <c r="C71" s="15">
        <v>1248</v>
      </c>
      <c r="D71" s="15">
        <v>652</v>
      </c>
      <c r="E71" s="43">
        <v>596</v>
      </c>
      <c r="F71" s="364" t="s">
        <v>140</v>
      </c>
      <c r="G71" s="505">
        <v>7107</v>
      </c>
      <c r="H71" s="505">
        <v>14056</v>
      </c>
      <c r="I71" s="505">
        <v>7448</v>
      </c>
      <c r="J71" s="505">
        <v>6608</v>
      </c>
    </row>
    <row r="72" spans="1:11" s="36" customFormat="1" ht="13.5" customHeight="1">
      <c r="A72" s="498" t="s">
        <v>139</v>
      </c>
      <c r="B72" s="15">
        <v>913</v>
      </c>
      <c r="C72" s="15">
        <v>1964</v>
      </c>
      <c r="D72" s="15">
        <v>1020</v>
      </c>
      <c r="E72" s="43">
        <v>944</v>
      </c>
      <c r="F72" s="362" t="s">
        <v>536</v>
      </c>
      <c r="G72" s="15">
        <v>235</v>
      </c>
      <c r="H72" s="15">
        <v>514</v>
      </c>
      <c r="I72" s="15">
        <v>250</v>
      </c>
      <c r="J72" s="15">
        <v>264</v>
      </c>
    </row>
    <row r="73" spans="1:11" s="36" customFormat="1" ht="13.5" customHeight="1">
      <c r="A73" s="498" t="s">
        <v>141</v>
      </c>
      <c r="B73" s="15">
        <v>801</v>
      </c>
      <c r="C73" s="43">
        <v>1618</v>
      </c>
      <c r="D73" s="43">
        <v>827</v>
      </c>
      <c r="E73" s="137">
        <v>791</v>
      </c>
      <c r="F73" s="362" t="s">
        <v>537</v>
      </c>
      <c r="G73" s="15">
        <v>330</v>
      </c>
      <c r="H73" s="15">
        <v>643</v>
      </c>
      <c r="I73" s="15">
        <v>310</v>
      </c>
      <c r="J73" s="15">
        <v>333</v>
      </c>
    </row>
    <row r="74" spans="1:11" s="36" customFormat="1" ht="13.5" customHeight="1">
      <c r="A74" s="498" t="s">
        <v>142</v>
      </c>
      <c r="B74" s="366">
        <v>728</v>
      </c>
      <c r="C74" s="15">
        <v>1603</v>
      </c>
      <c r="D74" s="15">
        <v>822</v>
      </c>
      <c r="E74" s="15">
        <v>781</v>
      </c>
      <c r="F74" s="362" t="s">
        <v>538</v>
      </c>
      <c r="G74" s="528">
        <v>463</v>
      </c>
      <c r="H74" s="528">
        <v>792</v>
      </c>
      <c r="I74" s="528">
        <v>300</v>
      </c>
      <c r="J74" s="528">
        <v>492</v>
      </c>
    </row>
    <row r="75" spans="1:11" s="36" customFormat="1" ht="13.5" customHeight="1">
      <c r="A75" s="498" t="s">
        <v>143</v>
      </c>
      <c r="B75" s="15">
        <v>844</v>
      </c>
      <c r="C75" s="15">
        <v>1821</v>
      </c>
      <c r="D75" s="15">
        <v>900</v>
      </c>
      <c r="E75" s="15">
        <v>921</v>
      </c>
      <c r="F75" s="362" t="s">
        <v>539</v>
      </c>
      <c r="G75" s="15">
        <v>485</v>
      </c>
      <c r="H75" s="15">
        <v>1036</v>
      </c>
      <c r="I75" s="15">
        <v>552</v>
      </c>
      <c r="J75" s="15">
        <v>484</v>
      </c>
    </row>
    <row r="76" spans="1:11" s="36" customFormat="1" ht="13.5" customHeight="1">
      <c r="A76" s="252" t="s">
        <v>144</v>
      </c>
      <c r="B76" s="297">
        <v>19978</v>
      </c>
      <c r="C76" s="297">
        <v>40751</v>
      </c>
      <c r="D76" s="297">
        <v>20894</v>
      </c>
      <c r="E76" s="297">
        <v>19857</v>
      </c>
      <c r="F76" s="362" t="s">
        <v>540</v>
      </c>
      <c r="G76" s="15">
        <v>365</v>
      </c>
      <c r="H76" s="15">
        <v>835</v>
      </c>
      <c r="I76" s="15">
        <v>429</v>
      </c>
      <c r="J76" s="15">
        <v>406</v>
      </c>
    </row>
    <row r="77" spans="1:11" s="36" customFormat="1" ht="13.5" customHeight="1">
      <c r="A77" s="498" t="s">
        <v>24</v>
      </c>
      <c r="B77" s="15">
        <v>2152</v>
      </c>
      <c r="C77" s="15">
        <v>4621</v>
      </c>
      <c r="D77" s="15">
        <v>2354</v>
      </c>
      <c r="E77" s="15">
        <v>2267</v>
      </c>
      <c r="F77" s="364" t="s">
        <v>541</v>
      </c>
      <c r="G77" s="505">
        <v>1878</v>
      </c>
      <c r="H77" s="505">
        <v>3820</v>
      </c>
      <c r="I77" s="505">
        <v>1841</v>
      </c>
      <c r="J77" s="505">
        <v>1979</v>
      </c>
    </row>
    <row r="78" spans="1:11" ht="13.5" customHeight="1">
      <c r="A78" s="498" t="s">
        <v>25</v>
      </c>
      <c r="B78" s="15">
        <v>846</v>
      </c>
      <c r="C78" s="15">
        <v>1804</v>
      </c>
      <c r="D78" s="15">
        <v>880</v>
      </c>
      <c r="E78" s="137">
        <v>924</v>
      </c>
      <c r="F78" s="362" t="s">
        <v>104</v>
      </c>
      <c r="G78" s="15">
        <v>0</v>
      </c>
      <c r="H78" s="15">
        <v>0</v>
      </c>
      <c r="I78" s="15">
        <v>0</v>
      </c>
      <c r="J78" s="15">
        <v>0</v>
      </c>
      <c r="K78" s="36"/>
    </row>
    <row r="79" spans="1:11" ht="13.5" customHeight="1">
      <c r="A79" s="498" t="s">
        <v>27</v>
      </c>
      <c r="B79" s="15">
        <v>577</v>
      </c>
      <c r="C79" s="43">
        <v>1611</v>
      </c>
      <c r="D79" s="43">
        <v>817</v>
      </c>
      <c r="E79" s="137">
        <v>794</v>
      </c>
      <c r="F79" s="362" t="s">
        <v>106</v>
      </c>
      <c r="G79" s="15">
        <v>20</v>
      </c>
      <c r="H79" s="15">
        <v>20</v>
      </c>
      <c r="I79" s="15">
        <v>14</v>
      </c>
      <c r="J79" s="15">
        <v>6</v>
      </c>
      <c r="K79" s="36"/>
    </row>
    <row r="80" spans="1:11" ht="13.5" customHeight="1">
      <c r="A80" s="498" t="s">
        <v>29</v>
      </c>
      <c r="B80" s="43">
        <v>616</v>
      </c>
      <c r="C80" s="507">
        <v>1708</v>
      </c>
      <c r="D80" s="432">
        <v>888</v>
      </c>
      <c r="E80" s="508">
        <v>820</v>
      </c>
      <c r="F80" s="362" t="s">
        <v>108</v>
      </c>
      <c r="G80" s="366">
        <v>551</v>
      </c>
      <c r="H80" s="15">
        <v>1130</v>
      </c>
      <c r="I80" s="15">
        <v>535</v>
      </c>
      <c r="J80" s="43">
        <v>595</v>
      </c>
      <c r="K80" s="36"/>
    </row>
    <row r="81" spans="1:11" ht="13.5" customHeight="1">
      <c r="A81" s="498" t="s">
        <v>31</v>
      </c>
      <c r="B81" s="1">
        <v>568</v>
      </c>
      <c r="C81" s="507">
        <v>1277</v>
      </c>
      <c r="D81" s="432">
        <v>619</v>
      </c>
      <c r="E81" s="508">
        <v>658</v>
      </c>
      <c r="F81" s="362" t="s">
        <v>110</v>
      </c>
      <c r="G81" s="366">
        <v>550</v>
      </c>
      <c r="H81" s="43">
        <v>1176</v>
      </c>
      <c r="I81" s="43">
        <v>576</v>
      </c>
      <c r="J81" s="43">
        <v>600</v>
      </c>
      <c r="K81" s="36"/>
    </row>
    <row r="82" spans="1:11" ht="9" customHeight="1">
      <c r="A82" s="498" t="s">
        <v>33</v>
      </c>
      <c r="B82" s="43">
        <v>3913</v>
      </c>
      <c r="C82" s="1">
        <v>7606</v>
      </c>
      <c r="D82" s="1">
        <v>3950</v>
      </c>
      <c r="E82" s="1">
        <v>3656</v>
      </c>
      <c r="F82" s="362" t="s">
        <v>112</v>
      </c>
      <c r="G82" s="30">
        <v>602</v>
      </c>
      <c r="H82" s="30">
        <v>1271</v>
      </c>
      <c r="I82" s="30">
        <v>626</v>
      </c>
      <c r="J82" s="30">
        <v>645</v>
      </c>
    </row>
    <row r="83" spans="1:11" ht="12" customHeight="1">
      <c r="A83" s="498"/>
      <c r="F83" s="362" t="s">
        <v>114</v>
      </c>
      <c r="G83" s="30">
        <v>761</v>
      </c>
      <c r="H83" s="30">
        <v>1695</v>
      </c>
      <c r="I83" s="30">
        <v>854</v>
      </c>
      <c r="J83" s="30">
        <v>841</v>
      </c>
    </row>
    <row r="84" spans="1:11" ht="12" customHeight="1">
      <c r="A84" s="498"/>
      <c r="F84" s="362" t="s">
        <v>116</v>
      </c>
      <c r="G84" s="1">
        <v>331</v>
      </c>
      <c r="H84" s="1">
        <v>658</v>
      </c>
      <c r="I84" s="1">
        <v>321</v>
      </c>
      <c r="J84" s="1">
        <v>337</v>
      </c>
    </row>
    <row r="85" spans="1:11" ht="12" customHeight="1" thickBot="1">
      <c r="A85" s="145"/>
      <c r="B85" s="170"/>
      <c r="C85" s="170"/>
      <c r="D85" s="170"/>
      <c r="E85" s="170"/>
      <c r="F85" s="471" t="s">
        <v>677</v>
      </c>
      <c r="G85" s="509">
        <v>2815</v>
      </c>
      <c r="H85" s="509">
        <v>5950</v>
      </c>
      <c r="I85" s="509">
        <v>2926</v>
      </c>
      <c r="J85" s="509">
        <v>3024</v>
      </c>
    </row>
    <row r="86" spans="1:11" ht="12" customHeight="1" thickTop="1"/>
  </sheetData>
  <mergeCells count="3">
    <mergeCell ref="A1:J1"/>
    <mergeCell ref="A2:B2"/>
    <mergeCell ref="H2:J2"/>
  </mergeCells>
  <phoneticPr fontId="4"/>
  <pageMargins left="0.78740157480314965" right="0.39370078740157483" top="0.59055118110236227" bottom="0.59055118110236227" header="0.51181102362204722" footer="0.51181102362204722"/>
  <pageSetup paperSize="9" scale="74" orientation="portrait" r:id="rId1"/>
  <headerFooter alignWithMargins="0">
    <oddFooter>&amp;C&amp;"ＭＳ 明朝,標準"10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64"/>
  <sheetViews>
    <sheetView showGridLines="0" zoomScale="80" zoomScaleNormal="80" zoomScaleSheetLayoutView="100" workbookViewId="0">
      <selection sqref="A1:N1"/>
    </sheetView>
  </sheetViews>
  <sheetFormatPr defaultColWidth="11" defaultRowHeight="15" customHeight="1"/>
  <cols>
    <col min="1" max="1" width="8.6328125" style="30" customWidth="1"/>
    <col min="2" max="2" width="8.08984375" style="30" customWidth="1"/>
    <col min="3" max="5" width="7" style="40" customWidth="1"/>
    <col min="6" max="14" width="7" style="30" customWidth="1"/>
    <col min="15" max="15" width="8.6328125" style="232" customWidth="1"/>
    <col min="16" max="16384" width="11" style="30"/>
  </cols>
  <sheetData>
    <row r="1" spans="1:15" s="63" customFormat="1" ht="16.5" customHeight="1">
      <c r="A1" s="530" t="s">
        <v>348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</row>
    <row r="2" spans="1:15" s="54" customFormat="1" ht="15" customHeight="1" thickBot="1">
      <c r="A2" s="127" t="s">
        <v>542</v>
      </c>
      <c r="B2" s="127"/>
      <c r="C2" s="163"/>
      <c r="D2" s="163"/>
      <c r="E2" s="163"/>
      <c r="F2" s="127"/>
      <c r="G2" s="127"/>
      <c r="H2" s="127"/>
      <c r="I2" s="127"/>
      <c r="J2" s="127"/>
      <c r="K2" s="127"/>
      <c r="L2" s="545" t="s">
        <v>739</v>
      </c>
      <c r="M2" s="545"/>
      <c r="N2" s="545"/>
      <c r="O2" s="228"/>
    </row>
    <row r="3" spans="1:15" s="37" customFormat="1" ht="21" customHeight="1" thickTop="1">
      <c r="A3" s="531" t="s">
        <v>543</v>
      </c>
      <c r="B3" s="556" t="s">
        <v>752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229"/>
    </row>
    <row r="4" spans="1:15" s="37" customFormat="1" ht="15" customHeight="1">
      <c r="A4" s="532"/>
      <c r="B4" s="166" t="s">
        <v>145</v>
      </c>
      <c r="C4" s="200" t="s">
        <v>523</v>
      </c>
      <c r="D4" s="200" t="s">
        <v>545</v>
      </c>
      <c r="E4" s="200" t="s">
        <v>661</v>
      </c>
      <c r="F4" s="200" t="s">
        <v>547</v>
      </c>
      <c r="G4" s="200" t="s">
        <v>548</v>
      </c>
      <c r="H4" s="200" t="s">
        <v>549</v>
      </c>
      <c r="I4" s="200" t="s">
        <v>550</v>
      </c>
      <c r="J4" s="200" t="s">
        <v>551</v>
      </c>
      <c r="K4" s="200" t="s">
        <v>552</v>
      </c>
      <c r="L4" s="200" t="s">
        <v>553</v>
      </c>
      <c r="M4" s="200" t="s">
        <v>662</v>
      </c>
      <c r="N4" s="314" t="s">
        <v>663</v>
      </c>
      <c r="O4" s="229"/>
    </row>
    <row r="5" spans="1:15" s="13" customFormat="1" ht="15" customHeight="1">
      <c r="A5" s="137" t="s">
        <v>300</v>
      </c>
      <c r="B5" s="367">
        <v>10557</v>
      </c>
      <c r="C5" s="367">
        <v>700</v>
      </c>
      <c r="D5" s="367">
        <v>667</v>
      </c>
      <c r="E5" s="367">
        <v>1752</v>
      </c>
      <c r="F5" s="367">
        <v>1359</v>
      </c>
      <c r="G5" s="367">
        <v>785</v>
      </c>
      <c r="H5" s="367">
        <v>804</v>
      </c>
      <c r="I5" s="367">
        <v>831</v>
      </c>
      <c r="J5" s="367">
        <v>760</v>
      </c>
      <c r="K5" s="367">
        <v>760</v>
      </c>
      <c r="L5" s="367">
        <v>790</v>
      </c>
      <c r="M5" s="367">
        <v>609</v>
      </c>
      <c r="N5" s="367">
        <v>740</v>
      </c>
    </row>
    <row r="6" spans="1:15" s="14" customFormat="1" ht="15" customHeight="1">
      <c r="A6" s="137"/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</row>
    <row r="7" spans="1:15" s="14" customFormat="1" ht="15" customHeight="1">
      <c r="A7" s="137" t="s">
        <v>146</v>
      </c>
      <c r="B7" s="367">
        <v>111</v>
      </c>
      <c r="C7" s="368">
        <v>6</v>
      </c>
      <c r="D7" s="368">
        <v>2</v>
      </c>
      <c r="E7" s="368">
        <v>25</v>
      </c>
      <c r="F7" s="368">
        <v>16</v>
      </c>
      <c r="G7" s="368">
        <v>12</v>
      </c>
      <c r="H7" s="368">
        <v>5</v>
      </c>
      <c r="I7" s="368">
        <v>13</v>
      </c>
      <c r="J7" s="368">
        <v>5</v>
      </c>
      <c r="K7" s="368">
        <v>3</v>
      </c>
      <c r="L7" s="368">
        <v>8</v>
      </c>
      <c r="M7" s="368">
        <v>8</v>
      </c>
      <c r="N7" s="368">
        <v>8</v>
      </c>
    </row>
    <row r="8" spans="1:15" s="14" customFormat="1" ht="15" customHeight="1">
      <c r="A8" s="137" t="s">
        <v>147</v>
      </c>
      <c r="B8" s="367">
        <v>37</v>
      </c>
      <c r="C8" s="368">
        <v>2</v>
      </c>
      <c r="D8" s="368">
        <v>3</v>
      </c>
      <c r="E8" s="368">
        <v>10</v>
      </c>
      <c r="F8" s="368">
        <v>8</v>
      </c>
      <c r="G8" s="368">
        <v>1</v>
      </c>
      <c r="H8" s="368">
        <v>4</v>
      </c>
      <c r="I8" s="368">
        <v>2</v>
      </c>
      <c r="J8" s="368">
        <v>1</v>
      </c>
      <c r="K8" s="368">
        <v>4</v>
      </c>
      <c r="L8" s="368">
        <v>1</v>
      </c>
      <c r="M8" s="368" t="s">
        <v>234</v>
      </c>
      <c r="N8" s="368">
        <v>1</v>
      </c>
    </row>
    <row r="9" spans="1:15" s="14" customFormat="1" ht="15" customHeight="1">
      <c r="A9" s="137" t="s">
        <v>148</v>
      </c>
      <c r="B9" s="367">
        <v>47</v>
      </c>
      <c r="C9" s="368">
        <v>1</v>
      </c>
      <c r="D9" s="368">
        <v>1</v>
      </c>
      <c r="E9" s="368">
        <v>19</v>
      </c>
      <c r="F9" s="368">
        <v>5</v>
      </c>
      <c r="G9" s="368">
        <v>1</v>
      </c>
      <c r="H9" s="368">
        <v>6</v>
      </c>
      <c r="I9" s="368">
        <v>1</v>
      </c>
      <c r="J9" s="368">
        <v>4</v>
      </c>
      <c r="K9" s="1">
        <v>3</v>
      </c>
      <c r="L9" s="1">
        <v>3</v>
      </c>
      <c r="M9" s="1">
        <v>2</v>
      </c>
      <c r="N9" s="1">
        <v>1</v>
      </c>
    </row>
    <row r="10" spans="1:15" s="14" customFormat="1" ht="15" customHeight="1">
      <c r="A10" s="137" t="s">
        <v>149</v>
      </c>
      <c r="B10" s="367">
        <v>85</v>
      </c>
      <c r="C10" s="368">
        <v>10</v>
      </c>
      <c r="D10" s="368">
        <v>3</v>
      </c>
      <c r="E10" s="368">
        <v>28</v>
      </c>
      <c r="F10" s="368">
        <v>10</v>
      </c>
      <c r="G10" s="368">
        <v>3</v>
      </c>
      <c r="H10" s="368">
        <v>4</v>
      </c>
      <c r="I10" s="368">
        <v>5</v>
      </c>
      <c r="J10" s="368">
        <v>7</v>
      </c>
      <c r="K10" s="368">
        <v>6</v>
      </c>
      <c r="L10" s="368" t="s">
        <v>234</v>
      </c>
      <c r="M10" s="368">
        <v>4</v>
      </c>
      <c r="N10" s="368">
        <v>5</v>
      </c>
    </row>
    <row r="11" spans="1:15" s="14" customFormat="1" ht="15" customHeight="1">
      <c r="A11" s="137" t="s">
        <v>150</v>
      </c>
      <c r="B11" s="367">
        <v>23</v>
      </c>
      <c r="C11" s="368">
        <v>2</v>
      </c>
      <c r="D11" s="368">
        <v>1</v>
      </c>
      <c r="E11" s="368">
        <v>4</v>
      </c>
      <c r="F11" s="368">
        <v>4</v>
      </c>
      <c r="G11" s="368">
        <v>1</v>
      </c>
      <c r="H11" s="368">
        <v>2</v>
      </c>
      <c r="I11" s="368">
        <v>5</v>
      </c>
      <c r="J11" s="368">
        <v>1</v>
      </c>
      <c r="K11" s="368">
        <v>2</v>
      </c>
      <c r="L11" s="368">
        <v>1</v>
      </c>
      <c r="M11" s="368" t="s">
        <v>234</v>
      </c>
      <c r="N11" s="368" t="s">
        <v>234</v>
      </c>
    </row>
    <row r="12" spans="1:15" s="14" customFormat="1" ht="15" customHeight="1">
      <c r="A12" s="137" t="s">
        <v>151</v>
      </c>
      <c r="B12" s="367">
        <v>35</v>
      </c>
      <c r="C12" s="368">
        <v>3</v>
      </c>
      <c r="D12" s="368">
        <v>1</v>
      </c>
      <c r="E12" s="368">
        <v>16</v>
      </c>
      <c r="F12" s="368">
        <v>4</v>
      </c>
      <c r="G12" s="368" t="s">
        <v>234</v>
      </c>
      <c r="H12" s="368">
        <v>5</v>
      </c>
      <c r="I12" s="368">
        <v>1</v>
      </c>
      <c r="J12" s="368">
        <v>2</v>
      </c>
      <c r="K12" s="368">
        <v>1</v>
      </c>
      <c r="L12" s="368" t="s">
        <v>234</v>
      </c>
      <c r="M12" s="368">
        <v>1</v>
      </c>
      <c r="N12" s="368">
        <v>1</v>
      </c>
    </row>
    <row r="13" spans="1:15" s="14" customFormat="1" ht="15" customHeight="1">
      <c r="A13" s="137" t="s">
        <v>152</v>
      </c>
      <c r="B13" s="367">
        <v>72</v>
      </c>
      <c r="C13" s="368">
        <v>4</v>
      </c>
      <c r="D13" s="368">
        <v>5</v>
      </c>
      <c r="E13" s="368">
        <v>17</v>
      </c>
      <c r="F13" s="368">
        <v>9</v>
      </c>
      <c r="G13" s="368">
        <v>5</v>
      </c>
      <c r="H13" s="368">
        <v>6</v>
      </c>
      <c r="I13" s="368">
        <v>2</v>
      </c>
      <c r="J13" s="368">
        <v>2</v>
      </c>
      <c r="K13" s="368">
        <v>7</v>
      </c>
      <c r="L13" s="368">
        <v>5</v>
      </c>
      <c r="M13" s="368">
        <v>4</v>
      </c>
      <c r="N13" s="368">
        <v>6</v>
      </c>
    </row>
    <row r="14" spans="1:15" s="14" customFormat="1" ht="15" customHeight="1">
      <c r="A14" s="137" t="s">
        <v>153</v>
      </c>
      <c r="B14" s="367">
        <v>154</v>
      </c>
      <c r="C14" s="368">
        <v>9</v>
      </c>
      <c r="D14" s="368">
        <v>7</v>
      </c>
      <c r="E14" s="368">
        <v>30</v>
      </c>
      <c r="F14" s="368">
        <v>29</v>
      </c>
      <c r="G14" s="368">
        <v>11</v>
      </c>
      <c r="H14" s="368">
        <v>15</v>
      </c>
      <c r="I14" s="368">
        <v>12</v>
      </c>
      <c r="J14" s="368">
        <v>7</v>
      </c>
      <c r="K14" s="368">
        <v>15</v>
      </c>
      <c r="L14" s="368">
        <v>6</v>
      </c>
      <c r="M14" s="368">
        <v>6</v>
      </c>
      <c r="N14" s="368">
        <v>7</v>
      </c>
    </row>
    <row r="15" spans="1:15" s="14" customFormat="1" ht="15" customHeight="1">
      <c r="A15" s="137" t="s">
        <v>154</v>
      </c>
      <c r="B15" s="367">
        <v>124</v>
      </c>
      <c r="C15" s="368">
        <v>4</v>
      </c>
      <c r="D15" s="368">
        <v>12</v>
      </c>
      <c r="E15" s="368">
        <v>32</v>
      </c>
      <c r="F15" s="368">
        <v>14</v>
      </c>
      <c r="G15" s="368">
        <v>6</v>
      </c>
      <c r="H15" s="368">
        <v>8</v>
      </c>
      <c r="I15" s="368">
        <v>8</v>
      </c>
      <c r="J15" s="368">
        <v>6</v>
      </c>
      <c r="K15" s="368">
        <v>9</v>
      </c>
      <c r="L15" s="368">
        <v>9</v>
      </c>
      <c r="M15" s="368">
        <v>9</v>
      </c>
      <c r="N15" s="368">
        <v>7</v>
      </c>
    </row>
    <row r="16" spans="1:15" s="14" customFormat="1" ht="15" customHeight="1">
      <c r="A16" s="137" t="s">
        <v>155</v>
      </c>
      <c r="B16" s="367">
        <v>91</v>
      </c>
      <c r="C16" s="368">
        <v>7</v>
      </c>
      <c r="D16" s="368">
        <v>4</v>
      </c>
      <c r="E16" s="368">
        <v>20</v>
      </c>
      <c r="F16" s="368">
        <v>10</v>
      </c>
      <c r="G16" s="368">
        <v>4</v>
      </c>
      <c r="H16" s="368">
        <v>6</v>
      </c>
      <c r="I16" s="368">
        <v>6</v>
      </c>
      <c r="J16" s="368">
        <v>8</v>
      </c>
      <c r="K16" s="368">
        <v>7</v>
      </c>
      <c r="L16" s="368">
        <v>3</v>
      </c>
      <c r="M16" s="368">
        <v>8</v>
      </c>
      <c r="N16" s="368">
        <v>8</v>
      </c>
    </row>
    <row r="17" spans="1:14" s="14" customFormat="1" ht="15" customHeight="1">
      <c r="A17" s="137" t="s">
        <v>156</v>
      </c>
      <c r="B17" s="367">
        <v>374</v>
      </c>
      <c r="C17" s="368">
        <v>24</v>
      </c>
      <c r="D17" s="368">
        <v>26</v>
      </c>
      <c r="E17" s="368">
        <v>51</v>
      </c>
      <c r="F17" s="368">
        <v>55</v>
      </c>
      <c r="G17" s="368">
        <v>29</v>
      </c>
      <c r="H17" s="368">
        <v>31</v>
      </c>
      <c r="I17" s="368">
        <v>49</v>
      </c>
      <c r="J17" s="368">
        <v>23</v>
      </c>
      <c r="K17" s="368">
        <v>29</v>
      </c>
      <c r="L17" s="368">
        <v>22</v>
      </c>
      <c r="M17" s="368">
        <v>14</v>
      </c>
      <c r="N17" s="368">
        <v>21</v>
      </c>
    </row>
    <row r="18" spans="1:14" s="14" customFormat="1" ht="15" customHeight="1">
      <c r="A18" s="137" t="s">
        <v>157</v>
      </c>
      <c r="B18" s="367">
        <v>450</v>
      </c>
      <c r="C18" s="368">
        <v>22</v>
      </c>
      <c r="D18" s="368">
        <v>23</v>
      </c>
      <c r="E18" s="368">
        <v>77</v>
      </c>
      <c r="F18" s="368">
        <v>63</v>
      </c>
      <c r="G18" s="368">
        <v>33</v>
      </c>
      <c r="H18" s="368">
        <v>26</v>
      </c>
      <c r="I18" s="368">
        <v>33</v>
      </c>
      <c r="J18" s="368">
        <v>40</v>
      </c>
      <c r="K18" s="368">
        <v>31</v>
      </c>
      <c r="L18" s="368">
        <v>42</v>
      </c>
      <c r="M18" s="368">
        <v>20</v>
      </c>
      <c r="N18" s="368">
        <v>40</v>
      </c>
    </row>
    <row r="19" spans="1:14" s="14" customFormat="1" ht="15" customHeight="1">
      <c r="A19" s="137" t="s">
        <v>158</v>
      </c>
      <c r="B19" s="367">
        <v>1275</v>
      </c>
      <c r="C19" s="368">
        <v>87</v>
      </c>
      <c r="D19" s="368">
        <v>74</v>
      </c>
      <c r="E19" s="368">
        <v>224</v>
      </c>
      <c r="F19" s="368">
        <v>233</v>
      </c>
      <c r="G19" s="368">
        <v>79</v>
      </c>
      <c r="H19" s="368">
        <v>89</v>
      </c>
      <c r="I19" s="368">
        <v>84</v>
      </c>
      <c r="J19" s="368">
        <v>80</v>
      </c>
      <c r="K19" s="367">
        <v>97</v>
      </c>
      <c r="L19" s="367">
        <v>91</v>
      </c>
      <c r="M19" s="367">
        <v>79</v>
      </c>
      <c r="N19" s="367">
        <v>58</v>
      </c>
    </row>
    <row r="20" spans="1:14" s="14" customFormat="1" ht="15" customHeight="1">
      <c r="A20" s="167" t="s">
        <v>159</v>
      </c>
      <c r="B20" s="367">
        <v>4606</v>
      </c>
      <c r="C20" s="368">
        <v>308</v>
      </c>
      <c r="D20" s="368">
        <v>333</v>
      </c>
      <c r="E20" s="368">
        <v>547</v>
      </c>
      <c r="F20" s="368">
        <v>507</v>
      </c>
      <c r="G20" s="368">
        <v>381</v>
      </c>
      <c r="H20" s="368">
        <v>394</v>
      </c>
      <c r="I20" s="368">
        <v>364</v>
      </c>
      <c r="J20" s="368">
        <v>386</v>
      </c>
      <c r="K20" s="368">
        <v>330</v>
      </c>
      <c r="L20" s="368">
        <v>354</v>
      </c>
      <c r="M20" s="368">
        <v>322</v>
      </c>
      <c r="N20" s="368">
        <v>380</v>
      </c>
    </row>
    <row r="21" spans="1:14" s="14" customFormat="1" ht="15" customHeight="1">
      <c r="A21" s="137" t="s">
        <v>160</v>
      </c>
      <c r="B21" s="367">
        <v>63</v>
      </c>
      <c r="C21" s="368">
        <v>5</v>
      </c>
      <c r="D21" s="368">
        <v>2</v>
      </c>
      <c r="E21" s="368">
        <v>26</v>
      </c>
      <c r="F21" s="368">
        <v>10</v>
      </c>
      <c r="G21" s="368">
        <v>7</v>
      </c>
      <c r="H21" s="368">
        <v>2</v>
      </c>
      <c r="I21" s="368">
        <v>3</v>
      </c>
      <c r="J21" s="368" t="s">
        <v>234</v>
      </c>
      <c r="K21" s="368">
        <v>1</v>
      </c>
      <c r="L21" s="368">
        <v>6</v>
      </c>
      <c r="M21" s="368">
        <v>1</v>
      </c>
      <c r="N21" s="368" t="s">
        <v>234</v>
      </c>
    </row>
    <row r="22" spans="1:14" s="14" customFormat="1" ht="15" customHeight="1">
      <c r="A22" s="137" t="s">
        <v>161</v>
      </c>
      <c r="B22" s="367">
        <v>24</v>
      </c>
      <c r="C22" s="368">
        <v>1</v>
      </c>
      <c r="D22" s="368">
        <v>2</v>
      </c>
      <c r="E22" s="368">
        <v>4</v>
      </c>
      <c r="F22" s="368">
        <v>4</v>
      </c>
      <c r="G22" s="368">
        <v>3</v>
      </c>
      <c r="H22" s="368">
        <v>1</v>
      </c>
      <c r="I22" s="368">
        <v>3</v>
      </c>
      <c r="J22" s="368">
        <v>1</v>
      </c>
      <c r="K22" s="368">
        <v>3</v>
      </c>
      <c r="L22" s="368">
        <v>2</v>
      </c>
      <c r="M22" s="368" t="s">
        <v>234</v>
      </c>
      <c r="N22" s="368" t="s">
        <v>234</v>
      </c>
    </row>
    <row r="23" spans="1:14" s="14" customFormat="1" ht="15" customHeight="1">
      <c r="A23" s="137" t="s">
        <v>162</v>
      </c>
      <c r="B23" s="367">
        <v>29</v>
      </c>
      <c r="C23" s="368">
        <v>3</v>
      </c>
      <c r="D23" s="368">
        <v>1</v>
      </c>
      <c r="E23" s="368">
        <v>7</v>
      </c>
      <c r="F23" s="368">
        <v>1</v>
      </c>
      <c r="G23" s="368">
        <v>6</v>
      </c>
      <c r="H23" s="368" t="s">
        <v>234</v>
      </c>
      <c r="I23" s="368">
        <v>7</v>
      </c>
      <c r="J23" s="368" t="s">
        <v>234</v>
      </c>
      <c r="K23" s="368">
        <v>2</v>
      </c>
      <c r="L23" s="368" t="s">
        <v>234</v>
      </c>
      <c r="M23" s="368">
        <v>1</v>
      </c>
      <c r="N23" s="368">
        <v>1</v>
      </c>
    </row>
    <row r="24" spans="1:14" s="14" customFormat="1" ht="15" customHeight="1">
      <c r="A24" s="137" t="s">
        <v>163</v>
      </c>
      <c r="B24" s="367">
        <v>16</v>
      </c>
      <c r="C24" s="368">
        <v>1</v>
      </c>
      <c r="D24" s="368">
        <v>1</v>
      </c>
      <c r="E24" s="368">
        <v>6</v>
      </c>
      <c r="F24" s="368" t="s">
        <v>234</v>
      </c>
      <c r="G24" s="368" t="s">
        <v>234</v>
      </c>
      <c r="H24" s="368" t="s">
        <v>234</v>
      </c>
      <c r="I24" s="368" t="s">
        <v>234</v>
      </c>
      <c r="J24" s="368" t="s">
        <v>234</v>
      </c>
      <c r="K24" s="368">
        <v>1</v>
      </c>
      <c r="L24" s="368">
        <v>2</v>
      </c>
      <c r="M24" s="368">
        <v>1</v>
      </c>
      <c r="N24" s="368">
        <v>4</v>
      </c>
    </row>
    <row r="25" spans="1:14" s="14" customFormat="1" ht="15" customHeight="1">
      <c r="A25" s="137" t="s">
        <v>164</v>
      </c>
      <c r="B25" s="367">
        <v>74</v>
      </c>
      <c r="C25" s="368">
        <v>2</v>
      </c>
      <c r="D25" s="368">
        <v>5</v>
      </c>
      <c r="E25" s="368">
        <v>22</v>
      </c>
      <c r="F25" s="368">
        <v>10</v>
      </c>
      <c r="G25" s="368">
        <v>2</v>
      </c>
      <c r="H25" s="368">
        <v>5</v>
      </c>
      <c r="I25" s="368">
        <v>5</v>
      </c>
      <c r="J25" s="368">
        <v>5</v>
      </c>
      <c r="K25" s="368">
        <v>3</v>
      </c>
      <c r="L25" s="368">
        <v>9</v>
      </c>
      <c r="M25" s="368">
        <v>1</v>
      </c>
      <c r="N25" s="368">
        <v>5</v>
      </c>
    </row>
    <row r="26" spans="1:14" s="14" customFormat="1" ht="15" customHeight="1">
      <c r="A26" s="137" t="s">
        <v>165</v>
      </c>
      <c r="B26" s="367">
        <v>76</v>
      </c>
      <c r="C26" s="368">
        <v>9</v>
      </c>
      <c r="D26" s="368">
        <v>4</v>
      </c>
      <c r="E26" s="368">
        <v>12</v>
      </c>
      <c r="F26" s="368">
        <v>14</v>
      </c>
      <c r="G26" s="368">
        <v>3</v>
      </c>
      <c r="H26" s="368">
        <v>1</v>
      </c>
      <c r="I26" s="368">
        <v>11</v>
      </c>
      <c r="J26" s="368">
        <v>6</v>
      </c>
      <c r="K26" s="368">
        <v>3</v>
      </c>
      <c r="L26" s="368">
        <v>4</v>
      </c>
      <c r="M26" s="368">
        <v>3</v>
      </c>
      <c r="N26" s="368">
        <v>6</v>
      </c>
    </row>
    <row r="27" spans="1:14" s="14" customFormat="1" ht="15" customHeight="1">
      <c r="A27" s="137" t="s">
        <v>166</v>
      </c>
      <c r="B27" s="367">
        <v>57</v>
      </c>
      <c r="C27" s="368">
        <v>2</v>
      </c>
      <c r="D27" s="368" t="s">
        <v>234</v>
      </c>
      <c r="E27" s="368">
        <v>9</v>
      </c>
      <c r="F27" s="368">
        <v>14</v>
      </c>
      <c r="G27" s="368">
        <v>6</v>
      </c>
      <c r="H27" s="368">
        <v>2</v>
      </c>
      <c r="I27" s="368">
        <v>5</v>
      </c>
      <c r="J27" s="368">
        <v>2</v>
      </c>
      <c r="K27" s="368">
        <v>6</v>
      </c>
      <c r="L27" s="368">
        <v>2</v>
      </c>
      <c r="M27" s="368">
        <v>2</v>
      </c>
      <c r="N27" s="368">
        <v>7</v>
      </c>
    </row>
    <row r="28" spans="1:14" s="14" customFormat="1" ht="15" customHeight="1">
      <c r="A28" s="137" t="s">
        <v>167</v>
      </c>
      <c r="B28" s="367">
        <v>321</v>
      </c>
      <c r="C28" s="368">
        <v>21</v>
      </c>
      <c r="D28" s="368">
        <v>18</v>
      </c>
      <c r="E28" s="368">
        <v>73</v>
      </c>
      <c r="F28" s="368">
        <v>36</v>
      </c>
      <c r="G28" s="368">
        <v>26</v>
      </c>
      <c r="H28" s="368">
        <v>22</v>
      </c>
      <c r="I28" s="368">
        <v>29</v>
      </c>
      <c r="J28" s="368">
        <v>17</v>
      </c>
      <c r="K28" s="368">
        <v>26</v>
      </c>
      <c r="L28" s="368">
        <v>26</v>
      </c>
      <c r="M28" s="368">
        <v>10</v>
      </c>
      <c r="N28" s="368">
        <v>17</v>
      </c>
    </row>
    <row r="29" spans="1:14" s="14" customFormat="1" ht="15" customHeight="1">
      <c r="A29" s="137" t="s">
        <v>168</v>
      </c>
      <c r="B29" s="367">
        <v>252</v>
      </c>
      <c r="C29" s="1">
        <v>17</v>
      </c>
      <c r="D29" s="368">
        <v>12</v>
      </c>
      <c r="E29" s="368">
        <v>60</v>
      </c>
      <c r="F29" s="368">
        <v>43</v>
      </c>
      <c r="G29" s="368">
        <v>15</v>
      </c>
      <c r="H29" s="368">
        <v>16</v>
      </c>
      <c r="I29" s="368">
        <v>17</v>
      </c>
      <c r="J29" s="368">
        <v>12</v>
      </c>
      <c r="K29" s="368">
        <v>12</v>
      </c>
      <c r="L29" s="368">
        <v>24</v>
      </c>
      <c r="M29" s="368">
        <v>9</v>
      </c>
      <c r="N29" s="368">
        <v>15</v>
      </c>
    </row>
    <row r="30" spans="1:14" s="14" customFormat="1" ht="15" customHeight="1">
      <c r="A30" s="137" t="s">
        <v>169</v>
      </c>
      <c r="B30" s="367">
        <v>58</v>
      </c>
      <c r="C30" s="1">
        <v>5</v>
      </c>
      <c r="D30" s="368">
        <v>5</v>
      </c>
      <c r="E30" s="368">
        <v>10</v>
      </c>
      <c r="F30" s="368">
        <v>4</v>
      </c>
      <c r="G30" s="368">
        <v>4</v>
      </c>
      <c r="H30" s="368">
        <v>5</v>
      </c>
      <c r="I30" s="368">
        <v>11</v>
      </c>
      <c r="J30" s="368">
        <v>3</v>
      </c>
      <c r="K30" s="368">
        <v>3</v>
      </c>
      <c r="L30" s="368">
        <v>5</v>
      </c>
      <c r="M30" s="368" t="s">
        <v>234</v>
      </c>
      <c r="N30" s="368">
        <v>3</v>
      </c>
    </row>
    <row r="31" spans="1:14" s="14" customFormat="1" ht="15" customHeight="1">
      <c r="A31" s="137" t="s">
        <v>170</v>
      </c>
      <c r="B31" s="367">
        <v>46</v>
      </c>
      <c r="C31" s="368">
        <v>3</v>
      </c>
      <c r="D31" s="368" t="s">
        <v>234</v>
      </c>
      <c r="E31" s="368">
        <v>8</v>
      </c>
      <c r="F31" s="368">
        <v>10</v>
      </c>
      <c r="G31" s="368">
        <v>1</v>
      </c>
      <c r="H31" s="368">
        <v>1</v>
      </c>
      <c r="I31" s="368" t="s">
        <v>234</v>
      </c>
      <c r="J31" s="368">
        <v>4</v>
      </c>
      <c r="K31" s="368">
        <v>1</v>
      </c>
      <c r="L31" s="368">
        <v>2</v>
      </c>
      <c r="M31" s="368">
        <v>2</v>
      </c>
      <c r="N31" s="368">
        <v>14</v>
      </c>
    </row>
    <row r="32" spans="1:14" s="14" customFormat="1" ht="15" customHeight="1">
      <c r="A32" s="137" t="s">
        <v>171</v>
      </c>
      <c r="B32" s="367">
        <v>68</v>
      </c>
      <c r="C32" s="368">
        <v>5</v>
      </c>
      <c r="D32" s="368">
        <v>1</v>
      </c>
      <c r="E32" s="368">
        <v>26</v>
      </c>
      <c r="F32" s="368">
        <v>10</v>
      </c>
      <c r="G32" s="368">
        <v>3</v>
      </c>
      <c r="H32" s="368">
        <v>4</v>
      </c>
      <c r="I32" s="368">
        <v>6</v>
      </c>
      <c r="J32" s="368">
        <v>5</v>
      </c>
      <c r="K32" s="368">
        <v>5</v>
      </c>
      <c r="L32" s="368">
        <v>1</v>
      </c>
      <c r="M32" s="368">
        <v>2</v>
      </c>
      <c r="N32" s="368" t="s">
        <v>234</v>
      </c>
    </row>
    <row r="33" spans="1:14" s="14" customFormat="1" ht="15" customHeight="1">
      <c r="A33" s="137" t="s">
        <v>172</v>
      </c>
      <c r="B33" s="367">
        <v>173</v>
      </c>
      <c r="C33" s="368">
        <v>12</v>
      </c>
      <c r="D33" s="368">
        <v>12</v>
      </c>
      <c r="E33" s="368">
        <v>37</v>
      </c>
      <c r="F33" s="368">
        <v>21</v>
      </c>
      <c r="G33" s="368">
        <v>12</v>
      </c>
      <c r="H33" s="368">
        <v>21</v>
      </c>
      <c r="I33" s="368">
        <v>11</v>
      </c>
      <c r="J33" s="368">
        <v>8</v>
      </c>
      <c r="K33" s="368">
        <v>10</v>
      </c>
      <c r="L33" s="368">
        <v>16</v>
      </c>
      <c r="M33" s="368">
        <v>7</v>
      </c>
      <c r="N33" s="368">
        <v>6</v>
      </c>
    </row>
    <row r="34" spans="1:14" s="14" customFormat="1" ht="15" customHeight="1">
      <c r="A34" s="137" t="s">
        <v>173</v>
      </c>
      <c r="B34" s="367">
        <v>64</v>
      </c>
      <c r="C34" s="368">
        <v>3</v>
      </c>
      <c r="D34" s="368" t="s">
        <v>234</v>
      </c>
      <c r="E34" s="368">
        <v>9</v>
      </c>
      <c r="F34" s="368">
        <v>10</v>
      </c>
      <c r="G34" s="368">
        <v>5</v>
      </c>
      <c r="H34" s="368">
        <v>5</v>
      </c>
      <c r="I34" s="368">
        <v>6</v>
      </c>
      <c r="J34" s="368">
        <v>5</v>
      </c>
      <c r="K34" s="368">
        <v>7</v>
      </c>
      <c r="L34" s="368">
        <v>3</v>
      </c>
      <c r="M34" s="368">
        <v>2</v>
      </c>
      <c r="N34" s="368">
        <v>9</v>
      </c>
    </row>
    <row r="35" spans="1:14" s="14" customFormat="1" ht="15" customHeight="1">
      <c r="A35" s="137" t="s">
        <v>174</v>
      </c>
      <c r="B35" s="367">
        <v>15</v>
      </c>
      <c r="C35" s="368" t="s">
        <v>234</v>
      </c>
      <c r="D35" s="368">
        <v>1</v>
      </c>
      <c r="E35" s="368">
        <v>2</v>
      </c>
      <c r="F35" s="368">
        <v>2</v>
      </c>
      <c r="G35" s="368">
        <v>1</v>
      </c>
      <c r="H35" s="368" t="s">
        <v>234</v>
      </c>
      <c r="I35" s="368">
        <v>2</v>
      </c>
      <c r="J35" s="368" t="s">
        <v>234</v>
      </c>
      <c r="K35" s="368">
        <v>5</v>
      </c>
      <c r="L35" s="368">
        <v>1</v>
      </c>
      <c r="M35" s="368" t="s">
        <v>234</v>
      </c>
      <c r="N35" s="368">
        <v>1</v>
      </c>
    </row>
    <row r="36" spans="1:14" s="14" customFormat="1" ht="15" customHeight="1">
      <c r="A36" s="167" t="s">
        <v>175</v>
      </c>
      <c r="B36" s="367">
        <v>13</v>
      </c>
      <c r="C36" s="370">
        <v>1</v>
      </c>
      <c r="D36" s="370" t="s">
        <v>234</v>
      </c>
      <c r="E36" s="370">
        <v>3</v>
      </c>
      <c r="F36" s="370">
        <v>1</v>
      </c>
      <c r="G36" s="370" t="s">
        <v>234</v>
      </c>
      <c r="H36" s="370" t="s">
        <v>234</v>
      </c>
      <c r="I36" s="370" t="s">
        <v>234</v>
      </c>
      <c r="J36" s="370">
        <v>1</v>
      </c>
      <c r="K36" s="370">
        <v>3</v>
      </c>
      <c r="L36" s="370">
        <v>4</v>
      </c>
      <c r="M36" s="370" t="s">
        <v>234</v>
      </c>
      <c r="N36" s="370" t="s">
        <v>234</v>
      </c>
    </row>
    <row r="37" spans="1:14" s="14" customFormat="1" ht="15" customHeight="1">
      <c r="A37" s="137" t="s">
        <v>176</v>
      </c>
      <c r="B37" s="367">
        <v>8</v>
      </c>
      <c r="C37" s="368" t="s">
        <v>234</v>
      </c>
      <c r="D37" s="368">
        <v>2</v>
      </c>
      <c r="E37" s="368">
        <v>4</v>
      </c>
      <c r="F37" s="368" t="s">
        <v>234</v>
      </c>
      <c r="G37" s="368">
        <v>2</v>
      </c>
      <c r="H37" s="368" t="s">
        <v>234</v>
      </c>
      <c r="I37" s="368" t="s">
        <v>234</v>
      </c>
      <c r="J37" s="368" t="s">
        <v>234</v>
      </c>
      <c r="K37" s="368" t="s">
        <v>234</v>
      </c>
      <c r="L37" s="368" t="s">
        <v>234</v>
      </c>
      <c r="M37" s="368" t="s">
        <v>234</v>
      </c>
      <c r="N37" s="368" t="s">
        <v>234</v>
      </c>
    </row>
    <row r="38" spans="1:14" s="14" customFormat="1" ht="15" customHeight="1">
      <c r="A38" s="137" t="s">
        <v>177</v>
      </c>
      <c r="B38" s="367">
        <v>9</v>
      </c>
      <c r="C38" s="368">
        <v>1</v>
      </c>
      <c r="D38" s="368" t="s">
        <v>234</v>
      </c>
      <c r="E38" s="368">
        <v>4</v>
      </c>
      <c r="F38" s="368">
        <v>2</v>
      </c>
      <c r="G38" s="368" t="s">
        <v>234</v>
      </c>
      <c r="H38" s="368" t="s">
        <v>234</v>
      </c>
      <c r="I38" s="368" t="s">
        <v>234</v>
      </c>
      <c r="J38" s="368" t="s">
        <v>234</v>
      </c>
      <c r="K38" s="368" t="s">
        <v>234</v>
      </c>
      <c r="L38" s="368" t="s">
        <v>234</v>
      </c>
      <c r="M38" s="368">
        <v>2</v>
      </c>
      <c r="N38" s="368" t="s">
        <v>234</v>
      </c>
    </row>
    <row r="39" spans="1:14" s="14" customFormat="1" ht="15" customHeight="1">
      <c r="A39" s="137" t="s">
        <v>178</v>
      </c>
      <c r="B39" s="367">
        <v>30</v>
      </c>
      <c r="C39" s="368">
        <v>2</v>
      </c>
      <c r="D39" s="368">
        <v>1</v>
      </c>
      <c r="E39" s="368">
        <v>6</v>
      </c>
      <c r="F39" s="368">
        <v>7</v>
      </c>
      <c r="G39" s="368">
        <v>1</v>
      </c>
      <c r="H39" s="368" t="s">
        <v>234</v>
      </c>
      <c r="I39" s="368">
        <v>3</v>
      </c>
      <c r="J39" s="368">
        <v>1</v>
      </c>
      <c r="K39" s="368">
        <v>2</v>
      </c>
      <c r="L39" s="368">
        <v>2</v>
      </c>
      <c r="M39" s="368">
        <v>1</v>
      </c>
      <c r="N39" s="368">
        <v>4</v>
      </c>
    </row>
    <row r="40" spans="1:14" s="14" customFormat="1" ht="15" customHeight="1">
      <c r="A40" s="137" t="s">
        <v>179</v>
      </c>
      <c r="B40" s="367">
        <v>57</v>
      </c>
      <c r="C40" s="368" t="s">
        <v>234</v>
      </c>
      <c r="D40" s="368">
        <v>4</v>
      </c>
      <c r="E40" s="368">
        <v>14</v>
      </c>
      <c r="F40" s="368">
        <v>13</v>
      </c>
      <c r="G40" s="368">
        <v>3</v>
      </c>
      <c r="H40" s="368">
        <v>4</v>
      </c>
      <c r="I40" s="368">
        <v>4</v>
      </c>
      <c r="J40" s="368">
        <v>1</v>
      </c>
      <c r="K40" s="368">
        <v>6</v>
      </c>
      <c r="L40" s="368">
        <v>4</v>
      </c>
      <c r="M40" s="368">
        <v>2</v>
      </c>
      <c r="N40" s="368">
        <v>2</v>
      </c>
    </row>
    <row r="41" spans="1:14" s="14" customFormat="1" ht="15" customHeight="1">
      <c r="A41" s="137" t="s">
        <v>180</v>
      </c>
      <c r="B41" s="367">
        <v>18</v>
      </c>
      <c r="C41" s="368">
        <v>1</v>
      </c>
      <c r="D41" s="368" t="s">
        <v>234</v>
      </c>
      <c r="E41" s="368">
        <v>3</v>
      </c>
      <c r="F41" s="368">
        <v>3</v>
      </c>
      <c r="G41" s="368">
        <v>1</v>
      </c>
      <c r="H41" s="368">
        <v>4</v>
      </c>
      <c r="I41" s="368" t="s">
        <v>234</v>
      </c>
      <c r="J41" s="368">
        <v>1</v>
      </c>
      <c r="K41" s="368">
        <v>2</v>
      </c>
      <c r="L41" s="368">
        <v>1</v>
      </c>
      <c r="M41" s="368" t="s">
        <v>234</v>
      </c>
      <c r="N41" s="368">
        <v>2</v>
      </c>
    </row>
    <row r="42" spans="1:14" s="14" customFormat="1" ht="15" customHeight="1">
      <c r="A42" s="137" t="s">
        <v>181</v>
      </c>
      <c r="B42" s="367">
        <v>8</v>
      </c>
      <c r="C42" s="368">
        <v>1</v>
      </c>
      <c r="D42" s="368">
        <v>1</v>
      </c>
      <c r="E42" s="368" t="s">
        <v>234</v>
      </c>
      <c r="F42" s="368">
        <v>3</v>
      </c>
      <c r="G42" s="368" t="s">
        <v>234</v>
      </c>
      <c r="H42" s="368">
        <v>1</v>
      </c>
      <c r="I42" s="368">
        <v>1</v>
      </c>
      <c r="J42" s="368" t="s">
        <v>234</v>
      </c>
      <c r="K42" s="368" t="s">
        <v>234</v>
      </c>
      <c r="L42" s="368" t="s">
        <v>234</v>
      </c>
      <c r="M42" s="368">
        <v>1</v>
      </c>
      <c r="N42" s="368" t="s">
        <v>234</v>
      </c>
    </row>
    <row r="43" spans="1:14" s="14" customFormat="1" ht="15" customHeight="1">
      <c r="A43" s="137" t="s">
        <v>182</v>
      </c>
      <c r="B43" s="367">
        <v>14</v>
      </c>
      <c r="C43" s="368" t="s">
        <v>234</v>
      </c>
      <c r="D43" s="368">
        <v>1</v>
      </c>
      <c r="E43" s="368">
        <v>6</v>
      </c>
      <c r="F43" s="368" t="s">
        <v>234</v>
      </c>
      <c r="G43" s="368">
        <v>2</v>
      </c>
      <c r="H43" s="368">
        <v>2</v>
      </c>
      <c r="I43" s="368" t="s">
        <v>234</v>
      </c>
      <c r="J43" s="368">
        <v>3</v>
      </c>
      <c r="K43" s="368" t="s">
        <v>234</v>
      </c>
      <c r="L43" s="368" t="s">
        <v>234</v>
      </c>
      <c r="M43" s="368" t="s">
        <v>234</v>
      </c>
      <c r="N43" s="368" t="s">
        <v>234</v>
      </c>
    </row>
    <row r="44" spans="1:14" s="14" customFormat="1" ht="15" customHeight="1">
      <c r="A44" s="137" t="s">
        <v>183</v>
      </c>
      <c r="B44" s="367">
        <v>24</v>
      </c>
      <c r="C44" s="368">
        <v>1</v>
      </c>
      <c r="D44" s="368" t="s">
        <v>234</v>
      </c>
      <c r="E44" s="368">
        <v>13</v>
      </c>
      <c r="F44" s="368">
        <v>1</v>
      </c>
      <c r="G44" s="368">
        <v>1</v>
      </c>
      <c r="H44" s="368">
        <v>3</v>
      </c>
      <c r="I44" s="368">
        <v>1</v>
      </c>
      <c r="J44" s="368">
        <v>2</v>
      </c>
      <c r="K44" s="368" t="s">
        <v>234</v>
      </c>
      <c r="L44" s="368">
        <v>1</v>
      </c>
      <c r="M44" s="368" t="s">
        <v>234</v>
      </c>
      <c r="N44" s="368">
        <v>1</v>
      </c>
    </row>
    <row r="45" spans="1:14" s="14" customFormat="1" ht="15" customHeight="1">
      <c r="A45" s="137" t="s">
        <v>184</v>
      </c>
      <c r="B45" s="367">
        <v>13</v>
      </c>
      <c r="C45" s="368">
        <v>1</v>
      </c>
      <c r="D45" s="368" t="s">
        <v>234</v>
      </c>
      <c r="E45" s="368">
        <v>6</v>
      </c>
      <c r="F45" s="368">
        <v>2</v>
      </c>
      <c r="G45" s="368">
        <v>2</v>
      </c>
      <c r="H45" s="368">
        <v>1</v>
      </c>
      <c r="I45" s="368" t="s">
        <v>234</v>
      </c>
      <c r="J45" s="368" t="s">
        <v>234</v>
      </c>
      <c r="K45" s="368" t="s">
        <v>234</v>
      </c>
      <c r="L45" s="368">
        <v>1</v>
      </c>
      <c r="M45" s="368" t="s">
        <v>234</v>
      </c>
      <c r="N45" s="368" t="s">
        <v>234</v>
      </c>
    </row>
    <row r="46" spans="1:14" s="14" customFormat="1" ht="15" customHeight="1">
      <c r="A46" s="137" t="s">
        <v>185</v>
      </c>
      <c r="B46" s="367">
        <v>102</v>
      </c>
      <c r="C46" s="368">
        <v>6</v>
      </c>
      <c r="D46" s="368">
        <v>2</v>
      </c>
      <c r="E46" s="368">
        <v>30</v>
      </c>
      <c r="F46" s="368">
        <v>10</v>
      </c>
      <c r="G46" s="368">
        <v>5</v>
      </c>
      <c r="H46" s="368">
        <v>5</v>
      </c>
      <c r="I46" s="368">
        <v>4</v>
      </c>
      <c r="J46" s="368">
        <v>10</v>
      </c>
      <c r="K46" s="368">
        <v>7</v>
      </c>
      <c r="L46" s="368">
        <v>7</v>
      </c>
      <c r="M46" s="368">
        <v>9</v>
      </c>
      <c r="N46" s="368">
        <v>7</v>
      </c>
    </row>
    <row r="47" spans="1:14" s="14" customFormat="1" ht="15" customHeight="1">
      <c r="A47" s="137" t="s">
        <v>186</v>
      </c>
      <c r="B47" s="367">
        <v>19</v>
      </c>
      <c r="C47" s="368" t="s">
        <v>234</v>
      </c>
      <c r="D47" s="368">
        <v>1</v>
      </c>
      <c r="E47" s="368">
        <v>2</v>
      </c>
      <c r="F47" s="368">
        <v>1</v>
      </c>
      <c r="G47" s="368">
        <v>8</v>
      </c>
      <c r="H47" s="368" t="s">
        <v>234</v>
      </c>
      <c r="I47" s="368" t="s">
        <v>234</v>
      </c>
      <c r="J47" s="368">
        <v>1</v>
      </c>
      <c r="K47" s="368">
        <v>1</v>
      </c>
      <c r="L47" s="368">
        <v>2</v>
      </c>
      <c r="M47" s="368" t="s">
        <v>234</v>
      </c>
      <c r="N47" s="368">
        <v>3</v>
      </c>
    </row>
    <row r="48" spans="1:14" s="14" customFormat="1" ht="15" customHeight="1">
      <c r="A48" s="137" t="s">
        <v>187</v>
      </c>
      <c r="B48" s="367">
        <v>25</v>
      </c>
      <c r="C48" s="368">
        <v>1</v>
      </c>
      <c r="D48" s="368">
        <v>2</v>
      </c>
      <c r="E48" s="368">
        <v>6</v>
      </c>
      <c r="F48" s="368">
        <v>2</v>
      </c>
      <c r="G48" s="368">
        <v>2</v>
      </c>
      <c r="H48" s="368">
        <v>2</v>
      </c>
      <c r="I48" s="368" t="s">
        <v>234</v>
      </c>
      <c r="J48" s="368">
        <v>2</v>
      </c>
      <c r="K48" s="368">
        <v>1</v>
      </c>
      <c r="L48" s="368" t="s">
        <v>234</v>
      </c>
      <c r="M48" s="368">
        <v>3</v>
      </c>
      <c r="N48" s="368">
        <v>4</v>
      </c>
    </row>
    <row r="49" spans="1:15" s="14" customFormat="1" ht="15" customHeight="1">
      <c r="A49" s="137" t="s">
        <v>188</v>
      </c>
      <c r="B49" s="367">
        <v>43</v>
      </c>
      <c r="C49" s="368">
        <v>3</v>
      </c>
      <c r="D49" s="368">
        <v>3</v>
      </c>
      <c r="E49" s="368">
        <v>18</v>
      </c>
      <c r="F49" s="368">
        <v>5</v>
      </c>
      <c r="G49" s="368" t="s">
        <v>234</v>
      </c>
      <c r="H49" s="368">
        <v>2</v>
      </c>
      <c r="I49" s="368">
        <v>1</v>
      </c>
      <c r="J49" s="368">
        <v>3</v>
      </c>
      <c r="K49" s="368">
        <v>3</v>
      </c>
      <c r="L49" s="368" t="s">
        <v>234</v>
      </c>
      <c r="M49" s="368">
        <v>4</v>
      </c>
      <c r="N49" s="368">
        <v>1</v>
      </c>
    </row>
    <row r="50" spans="1:15" s="14" customFormat="1" ht="15" customHeight="1">
      <c r="A50" s="137" t="s">
        <v>189</v>
      </c>
      <c r="B50" s="367">
        <v>29</v>
      </c>
      <c r="C50" s="368" t="s">
        <v>234</v>
      </c>
      <c r="D50" s="368">
        <v>4</v>
      </c>
      <c r="E50" s="368">
        <v>7</v>
      </c>
      <c r="F50" s="368">
        <v>3</v>
      </c>
      <c r="G50" s="368">
        <v>2</v>
      </c>
      <c r="H50" s="368" t="s">
        <v>234</v>
      </c>
      <c r="I50" s="368">
        <v>5</v>
      </c>
      <c r="J50" s="368" t="s">
        <v>234</v>
      </c>
      <c r="K50" s="368">
        <v>1</v>
      </c>
      <c r="L50" s="368">
        <v>3</v>
      </c>
      <c r="M50" s="368">
        <v>4</v>
      </c>
      <c r="N50" s="368" t="s">
        <v>234</v>
      </c>
    </row>
    <row r="51" spans="1:15" s="14" customFormat="1" ht="15" customHeight="1">
      <c r="A51" s="137" t="s">
        <v>190</v>
      </c>
      <c r="B51" s="367">
        <v>31</v>
      </c>
      <c r="C51" s="368">
        <v>1</v>
      </c>
      <c r="D51" s="368" t="s">
        <v>234</v>
      </c>
      <c r="E51" s="368">
        <v>16</v>
      </c>
      <c r="F51" s="368">
        <v>8</v>
      </c>
      <c r="G51" s="368" t="s">
        <v>234</v>
      </c>
      <c r="H51" s="368" t="s">
        <v>234</v>
      </c>
      <c r="I51" s="368">
        <v>1</v>
      </c>
      <c r="J51" s="368">
        <v>1</v>
      </c>
      <c r="K51" s="368">
        <v>2</v>
      </c>
      <c r="L51" s="368">
        <v>1</v>
      </c>
      <c r="M51" s="368">
        <v>1</v>
      </c>
      <c r="N51" s="368" t="s">
        <v>234</v>
      </c>
    </row>
    <row r="52" spans="1:15" s="14" customFormat="1" ht="15" customHeight="1">
      <c r="A52" s="167" t="s">
        <v>191</v>
      </c>
      <c r="B52" s="367">
        <v>39</v>
      </c>
      <c r="C52" s="368" t="s">
        <v>234</v>
      </c>
      <c r="D52" s="368">
        <v>3</v>
      </c>
      <c r="E52" s="368">
        <v>10</v>
      </c>
      <c r="F52" s="368">
        <v>7</v>
      </c>
      <c r="G52" s="368">
        <v>3</v>
      </c>
      <c r="H52" s="368">
        <v>3</v>
      </c>
      <c r="I52" s="368">
        <v>3</v>
      </c>
      <c r="J52" s="368">
        <v>2</v>
      </c>
      <c r="K52" s="368">
        <v>5</v>
      </c>
      <c r="L52" s="368">
        <v>1</v>
      </c>
      <c r="M52" s="368">
        <v>1</v>
      </c>
      <c r="N52" s="368">
        <v>1</v>
      </c>
    </row>
    <row r="53" spans="1:15" s="14" customFormat="1" ht="15" customHeight="1">
      <c r="A53" s="137" t="s">
        <v>192</v>
      </c>
      <c r="B53" s="367">
        <v>55</v>
      </c>
      <c r="C53" s="368">
        <v>1</v>
      </c>
      <c r="D53" s="368" t="s">
        <v>234</v>
      </c>
      <c r="E53" s="368">
        <v>14</v>
      </c>
      <c r="F53" s="368">
        <v>12</v>
      </c>
      <c r="G53" s="368">
        <v>6</v>
      </c>
      <c r="H53" s="368">
        <v>6</v>
      </c>
      <c r="I53" s="368">
        <v>2</v>
      </c>
      <c r="J53" s="368">
        <v>1</v>
      </c>
      <c r="K53" s="368" t="s">
        <v>234</v>
      </c>
      <c r="L53" s="368">
        <v>7</v>
      </c>
      <c r="M53" s="368">
        <v>1</v>
      </c>
      <c r="N53" s="368">
        <v>5</v>
      </c>
    </row>
    <row r="54" spans="1:15" s="14" customFormat="1" ht="15" customHeight="1">
      <c r="A54" s="137" t="s">
        <v>193</v>
      </c>
      <c r="B54" s="367">
        <v>1165</v>
      </c>
      <c r="C54" s="368">
        <v>101</v>
      </c>
      <c r="D54" s="368">
        <v>75</v>
      </c>
      <c r="E54" s="368">
        <v>175</v>
      </c>
      <c r="F54" s="368">
        <v>120</v>
      </c>
      <c r="G54" s="368">
        <v>86</v>
      </c>
      <c r="H54" s="368">
        <v>79</v>
      </c>
      <c r="I54" s="368">
        <v>105</v>
      </c>
      <c r="J54" s="368">
        <v>91</v>
      </c>
      <c r="K54" s="368">
        <v>94</v>
      </c>
      <c r="L54" s="368">
        <v>104</v>
      </c>
      <c r="M54" s="368">
        <v>58</v>
      </c>
      <c r="N54" s="368">
        <v>77</v>
      </c>
    </row>
    <row r="55" spans="1:15" s="14" customFormat="1" ht="15" customHeight="1" thickBot="1">
      <c r="A55" s="165" t="s">
        <v>664</v>
      </c>
      <c r="B55" s="464">
        <v>35</v>
      </c>
      <c r="C55" s="466">
        <v>1</v>
      </c>
      <c r="D55" s="466">
        <v>9</v>
      </c>
      <c r="E55" s="466">
        <v>4</v>
      </c>
      <c r="F55" s="466">
        <v>3</v>
      </c>
      <c r="G55" s="466">
        <v>1</v>
      </c>
      <c r="H55" s="466">
        <v>6</v>
      </c>
      <c r="I55" s="466">
        <v>0</v>
      </c>
      <c r="J55" s="466">
        <v>0</v>
      </c>
      <c r="K55" s="466">
        <v>1</v>
      </c>
      <c r="L55" s="466">
        <v>4</v>
      </c>
      <c r="M55" s="466">
        <v>4</v>
      </c>
      <c r="N55" s="466">
        <v>2</v>
      </c>
      <c r="O55" s="230"/>
    </row>
    <row r="56" spans="1:15" ht="9" customHeight="1" thickTop="1">
      <c r="B56" s="369"/>
      <c r="C56" s="368"/>
      <c r="D56" s="368"/>
      <c r="I56" s="368"/>
      <c r="J56" s="368"/>
      <c r="K56" s="368"/>
      <c r="L56" s="368"/>
      <c r="M56" s="109"/>
      <c r="N56" s="367"/>
      <c r="O56" s="230"/>
    </row>
    <row r="57" spans="1:15" ht="15" customHeight="1">
      <c r="B57" s="367"/>
      <c r="C57" s="368"/>
      <c r="D57" s="368"/>
      <c r="I57" s="368"/>
      <c r="J57" s="368"/>
      <c r="K57" s="368"/>
      <c r="L57" s="368"/>
      <c r="M57" s="231"/>
      <c r="N57" s="367"/>
      <c r="O57" s="230"/>
    </row>
    <row r="58" spans="1:15" ht="15" customHeight="1">
      <c r="N58" s="367"/>
      <c r="O58" s="230"/>
    </row>
    <row r="59" spans="1:15" ht="15" customHeight="1">
      <c r="N59" s="367"/>
      <c r="O59" s="230"/>
    </row>
    <row r="60" spans="1:15" ht="15" customHeight="1">
      <c r="N60" s="367"/>
      <c r="O60" s="230"/>
    </row>
    <row r="61" spans="1:15" ht="15" customHeight="1">
      <c r="N61" s="367"/>
      <c r="O61" s="230"/>
    </row>
    <row r="62" spans="1:15" ht="15" customHeight="1">
      <c r="N62" s="367"/>
      <c r="O62" s="230"/>
    </row>
    <row r="63" spans="1:15" ht="15" customHeight="1">
      <c r="N63" s="370"/>
      <c r="O63" s="230"/>
    </row>
    <row r="64" spans="1:15" ht="15" customHeight="1">
      <c r="N64" s="46"/>
    </row>
  </sheetData>
  <mergeCells count="4">
    <mergeCell ref="A1:N1"/>
    <mergeCell ref="L2:N2"/>
    <mergeCell ref="A3:A4"/>
    <mergeCell ref="B3:N3"/>
  </mergeCells>
  <phoneticPr fontId="4"/>
  <pageMargins left="0.39370078740157483" right="0.39370078740157483" top="0.78740157480314965" bottom="0.59055118110236227" header="0.51181102362204722" footer="0.51181102362204722"/>
  <pageSetup paperSize="9" scale="95" orientation="portrait" r:id="rId1"/>
  <headerFooter alignWithMargins="0">
    <oddFooter>&amp;C&amp;"ＭＳ 明朝,標準"11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40"/>
  <sheetViews>
    <sheetView showGridLines="0" zoomScale="90" zoomScaleNormal="90" zoomScaleSheetLayoutView="100" workbookViewId="0">
      <selection sqref="A1:N1"/>
    </sheetView>
  </sheetViews>
  <sheetFormatPr defaultColWidth="11" defaultRowHeight="15" customHeight="1"/>
  <cols>
    <col min="1" max="1" width="8.6328125" style="30" customWidth="1"/>
    <col min="2" max="2" width="7.08984375" style="30" customWidth="1"/>
    <col min="3" max="5" width="6.08984375" style="40" customWidth="1"/>
    <col min="6" max="14" width="6.08984375" style="30" customWidth="1"/>
    <col min="15" max="15" width="6.6328125" style="30" customWidth="1"/>
    <col min="16" max="16384" width="11" style="30"/>
  </cols>
  <sheetData>
    <row r="1" spans="1:15" s="63" customFormat="1" ht="16.5" customHeight="1">
      <c r="A1" s="530" t="s">
        <v>349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</row>
    <row r="2" spans="1:15" s="54" customFormat="1" ht="15" customHeight="1" thickBot="1">
      <c r="A2" s="127" t="s">
        <v>17</v>
      </c>
      <c r="B2" s="127"/>
      <c r="C2" s="163"/>
      <c r="D2" s="163"/>
      <c r="E2" s="163"/>
      <c r="F2" s="127"/>
      <c r="G2" s="127"/>
      <c r="H2" s="127"/>
      <c r="I2" s="127"/>
      <c r="J2" s="127"/>
      <c r="K2" s="127"/>
      <c r="L2" s="545" t="s">
        <v>739</v>
      </c>
      <c r="M2" s="545"/>
      <c r="N2" s="545"/>
    </row>
    <row r="3" spans="1:15" s="37" customFormat="1" ht="21" customHeight="1" thickTop="1">
      <c r="A3" s="531" t="s">
        <v>543</v>
      </c>
      <c r="B3" s="558" t="s">
        <v>749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</row>
    <row r="4" spans="1:15" s="37" customFormat="1" ht="19.5" customHeight="1">
      <c r="A4" s="532"/>
      <c r="B4" s="166" t="s">
        <v>145</v>
      </c>
      <c r="C4" s="200" t="s">
        <v>523</v>
      </c>
      <c r="D4" s="200" t="s">
        <v>545</v>
      </c>
      <c r="E4" s="200" t="s">
        <v>546</v>
      </c>
      <c r="F4" s="29" t="s">
        <v>547</v>
      </c>
      <c r="G4" s="29" t="s">
        <v>548</v>
      </c>
      <c r="H4" s="29" t="s">
        <v>549</v>
      </c>
      <c r="I4" s="29" t="s">
        <v>550</v>
      </c>
      <c r="J4" s="29" t="s">
        <v>551</v>
      </c>
      <c r="K4" s="29" t="s">
        <v>552</v>
      </c>
      <c r="L4" s="29" t="s">
        <v>553</v>
      </c>
      <c r="M4" s="29" t="s">
        <v>554</v>
      </c>
      <c r="N4" s="131" t="s">
        <v>555</v>
      </c>
    </row>
    <row r="5" spans="1:15" s="15" customFormat="1" ht="19.5" customHeight="1">
      <c r="A5" s="137" t="s">
        <v>525</v>
      </c>
      <c r="B5" s="367">
        <v>4606</v>
      </c>
      <c r="C5" s="367">
        <v>308</v>
      </c>
      <c r="D5" s="367">
        <v>333</v>
      </c>
      <c r="E5" s="367">
        <v>547</v>
      </c>
      <c r="F5" s="367">
        <v>507</v>
      </c>
      <c r="G5" s="367">
        <v>381</v>
      </c>
      <c r="H5" s="367">
        <v>394</v>
      </c>
      <c r="I5" s="367">
        <v>364</v>
      </c>
      <c r="J5" s="367">
        <v>386</v>
      </c>
      <c r="K5" s="367">
        <v>330</v>
      </c>
      <c r="L5" s="367">
        <v>354</v>
      </c>
      <c r="M5" s="367">
        <v>322</v>
      </c>
      <c r="N5" s="367">
        <v>380</v>
      </c>
      <c r="O5" s="30"/>
    </row>
    <row r="6" spans="1:15" s="15" customFormat="1" ht="19.5" customHeight="1">
      <c r="A6" s="137"/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0"/>
    </row>
    <row r="7" spans="1:15" s="15" customFormat="1" ht="20.149999999999999" customHeight="1">
      <c r="A7" s="167" t="s">
        <v>194</v>
      </c>
      <c r="B7" s="367">
        <v>737</v>
      </c>
      <c r="C7" s="368">
        <v>48</v>
      </c>
      <c r="D7" s="368">
        <v>56</v>
      </c>
      <c r="E7" s="367">
        <v>87</v>
      </c>
      <c r="F7" s="367">
        <v>85</v>
      </c>
      <c r="G7" s="367">
        <v>63</v>
      </c>
      <c r="H7" s="15">
        <v>48</v>
      </c>
      <c r="I7" s="367">
        <v>53</v>
      </c>
      <c r="J7" s="367">
        <v>84</v>
      </c>
      <c r="K7" s="367">
        <v>48</v>
      </c>
      <c r="L7" s="367">
        <v>48</v>
      </c>
      <c r="M7" s="367">
        <v>43</v>
      </c>
      <c r="N7" s="367">
        <v>74</v>
      </c>
      <c r="O7" s="30"/>
    </row>
    <row r="8" spans="1:15" s="15" customFormat="1" ht="20.149999999999999" customHeight="1">
      <c r="A8" s="167" t="s">
        <v>195</v>
      </c>
      <c r="B8" s="367">
        <v>352</v>
      </c>
      <c r="C8" s="368">
        <v>24</v>
      </c>
      <c r="D8" s="368">
        <v>16</v>
      </c>
      <c r="E8" s="367">
        <v>48</v>
      </c>
      <c r="F8" s="367">
        <v>36</v>
      </c>
      <c r="G8" s="367">
        <v>44</v>
      </c>
      <c r="H8" s="367">
        <v>22</v>
      </c>
      <c r="I8" s="367">
        <v>21</v>
      </c>
      <c r="J8" s="367">
        <v>31</v>
      </c>
      <c r="K8" s="367">
        <v>33</v>
      </c>
      <c r="L8" s="367">
        <v>26</v>
      </c>
      <c r="M8" s="367">
        <v>22</v>
      </c>
      <c r="N8" s="367">
        <v>29</v>
      </c>
      <c r="O8" s="30"/>
    </row>
    <row r="9" spans="1:15" s="15" customFormat="1" ht="20.149999999999999" customHeight="1">
      <c r="A9" s="167" t="s">
        <v>203</v>
      </c>
      <c r="B9" s="367">
        <v>503</v>
      </c>
      <c r="C9" s="367">
        <v>43</v>
      </c>
      <c r="D9" s="367">
        <v>46</v>
      </c>
      <c r="E9" s="367">
        <v>68</v>
      </c>
      <c r="F9" s="367">
        <v>47</v>
      </c>
      <c r="G9" s="367">
        <v>38</v>
      </c>
      <c r="H9" s="367">
        <v>49</v>
      </c>
      <c r="I9" s="367">
        <v>41</v>
      </c>
      <c r="J9" s="367">
        <v>30</v>
      </c>
      <c r="K9" s="367">
        <v>37</v>
      </c>
      <c r="L9" s="367">
        <v>32</v>
      </c>
      <c r="M9" s="367">
        <v>32</v>
      </c>
      <c r="N9" s="367">
        <v>40</v>
      </c>
      <c r="O9" s="30"/>
    </row>
    <row r="10" spans="1:15" s="15" customFormat="1" ht="20.149999999999999" customHeight="1">
      <c r="A10" s="167" t="s">
        <v>196</v>
      </c>
      <c r="B10" s="367">
        <v>54</v>
      </c>
      <c r="C10" s="368">
        <v>4</v>
      </c>
      <c r="D10" s="368" t="s">
        <v>234</v>
      </c>
      <c r="E10" s="367">
        <v>12</v>
      </c>
      <c r="F10" s="367">
        <v>4</v>
      </c>
      <c r="G10" s="367">
        <v>5</v>
      </c>
      <c r="H10" s="367">
        <v>3</v>
      </c>
      <c r="I10" s="367">
        <v>4</v>
      </c>
      <c r="J10" s="367">
        <v>6</v>
      </c>
      <c r="K10" s="367">
        <v>2</v>
      </c>
      <c r="L10" s="367">
        <v>1</v>
      </c>
      <c r="M10" s="367">
        <v>6</v>
      </c>
      <c r="N10" s="367">
        <v>7</v>
      </c>
      <c r="O10" s="30"/>
    </row>
    <row r="11" spans="1:15" s="15" customFormat="1" ht="20.149999999999999" customHeight="1">
      <c r="A11" s="167" t="s">
        <v>197</v>
      </c>
      <c r="B11" s="367">
        <v>272</v>
      </c>
      <c r="C11" s="368">
        <v>15</v>
      </c>
      <c r="D11" s="368">
        <v>15</v>
      </c>
      <c r="E11" s="367">
        <v>29</v>
      </c>
      <c r="F11" s="367">
        <v>26</v>
      </c>
      <c r="G11" s="367">
        <v>23</v>
      </c>
      <c r="H11" s="367">
        <v>32</v>
      </c>
      <c r="I11" s="367">
        <v>26</v>
      </c>
      <c r="J11" s="367">
        <v>32</v>
      </c>
      <c r="K11" s="367">
        <v>20</v>
      </c>
      <c r="L11" s="367">
        <v>21</v>
      </c>
      <c r="M11" s="367">
        <v>20</v>
      </c>
      <c r="N11" s="367">
        <v>13</v>
      </c>
      <c r="O11" s="30"/>
    </row>
    <row r="12" spans="1:15" s="15" customFormat="1" ht="20.149999999999999" customHeight="1">
      <c r="A12" s="167" t="s">
        <v>198</v>
      </c>
      <c r="B12" s="367">
        <v>39</v>
      </c>
      <c r="C12" s="368">
        <v>2</v>
      </c>
      <c r="D12" s="368" t="s">
        <v>234</v>
      </c>
      <c r="E12" s="367">
        <v>9</v>
      </c>
      <c r="F12" s="367">
        <v>4</v>
      </c>
      <c r="G12" s="367">
        <v>3</v>
      </c>
      <c r="H12" s="367">
        <v>2</v>
      </c>
      <c r="I12" s="367">
        <v>2</v>
      </c>
      <c r="J12" s="367">
        <v>3</v>
      </c>
      <c r="K12" s="367">
        <v>3</v>
      </c>
      <c r="L12" s="367">
        <v>2</v>
      </c>
      <c r="M12" s="367">
        <v>3</v>
      </c>
      <c r="N12" s="367">
        <v>6</v>
      </c>
      <c r="O12" s="30"/>
    </row>
    <row r="13" spans="1:15" s="15" customFormat="1" ht="20.149999999999999" customHeight="1">
      <c r="A13" s="167" t="s">
        <v>199</v>
      </c>
      <c r="B13" s="367">
        <v>167</v>
      </c>
      <c r="C13" s="368">
        <v>5</v>
      </c>
      <c r="D13" s="368">
        <v>12</v>
      </c>
      <c r="E13" s="367">
        <v>20</v>
      </c>
      <c r="F13" s="367">
        <v>12</v>
      </c>
      <c r="G13" s="367">
        <v>19</v>
      </c>
      <c r="H13" s="367">
        <v>14</v>
      </c>
      <c r="I13" s="367">
        <v>18</v>
      </c>
      <c r="J13" s="367">
        <v>20</v>
      </c>
      <c r="K13" s="367">
        <v>11</v>
      </c>
      <c r="L13" s="367">
        <v>12</v>
      </c>
      <c r="M13" s="367">
        <v>12</v>
      </c>
      <c r="N13" s="367">
        <v>12</v>
      </c>
      <c r="O13" s="30"/>
    </row>
    <row r="14" spans="1:15" s="15" customFormat="1" ht="20.149999999999999" customHeight="1">
      <c r="A14" s="167" t="s">
        <v>200</v>
      </c>
      <c r="B14" s="367">
        <v>101</v>
      </c>
      <c r="C14" s="368">
        <v>6</v>
      </c>
      <c r="D14" s="368">
        <v>19</v>
      </c>
      <c r="E14" s="367">
        <v>16</v>
      </c>
      <c r="F14" s="367">
        <v>13</v>
      </c>
      <c r="G14" s="367">
        <v>4</v>
      </c>
      <c r="H14" s="367">
        <v>4</v>
      </c>
      <c r="I14" s="367">
        <v>7</v>
      </c>
      <c r="J14" s="367">
        <v>7</v>
      </c>
      <c r="K14" s="367">
        <v>7</v>
      </c>
      <c r="L14" s="367">
        <v>6</v>
      </c>
      <c r="M14" s="367">
        <v>6</v>
      </c>
      <c r="N14" s="367">
        <v>6</v>
      </c>
      <c r="O14" s="30"/>
    </row>
    <row r="15" spans="1:15" s="15" customFormat="1" ht="20.149999999999999" customHeight="1">
      <c r="A15" s="167" t="s">
        <v>201</v>
      </c>
      <c r="B15" s="367">
        <v>74</v>
      </c>
      <c r="C15" s="368">
        <v>8</v>
      </c>
      <c r="D15" s="368">
        <v>6</v>
      </c>
      <c r="E15" s="367">
        <v>3</v>
      </c>
      <c r="F15" s="367">
        <v>7</v>
      </c>
      <c r="G15" s="367">
        <v>8</v>
      </c>
      <c r="H15" s="367">
        <v>6</v>
      </c>
      <c r="I15" s="367">
        <v>8</v>
      </c>
      <c r="J15" s="367">
        <v>2</v>
      </c>
      <c r="K15" s="367">
        <v>9</v>
      </c>
      <c r="L15" s="367">
        <v>5</v>
      </c>
      <c r="M15" s="367">
        <v>5</v>
      </c>
      <c r="N15" s="367">
        <v>7</v>
      </c>
      <c r="O15" s="30"/>
    </row>
    <row r="16" spans="1:15" s="15" customFormat="1" ht="20.149999999999999" customHeight="1">
      <c r="A16" s="167" t="s">
        <v>202</v>
      </c>
      <c r="B16" s="367">
        <v>7</v>
      </c>
      <c r="C16" s="368" t="s">
        <v>234</v>
      </c>
      <c r="D16" s="368">
        <v>2</v>
      </c>
      <c r="E16" s="368">
        <v>1</v>
      </c>
      <c r="F16" s="368">
        <v>2</v>
      </c>
      <c r="G16" s="368">
        <v>1</v>
      </c>
      <c r="H16" s="368" t="s">
        <v>234</v>
      </c>
      <c r="I16" s="368" t="s">
        <v>234</v>
      </c>
      <c r="J16" s="368" t="s">
        <v>234</v>
      </c>
      <c r="K16" s="368" t="s">
        <v>234</v>
      </c>
      <c r="L16" s="368" t="s">
        <v>234</v>
      </c>
      <c r="M16" s="367" t="s">
        <v>234</v>
      </c>
      <c r="N16" s="367">
        <v>1</v>
      </c>
      <c r="O16" s="30"/>
    </row>
    <row r="17" spans="1:15" s="15" customFormat="1" ht="20.149999999999999" customHeight="1">
      <c r="A17" s="167" t="s">
        <v>204</v>
      </c>
      <c r="B17" s="367">
        <v>5</v>
      </c>
      <c r="C17" s="368" t="s">
        <v>234</v>
      </c>
      <c r="D17" s="368" t="s">
        <v>234</v>
      </c>
      <c r="E17" s="368" t="s">
        <v>234</v>
      </c>
      <c r="F17" s="368" t="s">
        <v>234</v>
      </c>
      <c r="G17" s="368" t="s">
        <v>234</v>
      </c>
      <c r="H17" s="367">
        <v>1</v>
      </c>
      <c r="I17" s="367">
        <v>1</v>
      </c>
      <c r="J17" s="367">
        <v>1</v>
      </c>
      <c r="K17" s="368" t="s">
        <v>234</v>
      </c>
      <c r="L17" s="368" t="s">
        <v>234</v>
      </c>
      <c r="M17" s="367" t="s">
        <v>234</v>
      </c>
      <c r="N17" s="367">
        <v>2</v>
      </c>
      <c r="O17" s="30"/>
    </row>
    <row r="18" spans="1:15" s="15" customFormat="1" ht="20.149999999999999" customHeight="1">
      <c r="A18" s="167" t="s">
        <v>205</v>
      </c>
      <c r="B18" s="367">
        <v>253</v>
      </c>
      <c r="C18" s="368">
        <v>11</v>
      </c>
      <c r="D18" s="368">
        <v>21</v>
      </c>
      <c r="E18" s="367">
        <v>35</v>
      </c>
      <c r="F18" s="367">
        <v>41</v>
      </c>
      <c r="G18" s="367">
        <v>25</v>
      </c>
      <c r="H18" s="367">
        <v>21</v>
      </c>
      <c r="I18" s="367">
        <v>14</v>
      </c>
      <c r="J18" s="367">
        <v>25</v>
      </c>
      <c r="K18" s="367">
        <v>15</v>
      </c>
      <c r="L18" s="367">
        <v>14</v>
      </c>
      <c r="M18" s="367">
        <v>10</v>
      </c>
      <c r="N18" s="367">
        <v>21</v>
      </c>
      <c r="O18" s="30"/>
    </row>
    <row r="19" spans="1:15" s="15" customFormat="1" ht="20.149999999999999" customHeight="1">
      <c r="A19" s="167" t="s">
        <v>206</v>
      </c>
      <c r="B19" s="367">
        <v>235</v>
      </c>
      <c r="C19" s="368">
        <v>16</v>
      </c>
      <c r="D19" s="368">
        <v>20</v>
      </c>
      <c r="E19" s="367">
        <v>20</v>
      </c>
      <c r="F19" s="367">
        <v>35</v>
      </c>
      <c r="G19" s="367">
        <v>21</v>
      </c>
      <c r="H19" s="367">
        <v>26</v>
      </c>
      <c r="I19" s="367">
        <v>25</v>
      </c>
      <c r="J19" s="367">
        <v>11</v>
      </c>
      <c r="K19" s="367">
        <v>17</v>
      </c>
      <c r="L19" s="367">
        <v>5</v>
      </c>
      <c r="M19" s="367">
        <v>24</v>
      </c>
      <c r="N19" s="367">
        <v>15</v>
      </c>
      <c r="O19" s="30"/>
    </row>
    <row r="20" spans="1:15" s="15" customFormat="1" ht="20.149999999999999" customHeight="1">
      <c r="A20" s="167" t="s">
        <v>207</v>
      </c>
      <c r="B20" s="367">
        <v>502</v>
      </c>
      <c r="C20" s="368">
        <v>38</v>
      </c>
      <c r="D20" s="368">
        <v>38</v>
      </c>
      <c r="E20" s="367">
        <v>50</v>
      </c>
      <c r="F20" s="367">
        <v>69</v>
      </c>
      <c r="G20" s="367">
        <v>43</v>
      </c>
      <c r="H20" s="367">
        <v>29</v>
      </c>
      <c r="I20" s="367">
        <v>42</v>
      </c>
      <c r="J20" s="367">
        <v>41</v>
      </c>
      <c r="K20" s="367">
        <v>31</v>
      </c>
      <c r="L20" s="367">
        <v>41</v>
      </c>
      <c r="M20" s="367">
        <v>41</v>
      </c>
      <c r="N20" s="367">
        <v>39</v>
      </c>
      <c r="O20" s="30"/>
    </row>
    <row r="21" spans="1:15" s="15" customFormat="1" ht="20.149999999999999" customHeight="1">
      <c r="A21" s="167" t="s">
        <v>208</v>
      </c>
      <c r="B21" s="367">
        <v>420</v>
      </c>
      <c r="C21" s="368">
        <v>25</v>
      </c>
      <c r="D21" s="368">
        <v>25</v>
      </c>
      <c r="E21" s="367">
        <v>48</v>
      </c>
      <c r="F21" s="367">
        <v>42</v>
      </c>
      <c r="G21" s="367">
        <v>19</v>
      </c>
      <c r="H21" s="367">
        <v>44</v>
      </c>
      <c r="I21" s="367">
        <v>44</v>
      </c>
      <c r="J21" s="367">
        <v>30</v>
      </c>
      <c r="K21" s="367">
        <v>29</v>
      </c>
      <c r="L21" s="367">
        <v>43</v>
      </c>
      <c r="M21" s="367">
        <v>28</v>
      </c>
      <c r="N21" s="367">
        <v>43</v>
      </c>
      <c r="O21" s="30"/>
    </row>
    <row r="22" spans="1:15" s="15" customFormat="1" ht="20.149999999999999" customHeight="1">
      <c r="A22" s="167" t="s">
        <v>209</v>
      </c>
      <c r="B22" s="367">
        <v>239</v>
      </c>
      <c r="C22" s="368">
        <v>25</v>
      </c>
      <c r="D22" s="368">
        <v>23</v>
      </c>
      <c r="E22" s="367">
        <v>37</v>
      </c>
      <c r="F22" s="367">
        <v>28</v>
      </c>
      <c r="G22" s="367">
        <v>11</v>
      </c>
      <c r="H22" s="367">
        <v>19</v>
      </c>
      <c r="I22" s="367">
        <v>12</v>
      </c>
      <c r="J22" s="367">
        <v>20</v>
      </c>
      <c r="K22" s="367">
        <v>11</v>
      </c>
      <c r="L22" s="367">
        <v>27</v>
      </c>
      <c r="M22" s="367">
        <v>12</v>
      </c>
      <c r="N22" s="367">
        <v>14</v>
      </c>
      <c r="O22" s="30"/>
    </row>
    <row r="23" spans="1:15" s="15" customFormat="1" ht="20.149999999999999" customHeight="1">
      <c r="A23" s="167" t="s">
        <v>210</v>
      </c>
      <c r="B23" s="367">
        <v>16</v>
      </c>
      <c r="C23" s="368">
        <v>1</v>
      </c>
      <c r="D23" s="368">
        <v>1</v>
      </c>
      <c r="E23" s="367">
        <v>1</v>
      </c>
      <c r="F23" s="367">
        <v>5</v>
      </c>
      <c r="G23" s="367">
        <v>1</v>
      </c>
      <c r="H23" s="367">
        <v>2</v>
      </c>
      <c r="I23" s="367">
        <v>2</v>
      </c>
      <c r="J23" s="367">
        <v>1</v>
      </c>
      <c r="K23" s="367" t="s">
        <v>234</v>
      </c>
      <c r="L23" s="367" t="s">
        <v>234</v>
      </c>
      <c r="M23" s="367" t="s">
        <v>234</v>
      </c>
      <c r="N23" s="367">
        <v>2</v>
      </c>
      <c r="O23" s="30"/>
    </row>
    <row r="24" spans="1:15" s="15" customFormat="1" ht="20.149999999999999" customHeight="1">
      <c r="A24" s="167" t="s">
        <v>211</v>
      </c>
      <c r="B24" s="367">
        <v>142</v>
      </c>
      <c r="C24" s="368">
        <v>5</v>
      </c>
      <c r="D24" s="368">
        <v>3</v>
      </c>
      <c r="E24" s="367">
        <v>21</v>
      </c>
      <c r="F24" s="367">
        <v>9</v>
      </c>
      <c r="G24" s="367">
        <v>12</v>
      </c>
      <c r="H24" s="367">
        <v>24</v>
      </c>
      <c r="I24" s="367">
        <v>9</v>
      </c>
      <c r="J24" s="367">
        <v>10</v>
      </c>
      <c r="K24" s="367">
        <v>13</v>
      </c>
      <c r="L24" s="367">
        <v>21</v>
      </c>
      <c r="M24" s="367">
        <v>9</v>
      </c>
      <c r="N24" s="367">
        <v>6</v>
      </c>
      <c r="O24" s="30"/>
    </row>
    <row r="25" spans="1:15" s="15" customFormat="1" ht="20.149999999999999" customHeight="1">
      <c r="A25" s="167" t="s">
        <v>212</v>
      </c>
      <c r="B25" s="367">
        <v>2</v>
      </c>
      <c r="C25" s="370" t="s">
        <v>234</v>
      </c>
      <c r="D25" s="370" t="s">
        <v>234</v>
      </c>
      <c r="E25" s="370" t="s">
        <v>234</v>
      </c>
      <c r="F25" s="370" t="s">
        <v>234</v>
      </c>
      <c r="G25" s="370">
        <v>1</v>
      </c>
      <c r="H25" s="370">
        <v>1</v>
      </c>
      <c r="I25" s="370" t="s">
        <v>234</v>
      </c>
      <c r="J25" s="370" t="s">
        <v>234</v>
      </c>
      <c r="K25" s="370" t="s">
        <v>234</v>
      </c>
      <c r="L25" s="370" t="s">
        <v>234</v>
      </c>
      <c r="M25" s="370" t="s">
        <v>234</v>
      </c>
      <c r="N25" s="370" t="s">
        <v>234</v>
      </c>
      <c r="O25" s="30"/>
    </row>
    <row r="26" spans="1:15" s="15" customFormat="1" ht="20.149999999999999" customHeight="1">
      <c r="A26" s="167" t="s">
        <v>213</v>
      </c>
      <c r="B26" s="367">
        <v>62</v>
      </c>
      <c r="C26" s="368">
        <v>5</v>
      </c>
      <c r="D26" s="368">
        <v>6</v>
      </c>
      <c r="E26" s="367">
        <v>2</v>
      </c>
      <c r="F26" s="367">
        <v>7</v>
      </c>
      <c r="G26" s="367">
        <v>3</v>
      </c>
      <c r="H26" s="367">
        <v>9</v>
      </c>
      <c r="I26" s="367">
        <v>4</v>
      </c>
      <c r="J26" s="367">
        <v>1</v>
      </c>
      <c r="K26" s="367">
        <v>9</v>
      </c>
      <c r="L26" s="367">
        <v>8</v>
      </c>
      <c r="M26" s="367">
        <v>6</v>
      </c>
      <c r="N26" s="367">
        <v>2</v>
      </c>
      <c r="O26" s="30"/>
    </row>
    <row r="27" spans="1:15" s="15" customFormat="1" ht="20.149999999999999" customHeight="1">
      <c r="A27" s="167" t="s">
        <v>214</v>
      </c>
      <c r="B27" s="367">
        <v>11</v>
      </c>
      <c r="C27" s="368">
        <v>1</v>
      </c>
      <c r="D27" s="368">
        <v>1</v>
      </c>
      <c r="E27" s="367">
        <v>1</v>
      </c>
      <c r="F27" s="368">
        <v>2</v>
      </c>
      <c r="G27" s="367">
        <v>1</v>
      </c>
      <c r="H27" s="367">
        <v>2</v>
      </c>
      <c r="I27" s="367" t="s">
        <v>234</v>
      </c>
      <c r="J27" s="367">
        <v>1</v>
      </c>
      <c r="K27" s="367">
        <v>1</v>
      </c>
      <c r="L27" s="367" t="s">
        <v>234</v>
      </c>
      <c r="M27" s="367">
        <v>1</v>
      </c>
      <c r="N27" s="367" t="s">
        <v>234</v>
      </c>
      <c r="O27" s="30"/>
    </row>
    <row r="28" spans="1:15" s="15" customFormat="1" ht="20.149999999999999" customHeight="1">
      <c r="A28" s="167" t="s">
        <v>215</v>
      </c>
      <c r="B28" s="367">
        <v>4</v>
      </c>
      <c r="C28" s="368">
        <v>1</v>
      </c>
      <c r="D28" s="368" t="s">
        <v>234</v>
      </c>
      <c r="E28" s="368">
        <v>1</v>
      </c>
      <c r="F28" s="368" t="s">
        <v>234</v>
      </c>
      <c r="G28" s="368" t="s">
        <v>234</v>
      </c>
      <c r="H28" s="367" t="s">
        <v>234</v>
      </c>
      <c r="I28" s="367" t="s">
        <v>234</v>
      </c>
      <c r="J28" s="367" t="s">
        <v>234</v>
      </c>
      <c r="K28" s="368" t="s">
        <v>234</v>
      </c>
      <c r="L28" s="367" t="s">
        <v>234</v>
      </c>
      <c r="M28" s="367">
        <v>2</v>
      </c>
      <c r="N28" s="367" t="s">
        <v>234</v>
      </c>
      <c r="O28" s="30"/>
    </row>
    <row r="29" spans="1:15" s="15" customFormat="1" ht="20.149999999999999" customHeight="1">
      <c r="A29" s="167" t="s">
        <v>216</v>
      </c>
      <c r="B29" s="367">
        <v>12</v>
      </c>
      <c r="C29" s="368">
        <v>2</v>
      </c>
      <c r="D29" s="368" t="s">
        <v>234</v>
      </c>
      <c r="E29" s="367">
        <v>2</v>
      </c>
      <c r="F29" s="368" t="s">
        <v>234</v>
      </c>
      <c r="G29" s="368" t="s">
        <v>234</v>
      </c>
      <c r="H29" s="367" t="s">
        <v>234</v>
      </c>
      <c r="I29" s="367" t="s">
        <v>234</v>
      </c>
      <c r="J29" s="367">
        <v>1</v>
      </c>
      <c r="K29" s="368" t="s">
        <v>234</v>
      </c>
      <c r="L29" s="367">
        <v>1</v>
      </c>
      <c r="M29" s="367">
        <v>2</v>
      </c>
      <c r="N29" s="367">
        <v>4</v>
      </c>
      <c r="O29" s="30"/>
    </row>
    <row r="30" spans="1:15" s="15" customFormat="1" ht="20.149999999999999" customHeight="1">
      <c r="A30" s="167" t="s">
        <v>217</v>
      </c>
      <c r="B30" s="367">
        <v>6</v>
      </c>
      <c r="C30" s="368" t="s">
        <v>234</v>
      </c>
      <c r="D30" s="368">
        <v>1</v>
      </c>
      <c r="E30" s="367">
        <v>2</v>
      </c>
      <c r="F30" s="368" t="s">
        <v>234</v>
      </c>
      <c r="G30" s="367">
        <v>1</v>
      </c>
      <c r="H30" s="367">
        <v>2</v>
      </c>
      <c r="I30" s="367" t="s">
        <v>234</v>
      </c>
      <c r="J30" s="367" t="s">
        <v>234</v>
      </c>
      <c r="K30" s="368" t="s">
        <v>234</v>
      </c>
      <c r="L30" s="367" t="s">
        <v>234</v>
      </c>
      <c r="M30" s="367" t="s">
        <v>234</v>
      </c>
      <c r="N30" s="367" t="s">
        <v>234</v>
      </c>
      <c r="O30" s="30"/>
    </row>
    <row r="31" spans="1:15" s="15" customFormat="1" ht="20.149999999999999" customHeight="1">
      <c r="A31" s="167" t="s">
        <v>218</v>
      </c>
      <c r="B31" s="367">
        <v>10</v>
      </c>
      <c r="C31" s="368" t="s">
        <v>234</v>
      </c>
      <c r="D31" s="368">
        <v>1</v>
      </c>
      <c r="E31" s="367">
        <v>2</v>
      </c>
      <c r="F31" s="368" t="s">
        <v>234</v>
      </c>
      <c r="G31" s="367" t="s">
        <v>234</v>
      </c>
      <c r="H31" s="367">
        <v>1</v>
      </c>
      <c r="I31" s="367" t="s">
        <v>234</v>
      </c>
      <c r="J31" s="367" t="s">
        <v>234</v>
      </c>
      <c r="K31" s="367">
        <v>3</v>
      </c>
      <c r="L31" s="368">
        <v>3</v>
      </c>
      <c r="M31" s="367" t="s">
        <v>234</v>
      </c>
      <c r="N31" s="367" t="s">
        <v>234</v>
      </c>
      <c r="O31" s="30"/>
    </row>
    <row r="32" spans="1:15" s="15" customFormat="1" ht="20.149999999999999" customHeight="1">
      <c r="A32" s="167" t="s">
        <v>219</v>
      </c>
      <c r="B32" s="367">
        <v>7</v>
      </c>
      <c r="C32" s="368" t="s">
        <v>234</v>
      </c>
      <c r="D32" s="368">
        <v>2</v>
      </c>
      <c r="E32" s="368" t="s">
        <v>234</v>
      </c>
      <c r="F32" s="368" t="s">
        <v>234</v>
      </c>
      <c r="G32" s="368">
        <v>2</v>
      </c>
      <c r="H32" s="367" t="s">
        <v>234</v>
      </c>
      <c r="I32" s="367" t="s">
        <v>234</v>
      </c>
      <c r="J32" s="367" t="s">
        <v>234</v>
      </c>
      <c r="K32" s="367" t="s">
        <v>234</v>
      </c>
      <c r="L32" s="367">
        <v>2</v>
      </c>
      <c r="M32" s="367">
        <v>1</v>
      </c>
      <c r="N32" s="367" t="s">
        <v>234</v>
      </c>
      <c r="O32" s="30"/>
    </row>
    <row r="33" spans="1:15" s="15" customFormat="1" ht="20.149999999999999" customHeight="1">
      <c r="A33" s="167" t="s">
        <v>220</v>
      </c>
      <c r="B33" s="367">
        <v>15</v>
      </c>
      <c r="C33" s="368" t="s">
        <v>234</v>
      </c>
      <c r="D33" s="368" t="s">
        <v>234</v>
      </c>
      <c r="E33" s="368" t="s">
        <v>234</v>
      </c>
      <c r="F33" s="368">
        <v>2</v>
      </c>
      <c r="G33" s="367">
        <v>2</v>
      </c>
      <c r="H33" s="367" t="s">
        <v>234</v>
      </c>
      <c r="I33" s="367">
        <v>3</v>
      </c>
      <c r="J33" s="367">
        <v>1</v>
      </c>
      <c r="K33" s="367">
        <v>1</v>
      </c>
      <c r="L33" s="367" t="s">
        <v>234</v>
      </c>
      <c r="M33" s="367">
        <v>5</v>
      </c>
      <c r="N33" s="367">
        <v>1</v>
      </c>
      <c r="O33" s="30"/>
    </row>
    <row r="34" spans="1:15" s="15" customFormat="1" ht="20.149999999999999" customHeight="1">
      <c r="A34" s="167" t="s">
        <v>221</v>
      </c>
      <c r="B34" s="367">
        <v>8</v>
      </c>
      <c r="C34" s="368" t="s">
        <v>234</v>
      </c>
      <c r="D34" s="368">
        <v>1</v>
      </c>
      <c r="E34" s="368">
        <v>1</v>
      </c>
      <c r="F34" s="368">
        <v>1</v>
      </c>
      <c r="G34" s="368">
        <v>1</v>
      </c>
      <c r="H34" s="367" t="s">
        <v>234</v>
      </c>
      <c r="I34" s="368">
        <v>1</v>
      </c>
      <c r="J34" s="368">
        <v>2</v>
      </c>
      <c r="K34" s="368" t="s">
        <v>234</v>
      </c>
      <c r="L34" s="368">
        <v>1</v>
      </c>
      <c r="M34" s="368" t="s">
        <v>234</v>
      </c>
      <c r="N34" s="367" t="s">
        <v>234</v>
      </c>
      <c r="O34" s="30"/>
    </row>
    <row r="35" spans="1:15" s="15" customFormat="1" ht="20.149999999999999" customHeight="1">
      <c r="A35" s="167" t="s">
        <v>222</v>
      </c>
      <c r="B35" s="367">
        <v>0</v>
      </c>
      <c r="C35" s="368" t="s">
        <v>234</v>
      </c>
      <c r="D35" s="368" t="s">
        <v>234</v>
      </c>
      <c r="E35" s="368" t="s">
        <v>234</v>
      </c>
      <c r="F35" s="368" t="s">
        <v>234</v>
      </c>
      <c r="G35" s="367" t="s">
        <v>234</v>
      </c>
      <c r="H35" s="367" t="s">
        <v>234</v>
      </c>
      <c r="I35" s="367" t="s">
        <v>234</v>
      </c>
      <c r="J35" s="368" t="s">
        <v>234</v>
      </c>
      <c r="K35" s="368" t="s">
        <v>234</v>
      </c>
      <c r="L35" s="368" t="s">
        <v>234</v>
      </c>
      <c r="M35" s="368" t="s">
        <v>234</v>
      </c>
      <c r="N35" s="368" t="s">
        <v>234</v>
      </c>
      <c r="O35" s="30"/>
    </row>
    <row r="36" spans="1:15" s="15" customFormat="1" ht="20.149999999999999" customHeight="1">
      <c r="A36" s="167" t="s">
        <v>223</v>
      </c>
      <c r="B36" s="367">
        <v>13</v>
      </c>
      <c r="C36" s="368">
        <v>2</v>
      </c>
      <c r="D36" s="368" t="s">
        <v>234</v>
      </c>
      <c r="E36" s="367">
        <v>4</v>
      </c>
      <c r="F36" s="368" t="s">
        <v>234</v>
      </c>
      <c r="G36" s="368">
        <v>1</v>
      </c>
      <c r="H36" s="367">
        <v>2</v>
      </c>
      <c r="I36" s="367">
        <v>1</v>
      </c>
      <c r="J36" s="368" t="s">
        <v>234</v>
      </c>
      <c r="K36" s="367">
        <v>1</v>
      </c>
      <c r="L36" s="368" t="s">
        <v>234</v>
      </c>
      <c r="M36" s="368">
        <v>2</v>
      </c>
      <c r="N36" s="367" t="s">
        <v>234</v>
      </c>
      <c r="O36" s="30"/>
    </row>
    <row r="37" spans="1:15" s="15" customFormat="1" ht="20.149999999999999" customHeight="1">
      <c r="A37" s="167" t="s">
        <v>224</v>
      </c>
      <c r="B37" s="367">
        <v>318</v>
      </c>
      <c r="C37" s="368">
        <v>19</v>
      </c>
      <c r="D37" s="368">
        <v>18</v>
      </c>
      <c r="E37" s="369">
        <v>26</v>
      </c>
      <c r="F37" s="369">
        <v>26</v>
      </c>
      <c r="G37" s="367">
        <v>22</v>
      </c>
      <c r="H37" s="367">
        <v>31</v>
      </c>
      <c r="I37" s="367">
        <v>25</v>
      </c>
      <c r="J37" s="367">
        <v>25</v>
      </c>
      <c r="K37" s="367">
        <v>28</v>
      </c>
      <c r="L37" s="367">
        <v>33</v>
      </c>
      <c r="M37" s="367">
        <v>30</v>
      </c>
      <c r="N37" s="367">
        <v>35</v>
      </c>
      <c r="O37" s="30"/>
    </row>
    <row r="38" spans="1:15" s="15" customFormat="1" ht="20.149999999999999" customHeight="1" thickBot="1">
      <c r="A38" s="233" t="s">
        <v>225</v>
      </c>
      <c r="B38" s="464">
        <v>20</v>
      </c>
      <c r="C38" s="466">
        <v>2</v>
      </c>
      <c r="D38" s="466" t="s">
        <v>234</v>
      </c>
      <c r="E38" s="465">
        <v>1</v>
      </c>
      <c r="F38" s="465">
        <v>4</v>
      </c>
      <c r="G38" s="465">
        <v>7</v>
      </c>
      <c r="H38" s="465" t="s">
        <v>234</v>
      </c>
      <c r="I38" s="465">
        <v>1</v>
      </c>
      <c r="J38" s="465">
        <v>1</v>
      </c>
      <c r="K38" s="465">
        <v>1</v>
      </c>
      <c r="L38" s="466">
        <v>2</v>
      </c>
      <c r="M38" s="466" t="s">
        <v>234</v>
      </c>
      <c r="N38" s="465">
        <v>1</v>
      </c>
      <c r="O38" s="30"/>
    </row>
    <row r="39" spans="1:15" s="14" customFormat="1" ht="6.75" customHeight="1" thickTop="1"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</row>
    <row r="40" spans="1:15" s="234" customFormat="1" ht="15" customHeight="1"/>
  </sheetData>
  <sheetProtection selectLockedCells="1" selectUnlockedCells="1"/>
  <customSheetViews>
    <customSheetView guid="{7BB75EB5-1557-4D3B-963D-5F104993D242}" showPageBreaks="1" printArea="1" showRuler="0">
      <selection activeCell="O32" sqref="O32"/>
      <pageMargins left="0.59055118110236227" right="0.39370078740157483" top="0.78740157480314965" bottom="0.78740157480314965" header="0.51181102362204722" footer="0.51181102362204722"/>
      <pageSetup paperSize="9" orientation="portrait" r:id="rId1"/>
      <headerFooter alignWithMargins="0">
        <oddFooter>&amp;C&amp;"ＭＳ 明朝,標準"&amp;10 12</oddFooter>
      </headerFooter>
    </customSheetView>
  </customSheetViews>
  <mergeCells count="4">
    <mergeCell ref="A1:N1"/>
    <mergeCell ref="A3:A4"/>
    <mergeCell ref="L2:N2"/>
    <mergeCell ref="B3:N3"/>
  </mergeCells>
  <phoneticPr fontId="4"/>
  <pageMargins left="0.59055118110236227" right="0.39370078740157483" top="0.78740157480314965" bottom="0.78740157480314965" header="0.51181102362204722" footer="0.51181102362204722"/>
  <pageSetup paperSize="9" orientation="portrait" r:id="rId2"/>
  <headerFooter alignWithMargins="0">
    <oddFooter>&amp;C&amp;"ＭＳ 明朝,標準"&amp;10 12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8"/>
  <sheetViews>
    <sheetView showGridLines="0" zoomScale="80" zoomScaleNormal="80" zoomScaleSheetLayoutView="100" workbookViewId="0">
      <pane xSplit="1" topLeftCell="B1" activePane="topRight" state="frozen"/>
      <selection pane="topRight" sqref="A1:N1"/>
    </sheetView>
  </sheetViews>
  <sheetFormatPr defaultColWidth="11" defaultRowHeight="13.5" customHeight="1"/>
  <cols>
    <col min="1" max="1" width="8.6328125" style="30" customWidth="1"/>
    <col min="2" max="2" width="7.90625" style="30" customWidth="1"/>
    <col min="3" max="5" width="7" style="40" customWidth="1"/>
    <col min="6" max="14" width="7" style="30" customWidth="1"/>
    <col min="15" max="15" width="7.6328125" style="44" customWidth="1"/>
    <col min="16" max="16384" width="11" style="30"/>
  </cols>
  <sheetData>
    <row r="1" spans="1:15" s="68" customFormat="1" ht="16.5" customHeight="1">
      <c r="A1" s="530" t="s">
        <v>350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63"/>
    </row>
    <row r="2" spans="1:15" s="54" customFormat="1" ht="15" customHeight="1" thickBot="1">
      <c r="A2" s="127" t="s">
        <v>17</v>
      </c>
      <c r="B2" s="127"/>
      <c r="C2" s="163"/>
      <c r="D2" s="163"/>
      <c r="E2" s="163"/>
      <c r="F2" s="127"/>
      <c r="G2" s="127"/>
      <c r="H2" s="127"/>
      <c r="I2" s="127"/>
      <c r="J2" s="127"/>
      <c r="K2" s="127"/>
      <c r="L2" s="127"/>
      <c r="M2" s="127"/>
      <c r="N2" s="459" t="s">
        <v>739</v>
      </c>
      <c r="O2" s="112"/>
    </row>
    <row r="3" spans="1:15" s="37" customFormat="1" ht="21" customHeight="1" thickTop="1">
      <c r="A3" s="441" t="s">
        <v>361</v>
      </c>
      <c r="B3" s="558" t="s">
        <v>749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113"/>
    </row>
    <row r="4" spans="1:15" s="37" customFormat="1" ht="15" customHeight="1">
      <c r="A4" s="442"/>
      <c r="B4" s="490" t="s">
        <v>145</v>
      </c>
      <c r="C4" s="491" t="s">
        <v>544</v>
      </c>
      <c r="D4" s="491" t="s">
        <v>545</v>
      </c>
      <c r="E4" s="491" t="s">
        <v>546</v>
      </c>
      <c r="F4" s="492" t="s">
        <v>547</v>
      </c>
      <c r="G4" s="492" t="s">
        <v>548</v>
      </c>
      <c r="H4" s="492" t="s">
        <v>549</v>
      </c>
      <c r="I4" s="492" t="s">
        <v>550</v>
      </c>
      <c r="J4" s="492" t="s">
        <v>551</v>
      </c>
      <c r="K4" s="492" t="s">
        <v>552</v>
      </c>
      <c r="L4" s="492" t="s">
        <v>553</v>
      </c>
      <c r="M4" s="492" t="s">
        <v>554</v>
      </c>
      <c r="N4" s="42" t="s">
        <v>555</v>
      </c>
      <c r="O4" s="113"/>
    </row>
    <row r="5" spans="1:15" s="14" customFormat="1" ht="15" customHeight="1">
      <c r="A5" s="206" t="s">
        <v>525</v>
      </c>
      <c r="B5" s="467">
        <v>9945</v>
      </c>
      <c r="C5" s="467">
        <v>779</v>
      </c>
      <c r="D5" s="467">
        <v>752</v>
      </c>
      <c r="E5" s="467">
        <v>1564</v>
      </c>
      <c r="F5" s="467">
        <v>974</v>
      </c>
      <c r="G5" s="467">
        <v>769</v>
      </c>
      <c r="H5" s="467">
        <v>794</v>
      </c>
      <c r="I5" s="467">
        <v>794</v>
      </c>
      <c r="J5" s="467">
        <v>709</v>
      </c>
      <c r="K5" s="467">
        <v>784</v>
      </c>
      <c r="L5" s="467">
        <v>723</v>
      </c>
      <c r="M5" s="467">
        <v>592</v>
      </c>
      <c r="N5" s="467">
        <v>711</v>
      </c>
      <c r="O5" s="41"/>
    </row>
    <row r="6" spans="1:15" s="14" customFormat="1" ht="15" customHeight="1">
      <c r="A6" s="137"/>
      <c r="B6" s="371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41"/>
    </row>
    <row r="7" spans="1:15" s="14" customFormat="1" ht="15" customHeight="1">
      <c r="A7" s="137" t="s">
        <v>146</v>
      </c>
      <c r="B7" s="371">
        <v>110</v>
      </c>
      <c r="C7" s="370">
        <v>7</v>
      </c>
      <c r="D7" s="370">
        <v>7</v>
      </c>
      <c r="E7" s="369">
        <v>30</v>
      </c>
      <c r="F7" s="369">
        <v>13</v>
      </c>
      <c r="G7" s="369">
        <v>8</v>
      </c>
      <c r="H7" s="369">
        <v>5</v>
      </c>
      <c r="I7" s="369">
        <v>9</v>
      </c>
      <c r="J7" s="369">
        <v>6</v>
      </c>
      <c r="K7" s="369">
        <v>6</v>
      </c>
      <c r="L7" s="369">
        <v>9</v>
      </c>
      <c r="M7" s="369">
        <v>3</v>
      </c>
      <c r="N7" s="369">
        <v>7</v>
      </c>
      <c r="O7" s="41"/>
    </row>
    <row r="8" spans="1:15" s="14" customFormat="1" ht="15" customHeight="1">
      <c r="A8" s="137" t="s">
        <v>147</v>
      </c>
      <c r="B8" s="371">
        <v>37</v>
      </c>
      <c r="C8" s="370">
        <v>2</v>
      </c>
      <c r="D8" s="370">
        <v>5</v>
      </c>
      <c r="E8" s="369">
        <v>4</v>
      </c>
      <c r="F8" s="369">
        <v>2</v>
      </c>
      <c r="G8" s="369">
        <v>3</v>
      </c>
      <c r="H8" s="369">
        <v>2</v>
      </c>
      <c r="I8" s="369">
        <v>5</v>
      </c>
      <c r="J8" s="369">
        <v>1</v>
      </c>
      <c r="K8" s="369">
        <v>4</v>
      </c>
      <c r="L8" s="369">
        <v>8</v>
      </c>
      <c r="M8" s="369" t="s">
        <v>234</v>
      </c>
      <c r="N8" s="369">
        <v>1</v>
      </c>
      <c r="O8" s="41"/>
    </row>
    <row r="9" spans="1:15" s="14" customFormat="1" ht="15" customHeight="1">
      <c r="A9" s="137" t="s">
        <v>148</v>
      </c>
      <c r="B9" s="371">
        <v>24</v>
      </c>
      <c r="C9" s="370">
        <v>2</v>
      </c>
      <c r="D9" s="370" t="s">
        <v>234</v>
      </c>
      <c r="E9" s="369">
        <v>5</v>
      </c>
      <c r="F9" s="369">
        <v>2</v>
      </c>
      <c r="G9" s="369">
        <v>5</v>
      </c>
      <c r="H9" s="369">
        <v>2</v>
      </c>
      <c r="I9" s="369" t="s">
        <v>234</v>
      </c>
      <c r="J9" s="369">
        <v>2</v>
      </c>
      <c r="K9" s="369">
        <v>2</v>
      </c>
      <c r="L9" s="369">
        <v>1</v>
      </c>
      <c r="M9" s="369">
        <v>1</v>
      </c>
      <c r="N9" s="369">
        <v>2</v>
      </c>
      <c r="O9" s="41"/>
    </row>
    <row r="10" spans="1:15" s="14" customFormat="1" ht="15" customHeight="1">
      <c r="A10" s="137" t="s">
        <v>149</v>
      </c>
      <c r="B10" s="371">
        <v>72</v>
      </c>
      <c r="C10" s="370">
        <v>6</v>
      </c>
      <c r="D10" s="370">
        <v>2</v>
      </c>
      <c r="E10" s="369">
        <v>22</v>
      </c>
      <c r="F10" s="369">
        <v>3</v>
      </c>
      <c r="G10" s="369">
        <v>2</v>
      </c>
      <c r="H10" s="369">
        <v>10</v>
      </c>
      <c r="I10" s="369">
        <v>5</v>
      </c>
      <c r="J10" s="369">
        <v>8</v>
      </c>
      <c r="K10" s="369">
        <v>2</v>
      </c>
      <c r="L10" s="369">
        <v>1</v>
      </c>
      <c r="M10" s="369">
        <v>6</v>
      </c>
      <c r="N10" s="369">
        <v>5</v>
      </c>
      <c r="O10" s="41"/>
    </row>
    <row r="11" spans="1:15" s="14" customFormat="1" ht="15" customHeight="1">
      <c r="A11" s="137" t="s">
        <v>150</v>
      </c>
      <c r="B11" s="371">
        <v>21</v>
      </c>
      <c r="C11" s="370">
        <v>1</v>
      </c>
      <c r="D11" s="370">
        <v>4</v>
      </c>
      <c r="E11" s="369">
        <v>5</v>
      </c>
      <c r="F11" s="369">
        <v>2</v>
      </c>
      <c r="G11" s="369">
        <v>2</v>
      </c>
      <c r="H11" s="369" t="s">
        <v>234</v>
      </c>
      <c r="I11" s="369">
        <v>1</v>
      </c>
      <c r="J11" s="369">
        <v>1</v>
      </c>
      <c r="K11" s="369">
        <v>2</v>
      </c>
      <c r="L11" s="369">
        <v>2</v>
      </c>
      <c r="M11" s="369" t="s">
        <v>234</v>
      </c>
      <c r="N11" s="369">
        <v>1</v>
      </c>
      <c r="O11" s="41"/>
    </row>
    <row r="12" spans="1:15" s="14" customFormat="1" ht="15" customHeight="1">
      <c r="A12" s="137" t="s">
        <v>151</v>
      </c>
      <c r="B12" s="371">
        <v>20</v>
      </c>
      <c r="C12" s="370">
        <v>1</v>
      </c>
      <c r="D12" s="370" t="s">
        <v>234</v>
      </c>
      <c r="E12" s="369">
        <v>4</v>
      </c>
      <c r="F12" s="369">
        <v>3</v>
      </c>
      <c r="G12" s="369" t="s">
        <v>234</v>
      </c>
      <c r="H12" s="369">
        <v>3</v>
      </c>
      <c r="I12" s="369">
        <v>2</v>
      </c>
      <c r="J12" s="369">
        <v>4</v>
      </c>
      <c r="K12" s="369">
        <v>1</v>
      </c>
      <c r="L12" s="369">
        <v>1</v>
      </c>
      <c r="M12" s="369" t="s">
        <v>234</v>
      </c>
      <c r="N12" s="369">
        <v>1</v>
      </c>
      <c r="O12" s="41"/>
    </row>
    <row r="13" spans="1:15" s="14" customFormat="1" ht="15" customHeight="1">
      <c r="A13" s="137" t="s">
        <v>152</v>
      </c>
      <c r="B13" s="371">
        <v>54</v>
      </c>
      <c r="C13" s="370">
        <v>1</v>
      </c>
      <c r="D13" s="370">
        <v>4</v>
      </c>
      <c r="E13" s="369">
        <v>8</v>
      </c>
      <c r="F13" s="369">
        <v>6</v>
      </c>
      <c r="G13" s="369">
        <v>4</v>
      </c>
      <c r="H13" s="369">
        <v>3</v>
      </c>
      <c r="I13" s="369">
        <v>5</v>
      </c>
      <c r="J13" s="369">
        <v>4</v>
      </c>
      <c r="K13" s="369">
        <v>2</v>
      </c>
      <c r="L13" s="369">
        <v>6</v>
      </c>
      <c r="M13" s="369">
        <v>3</v>
      </c>
      <c r="N13" s="369">
        <v>8</v>
      </c>
      <c r="O13" s="41"/>
    </row>
    <row r="14" spans="1:15" s="14" customFormat="1" ht="15" customHeight="1">
      <c r="A14" s="137" t="s">
        <v>153</v>
      </c>
      <c r="B14" s="371">
        <v>140</v>
      </c>
      <c r="C14" s="370">
        <v>11</v>
      </c>
      <c r="D14" s="370">
        <v>18</v>
      </c>
      <c r="E14" s="369">
        <v>19</v>
      </c>
      <c r="F14" s="369">
        <v>13</v>
      </c>
      <c r="G14" s="369">
        <v>5</v>
      </c>
      <c r="H14" s="369">
        <v>9</v>
      </c>
      <c r="I14" s="369">
        <v>11</v>
      </c>
      <c r="J14" s="369">
        <v>9</v>
      </c>
      <c r="K14" s="369">
        <v>14</v>
      </c>
      <c r="L14" s="369">
        <v>8</v>
      </c>
      <c r="M14" s="369">
        <v>14</v>
      </c>
      <c r="N14" s="369">
        <v>9</v>
      </c>
      <c r="O14" s="41"/>
    </row>
    <row r="15" spans="1:15" s="14" customFormat="1" ht="15" customHeight="1">
      <c r="A15" s="137" t="s">
        <v>154</v>
      </c>
      <c r="B15" s="371">
        <v>129</v>
      </c>
      <c r="C15" s="370">
        <v>4</v>
      </c>
      <c r="D15" s="370">
        <v>5</v>
      </c>
      <c r="E15" s="369">
        <v>20</v>
      </c>
      <c r="F15" s="369">
        <v>16</v>
      </c>
      <c r="G15" s="369">
        <v>11</v>
      </c>
      <c r="H15" s="369">
        <v>12</v>
      </c>
      <c r="I15" s="369">
        <v>7</v>
      </c>
      <c r="J15" s="369">
        <v>14</v>
      </c>
      <c r="K15" s="369">
        <v>9</v>
      </c>
      <c r="L15" s="369">
        <v>15</v>
      </c>
      <c r="M15" s="369">
        <v>12</v>
      </c>
      <c r="N15" s="369">
        <v>4</v>
      </c>
      <c r="O15" s="41"/>
    </row>
    <row r="16" spans="1:15" s="14" customFormat="1" ht="15" customHeight="1">
      <c r="A16" s="137" t="s">
        <v>155</v>
      </c>
      <c r="B16" s="371">
        <v>82</v>
      </c>
      <c r="C16" s="370">
        <v>6</v>
      </c>
      <c r="D16" s="370">
        <v>5</v>
      </c>
      <c r="E16" s="369">
        <v>12</v>
      </c>
      <c r="F16" s="369">
        <v>6</v>
      </c>
      <c r="G16" s="369">
        <v>1</v>
      </c>
      <c r="H16" s="369">
        <v>9</v>
      </c>
      <c r="I16" s="369">
        <v>9</v>
      </c>
      <c r="J16" s="369">
        <v>10</v>
      </c>
      <c r="K16" s="369">
        <v>6</v>
      </c>
      <c r="L16" s="369">
        <v>8</v>
      </c>
      <c r="M16" s="369">
        <v>3</v>
      </c>
      <c r="N16" s="369">
        <v>7</v>
      </c>
      <c r="O16" s="41"/>
    </row>
    <row r="17" spans="1:15" s="14" customFormat="1" ht="15" customHeight="1">
      <c r="A17" s="137" t="s">
        <v>156</v>
      </c>
      <c r="B17" s="371">
        <v>377</v>
      </c>
      <c r="C17" s="370">
        <v>24</v>
      </c>
      <c r="D17" s="370">
        <v>36</v>
      </c>
      <c r="E17" s="369">
        <v>71</v>
      </c>
      <c r="F17" s="369">
        <v>36</v>
      </c>
      <c r="G17" s="369">
        <v>26</v>
      </c>
      <c r="H17" s="369">
        <v>25</v>
      </c>
      <c r="I17" s="369">
        <v>34</v>
      </c>
      <c r="J17" s="369">
        <v>19</v>
      </c>
      <c r="K17" s="369">
        <v>23</v>
      </c>
      <c r="L17" s="369">
        <v>27</v>
      </c>
      <c r="M17" s="369">
        <v>37</v>
      </c>
      <c r="N17" s="369">
        <v>19</v>
      </c>
      <c r="O17" s="41"/>
    </row>
    <row r="18" spans="1:15" s="14" customFormat="1" ht="15" customHeight="1">
      <c r="A18" s="137" t="s">
        <v>157</v>
      </c>
      <c r="B18" s="371">
        <v>378</v>
      </c>
      <c r="C18" s="370">
        <v>28</v>
      </c>
      <c r="D18" s="370">
        <v>32</v>
      </c>
      <c r="E18" s="369">
        <v>83</v>
      </c>
      <c r="F18" s="369">
        <v>33</v>
      </c>
      <c r="G18" s="369">
        <v>14</v>
      </c>
      <c r="H18" s="369">
        <v>32</v>
      </c>
      <c r="I18" s="369">
        <v>23</v>
      </c>
      <c r="J18" s="369">
        <v>25</v>
      </c>
      <c r="K18" s="369">
        <v>28</v>
      </c>
      <c r="L18" s="369">
        <v>26</v>
      </c>
      <c r="M18" s="369">
        <v>26</v>
      </c>
      <c r="N18" s="369">
        <v>28</v>
      </c>
      <c r="O18" s="41"/>
    </row>
    <row r="19" spans="1:15" s="14" customFormat="1" ht="15" customHeight="1">
      <c r="A19" s="137" t="s">
        <v>158</v>
      </c>
      <c r="B19" s="371">
        <v>1570</v>
      </c>
      <c r="C19" s="370">
        <v>119</v>
      </c>
      <c r="D19" s="370">
        <v>125</v>
      </c>
      <c r="E19" s="369">
        <v>286</v>
      </c>
      <c r="F19" s="369">
        <v>175</v>
      </c>
      <c r="G19" s="369">
        <v>121</v>
      </c>
      <c r="H19" s="369">
        <v>132</v>
      </c>
      <c r="I19" s="369">
        <v>124</v>
      </c>
      <c r="J19" s="369">
        <v>99</v>
      </c>
      <c r="K19" s="369">
        <v>110</v>
      </c>
      <c r="L19" s="369">
        <v>98</v>
      </c>
      <c r="M19" s="369">
        <v>72</v>
      </c>
      <c r="N19" s="369">
        <v>109</v>
      </c>
      <c r="O19" s="41"/>
    </row>
    <row r="20" spans="1:15" s="14" customFormat="1" ht="15" customHeight="1">
      <c r="A20" s="167" t="s">
        <v>226</v>
      </c>
      <c r="B20" s="371">
        <v>4538</v>
      </c>
      <c r="C20" s="370">
        <v>375</v>
      </c>
      <c r="D20" s="370">
        <v>352</v>
      </c>
      <c r="E20" s="369">
        <v>581</v>
      </c>
      <c r="F20" s="369">
        <v>418</v>
      </c>
      <c r="G20" s="369">
        <v>351</v>
      </c>
      <c r="H20" s="369">
        <v>366</v>
      </c>
      <c r="I20" s="369">
        <v>386</v>
      </c>
      <c r="J20" s="369">
        <v>328</v>
      </c>
      <c r="K20" s="369">
        <v>372</v>
      </c>
      <c r="L20" s="369">
        <v>370</v>
      </c>
      <c r="M20" s="369">
        <v>286</v>
      </c>
      <c r="N20" s="369">
        <v>353</v>
      </c>
      <c r="O20" s="41"/>
    </row>
    <row r="21" spans="1:15" s="14" customFormat="1" ht="15" customHeight="1">
      <c r="A21" s="137" t="s">
        <v>160</v>
      </c>
      <c r="B21" s="371">
        <v>28</v>
      </c>
      <c r="C21" s="370">
        <v>6</v>
      </c>
      <c r="D21" s="370">
        <v>2</v>
      </c>
      <c r="E21" s="369">
        <v>3</v>
      </c>
      <c r="F21" s="369">
        <v>5</v>
      </c>
      <c r="G21" s="369">
        <v>4</v>
      </c>
      <c r="H21" s="369">
        <v>3</v>
      </c>
      <c r="I21" s="369">
        <v>2</v>
      </c>
      <c r="J21" s="369">
        <v>1</v>
      </c>
      <c r="K21" s="369">
        <v>2</v>
      </c>
      <c r="L21" s="369" t="s">
        <v>234</v>
      </c>
      <c r="M21" s="369" t="s">
        <v>234</v>
      </c>
      <c r="N21" s="369" t="s">
        <v>234</v>
      </c>
      <c r="O21" s="41"/>
    </row>
    <row r="22" spans="1:15" s="14" customFormat="1" ht="15" customHeight="1">
      <c r="A22" s="137" t="s">
        <v>161</v>
      </c>
      <c r="B22" s="371">
        <v>21</v>
      </c>
      <c r="C22" s="369">
        <v>1</v>
      </c>
      <c r="D22" s="370">
        <v>1</v>
      </c>
      <c r="E22" s="369">
        <v>1</v>
      </c>
      <c r="F22" s="369" t="s">
        <v>234</v>
      </c>
      <c r="G22" s="369">
        <v>5</v>
      </c>
      <c r="H22" s="369">
        <v>2</v>
      </c>
      <c r="I22" s="369">
        <v>2</v>
      </c>
      <c r="J22" s="369">
        <v>1</v>
      </c>
      <c r="K22" s="369">
        <v>3</v>
      </c>
      <c r="L22" s="369">
        <v>2</v>
      </c>
      <c r="M22" s="369">
        <v>2</v>
      </c>
      <c r="N22" s="369">
        <v>1</v>
      </c>
      <c r="O22" s="41"/>
    </row>
    <row r="23" spans="1:15" s="14" customFormat="1" ht="15" customHeight="1">
      <c r="A23" s="137" t="s">
        <v>162</v>
      </c>
      <c r="B23" s="371">
        <v>20</v>
      </c>
      <c r="C23" s="369">
        <v>1</v>
      </c>
      <c r="D23" s="370">
        <v>1</v>
      </c>
      <c r="E23" s="369">
        <v>7</v>
      </c>
      <c r="F23" s="369" t="s">
        <v>234</v>
      </c>
      <c r="G23" s="369" t="s">
        <v>234</v>
      </c>
      <c r="H23" s="369">
        <v>1</v>
      </c>
      <c r="I23" s="369">
        <v>1</v>
      </c>
      <c r="J23" s="369">
        <v>3</v>
      </c>
      <c r="K23" s="369">
        <v>5</v>
      </c>
      <c r="L23" s="369">
        <v>1</v>
      </c>
      <c r="M23" s="369" t="s">
        <v>234</v>
      </c>
      <c r="N23" s="369" t="s">
        <v>234</v>
      </c>
      <c r="O23" s="41"/>
    </row>
    <row r="24" spans="1:15" s="14" customFormat="1" ht="15" customHeight="1">
      <c r="A24" s="137" t="s">
        <v>163</v>
      </c>
      <c r="B24" s="371">
        <v>10</v>
      </c>
      <c r="C24" s="369">
        <v>2</v>
      </c>
      <c r="D24" s="369" t="s">
        <v>234</v>
      </c>
      <c r="E24" s="369">
        <v>3</v>
      </c>
      <c r="F24" s="369">
        <v>3</v>
      </c>
      <c r="G24" s="369">
        <v>1</v>
      </c>
      <c r="H24" s="369">
        <v>1</v>
      </c>
      <c r="I24" s="369" t="s">
        <v>234</v>
      </c>
      <c r="J24" s="369" t="s">
        <v>234</v>
      </c>
      <c r="K24" s="369" t="s">
        <v>234</v>
      </c>
      <c r="L24" s="369" t="s">
        <v>234</v>
      </c>
      <c r="M24" s="369" t="s">
        <v>234</v>
      </c>
      <c r="N24" s="369" t="s">
        <v>234</v>
      </c>
      <c r="O24" s="41"/>
    </row>
    <row r="25" spans="1:15" s="14" customFormat="1" ht="15" customHeight="1">
      <c r="A25" s="137" t="s">
        <v>164</v>
      </c>
      <c r="B25" s="371">
        <v>70</v>
      </c>
      <c r="C25" s="370">
        <v>6</v>
      </c>
      <c r="D25" s="370">
        <v>3</v>
      </c>
      <c r="E25" s="369">
        <v>10</v>
      </c>
      <c r="F25" s="369">
        <v>7</v>
      </c>
      <c r="G25" s="369">
        <v>11</v>
      </c>
      <c r="H25" s="369">
        <v>11</v>
      </c>
      <c r="I25" s="369">
        <v>4</v>
      </c>
      <c r="J25" s="369" t="s">
        <v>234</v>
      </c>
      <c r="K25" s="369">
        <v>3</v>
      </c>
      <c r="L25" s="369">
        <v>6</v>
      </c>
      <c r="M25" s="369">
        <v>6</v>
      </c>
      <c r="N25" s="369">
        <v>3</v>
      </c>
      <c r="O25" s="41"/>
    </row>
    <row r="26" spans="1:15" s="14" customFormat="1" ht="15" customHeight="1">
      <c r="A26" s="137" t="s">
        <v>165</v>
      </c>
      <c r="B26" s="371">
        <v>69</v>
      </c>
      <c r="C26" s="370">
        <v>7</v>
      </c>
      <c r="D26" s="370">
        <v>6</v>
      </c>
      <c r="E26" s="369">
        <v>10</v>
      </c>
      <c r="F26" s="369">
        <v>11</v>
      </c>
      <c r="G26" s="369">
        <v>3</v>
      </c>
      <c r="H26" s="369">
        <v>9</v>
      </c>
      <c r="I26" s="369">
        <v>3</v>
      </c>
      <c r="J26" s="369">
        <v>2</v>
      </c>
      <c r="K26" s="369">
        <v>2</v>
      </c>
      <c r="L26" s="369">
        <v>3</v>
      </c>
      <c r="M26" s="369">
        <v>11</v>
      </c>
      <c r="N26" s="369">
        <v>2</v>
      </c>
      <c r="O26" s="41"/>
    </row>
    <row r="27" spans="1:15" s="14" customFormat="1" ht="15" customHeight="1">
      <c r="A27" s="137" t="s">
        <v>166</v>
      </c>
      <c r="B27" s="371">
        <v>34</v>
      </c>
      <c r="C27" s="370">
        <v>5</v>
      </c>
      <c r="D27" s="370" t="s">
        <v>234</v>
      </c>
      <c r="E27" s="369">
        <v>6</v>
      </c>
      <c r="F27" s="369">
        <v>2</v>
      </c>
      <c r="G27" s="369">
        <v>5</v>
      </c>
      <c r="H27" s="369" t="s">
        <v>234</v>
      </c>
      <c r="I27" s="369">
        <v>3</v>
      </c>
      <c r="J27" s="369">
        <v>3</v>
      </c>
      <c r="K27" s="369">
        <v>1</v>
      </c>
      <c r="L27" s="369">
        <v>4</v>
      </c>
      <c r="M27" s="369">
        <v>3</v>
      </c>
      <c r="N27" s="369">
        <v>2</v>
      </c>
      <c r="O27" s="41"/>
    </row>
    <row r="28" spans="1:15" s="14" customFormat="1" ht="15" customHeight="1">
      <c r="A28" s="137" t="s">
        <v>167</v>
      </c>
      <c r="B28" s="371">
        <v>262</v>
      </c>
      <c r="C28" s="370">
        <v>19</v>
      </c>
      <c r="D28" s="370">
        <v>19</v>
      </c>
      <c r="E28" s="369">
        <v>50</v>
      </c>
      <c r="F28" s="369">
        <v>33</v>
      </c>
      <c r="G28" s="369">
        <v>21</v>
      </c>
      <c r="H28" s="369">
        <v>8</v>
      </c>
      <c r="I28" s="369">
        <v>27</v>
      </c>
      <c r="J28" s="369">
        <v>23</v>
      </c>
      <c r="K28" s="369">
        <v>23</v>
      </c>
      <c r="L28" s="369">
        <v>15</v>
      </c>
      <c r="M28" s="369">
        <v>10</v>
      </c>
      <c r="N28" s="369">
        <v>14</v>
      </c>
      <c r="O28" s="41"/>
    </row>
    <row r="29" spans="1:15" s="14" customFormat="1" ht="15" customHeight="1">
      <c r="A29" s="137" t="s">
        <v>168</v>
      </c>
      <c r="B29" s="371">
        <v>286</v>
      </c>
      <c r="C29" s="370">
        <v>18</v>
      </c>
      <c r="D29" s="370">
        <v>8</v>
      </c>
      <c r="E29" s="369">
        <v>42</v>
      </c>
      <c r="F29" s="369">
        <v>24</v>
      </c>
      <c r="G29" s="369">
        <v>19</v>
      </c>
      <c r="H29" s="369">
        <v>18</v>
      </c>
      <c r="I29" s="369">
        <v>16</v>
      </c>
      <c r="J29" s="369">
        <v>42</v>
      </c>
      <c r="K29" s="369">
        <v>30</v>
      </c>
      <c r="L29" s="369">
        <v>24</v>
      </c>
      <c r="M29" s="369">
        <v>26</v>
      </c>
      <c r="N29" s="369">
        <v>19</v>
      </c>
      <c r="O29" s="41"/>
    </row>
    <row r="30" spans="1:15" s="14" customFormat="1" ht="15" customHeight="1">
      <c r="A30" s="137" t="s">
        <v>169</v>
      </c>
      <c r="B30" s="371">
        <v>44</v>
      </c>
      <c r="C30" s="370">
        <v>4</v>
      </c>
      <c r="D30" s="370">
        <v>2</v>
      </c>
      <c r="E30" s="369">
        <v>5</v>
      </c>
      <c r="F30" s="369">
        <v>6</v>
      </c>
      <c r="G30" s="369">
        <v>3</v>
      </c>
      <c r="H30" s="369">
        <v>5</v>
      </c>
      <c r="I30" s="369">
        <v>5</v>
      </c>
      <c r="J30" s="369">
        <v>2</v>
      </c>
      <c r="K30" s="369">
        <v>4</v>
      </c>
      <c r="L30" s="369">
        <v>4</v>
      </c>
      <c r="M30" s="369">
        <v>3</v>
      </c>
      <c r="N30" s="369">
        <v>1</v>
      </c>
      <c r="O30" s="41"/>
    </row>
    <row r="31" spans="1:15" s="14" customFormat="1" ht="15" customHeight="1">
      <c r="A31" s="137" t="s">
        <v>170</v>
      </c>
      <c r="B31" s="371">
        <v>46</v>
      </c>
      <c r="C31" s="370">
        <v>6</v>
      </c>
      <c r="D31" s="370">
        <v>1</v>
      </c>
      <c r="E31" s="369">
        <v>16</v>
      </c>
      <c r="F31" s="369">
        <v>9</v>
      </c>
      <c r="G31" s="369">
        <v>1</v>
      </c>
      <c r="H31" s="369">
        <v>2</v>
      </c>
      <c r="I31" s="369" t="s">
        <v>234</v>
      </c>
      <c r="J31" s="369">
        <v>2</v>
      </c>
      <c r="K31" s="369">
        <v>4</v>
      </c>
      <c r="L31" s="369">
        <v>2</v>
      </c>
      <c r="M31" s="369">
        <v>1</v>
      </c>
      <c r="N31" s="369">
        <v>2</v>
      </c>
      <c r="O31" s="41"/>
    </row>
    <row r="32" spans="1:15" s="14" customFormat="1" ht="15" customHeight="1">
      <c r="A32" s="137" t="s">
        <v>171</v>
      </c>
      <c r="B32" s="371">
        <v>46</v>
      </c>
      <c r="C32" s="369">
        <v>7</v>
      </c>
      <c r="D32" s="370">
        <v>4</v>
      </c>
      <c r="E32" s="369">
        <v>7</v>
      </c>
      <c r="F32" s="369">
        <v>3</v>
      </c>
      <c r="G32" s="369">
        <v>5</v>
      </c>
      <c r="H32" s="369">
        <v>2</v>
      </c>
      <c r="I32" s="369">
        <v>6</v>
      </c>
      <c r="J32" s="369">
        <v>2</v>
      </c>
      <c r="K32" s="369">
        <v>6</v>
      </c>
      <c r="L32" s="369">
        <v>2</v>
      </c>
      <c r="M32" s="369" t="s">
        <v>234</v>
      </c>
      <c r="N32" s="369">
        <v>2</v>
      </c>
      <c r="O32" s="41"/>
    </row>
    <row r="33" spans="1:15" s="14" customFormat="1" ht="15" customHeight="1">
      <c r="A33" s="137" t="s">
        <v>172</v>
      </c>
      <c r="B33" s="371">
        <v>163</v>
      </c>
      <c r="C33" s="370">
        <v>9</v>
      </c>
      <c r="D33" s="370">
        <v>18</v>
      </c>
      <c r="E33" s="369">
        <v>22</v>
      </c>
      <c r="F33" s="369">
        <v>24</v>
      </c>
      <c r="G33" s="369">
        <v>8</v>
      </c>
      <c r="H33" s="369">
        <v>14</v>
      </c>
      <c r="I33" s="369">
        <v>9</v>
      </c>
      <c r="J33" s="369">
        <v>15</v>
      </c>
      <c r="K33" s="369">
        <v>17</v>
      </c>
      <c r="L33" s="369">
        <v>9</v>
      </c>
      <c r="M33" s="369">
        <v>10</v>
      </c>
      <c r="N33" s="369">
        <v>8</v>
      </c>
      <c r="O33" s="41"/>
    </row>
    <row r="34" spans="1:15" s="14" customFormat="1" ht="15" customHeight="1">
      <c r="A34" s="137" t="s">
        <v>173</v>
      </c>
      <c r="B34" s="367">
        <v>80</v>
      </c>
      <c r="C34" s="367">
        <v>4</v>
      </c>
      <c r="D34" s="367">
        <v>3</v>
      </c>
      <c r="E34" s="367">
        <v>18</v>
      </c>
      <c r="F34" s="367">
        <v>4</v>
      </c>
      <c r="G34" s="367">
        <v>4</v>
      </c>
      <c r="H34" s="367">
        <v>7</v>
      </c>
      <c r="I34" s="367">
        <v>6</v>
      </c>
      <c r="J34" s="367">
        <v>5</v>
      </c>
      <c r="K34" s="367">
        <v>10</v>
      </c>
      <c r="L34" s="367">
        <v>3</v>
      </c>
      <c r="M34" s="367">
        <v>3</v>
      </c>
      <c r="N34" s="367">
        <v>13</v>
      </c>
      <c r="O34" s="41"/>
    </row>
    <row r="35" spans="1:15" s="14" customFormat="1" ht="15" customHeight="1">
      <c r="A35" s="137" t="s">
        <v>174</v>
      </c>
      <c r="B35" s="367">
        <v>14</v>
      </c>
      <c r="C35" s="367">
        <v>1</v>
      </c>
      <c r="D35" s="367" t="s">
        <v>234</v>
      </c>
      <c r="E35" s="367">
        <v>2</v>
      </c>
      <c r="F35" s="367">
        <v>2</v>
      </c>
      <c r="G35" s="367">
        <v>1</v>
      </c>
      <c r="H35" s="367">
        <v>2</v>
      </c>
      <c r="I35" s="367" t="s">
        <v>234</v>
      </c>
      <c r="J35" s="367" t="s">
        <v>234</v>
      </c>
      <c r="K35" s="367">
        <v>1</v>
      </c>
      <c r="L35" s="367">
        <v>1</v>
      </c>
      <c r="M35" s="367">
        <v>2</v>
      </c>
      <c r="N35" s="367">
        <v>2</v>
      </c>
      <c r="O35" s="41"/>
    </row>
    <row r="36" spans="1:15" s="14" customFormat="1" ht="15" customHeight="1">
      <c r="A36" s="167" t="s">
        <v>175</v>
      </c>
      <c r="B36" s="367">
        <v>4</v>
      </c>
      <c r="C36" s="367" t="s">
        <v>234</v>
      </c>
      <c r="D36" s="367" t="s">
        <v>234</v>
      </c>
      <c r="E36" s="367" t="s">
        <v>234</v>
      </c>
      <c r="F36" s="367">
        <v>2</v>
      </c>
      <c r="G36" s="367" t="s">
        <v>234</v>
      </c>
      <c r="H36" s="367" t="s">
        <v>234</v>
      </c>
      <c r="I36" s="367">
        <v>1</v>
      </c>
      <c r="J36" s="367" t="s">
        <v>234</v>
      </c>
      <c r="K36" s="367" t="s">
        <v>234</v>
      </c>
      <c r="L36" s="367" t="s">
        <v>234</v>
      </c>
      <c r="M36" s="367" t="s">
        <v>234</v>
      </c>
      <c r="N36" s="367">
        <v>1</v>
      </c>
      <c r="O36" s="41"/>
    </row>
    <row r="37" spans="1:15" s="14" customFormat="1" ht="15" customHeight="1">
      <c r="A37" s="137" t="s">
        <v>176</v>
      </c>
      <c r="B37" s="367">
        <v>4</v>
      </c>
      <c r="C37" s="367" t="s">
        <v>234</v>
      </c>
      <c r="D37" s="367">
        <v>2</v>
      </c>
      <c r="E37" s="367" t="s">
        <v>234</v>
      </c>
      <c r="F37" s="367" t="s">
        <v>234</v>
      </c>
      <c r="G37" s="367">
        <v>1</v>
      </c>
      <c r="H37" s="367" t="s">
        <v>234</v>
      </c>
      <c r="I37" s="367" t="s">
        <v>234</v>
      </c>
      <c r="J37" s="367" t="s">
        <v>234</v>
      </c>
      <c r="K37" s="367" t="s">
        <v>234</v>
      </c>
      <c r="L37" s="367" t="s">
        <v>234</v>
      </c>
      <c r="M37" s="367" t="s">
        <v>234</v>
      </c>
      <c r="N37" s="367">
        <v>1</v>
      </c>
      <c r="O37" s="41"/>
    </row>
    <row r="38" spans="1:15" s="14" customFormat="1" ht="15" customHeight="1">
      <c r="A38" s="137" t="s">
        <v>177</v>
      </c>
      <c r="B38" s="367">
        <v>5</v>
      </c>
      <c r="C38" s="367" t="s">
        <v>234</v>
      </c>
      <c r="D38" s="367" t="s">
        <v>234</v>
      </c>
      <c r="E38" s="367">
        <v>1</v>
      </c>
      <c r="F38" s="367">
        <v>2</v>
      </c>
      <c r="G38" s="367">
        <v>1</v>
      </c>
      <c r="H38" s="367" t="s">
        <v>234</v>
      </c>
      <c r="I38" s="367" t="s">
        <v>234</v>
      </c>
      <c r="J38" s="367" t="s">
        <v>234</v>
      </c>
      <c r="K38" s="367">
        <v>1</v>
      </c>
      <c r="L38" s="367" t="s">
        <v>234</v>
      </c>
      <c r="M38" s="367" t="s">
        <v>234</v>
      </c>
      <c r="N38" s="367" t="s">
        <v>234</v>
      </c>
      <c r="O38" s="41"/>
    </row>
    <row r="39" spans="1:15" s="14" customFormat="1" ht="15" customHeight="1">
      <c r="A39" s="137" t="s">
        <v>178</v>
      </c>
      <c r="B39" s="367">
        <v>21</v>
      </c>
      <c r="C39" s="367" t="s">
        <v>234</v>
      </c>
      <c r="D39" s="367" t="s">
        <v>234</v>
      </c>
      <c r="E39" s="367">
        <v>4</v>
      </c>
      <c r="F39" s="367">
        <v>4</v>
      </c>
      <c r="G39" s="367" t="s">
        <v>234</v>
      </c>
      <c r="H39" s="367">
        <v>1</v>
      </c>
      <c r="I39" s="367">
        <v>4</v>
      </c>
      <c r="J39" s="367">
        <v>2</v>
      </c>
      <c r="K39" s="367">
        <v>1</v>
      </c>
      <c r="L39" s="367">
        <v>2</v>
      </c>
      <c r="M39" s="367">
        <v>2</v>
      </c>
      <c r="N39" s="367">
        <v>1</v>
      </c>
      <c r="O39" s="41"/>
    </row>
    <row r="40" spans="1:15" s="14" customFormat="1" ht="15" customHeight="1">
      <c r="A40" s="137" t="s">
        <v>179</v>
      </c>
      <c r="B40" s="367">
        <v>49</v>
      </c>
      <c r="C40" s="367">
        <v>1</v>
      </c>
      <c r="D40" s="367">
        <v>14</v>
      </c>
      <c r="E40" s="367">
        <v>15</v>
      </c>
      <c r="F40" s="367">
        <v>2</v>
      </c>
      <c r="G40" s="367">
        <v>2</v>
      </c>
      <c r="H40" s="367">
        <v>2</v>
      </c>
      <c r="I40" s="367">
        <v>2</v>
      </c>
      <c r="J40" s="367" t="s">
        <v>234</v>
      </c>
      <c r="K40" s="367">
        <v>2</v>
      </c>
      <c r="L40" s="367">
        <v>6</v>
      </c>
      <c r="M40" s="367" t="s">
        <v>234</v>
      </c>
      <c r="N40" s="367">
        <v>3</v>
      </c>
      <c r="O40" s="41"/>
    </row>
    <row r="41" spans="1:15" s="14" customFormat="1" ht="15" customHeight="1">
      <c r="A41" s="137" t="s">
        <v>180</v>
      </c>
      <c r="B41" s="367">
        <v>22</v>
      </c>
      <c r="C41" s="367">
        <v>2</v>
      </c>
      <c r="D41" s="367">
        <v>2</v>
      </c>
      <c r="E41" s="367">
        <v>3</v>
      </c>
      <c r="F41" s="367" t="s">
        <v>234</v>
      </c>
      <c r="G41" s="367">
        <v>6</v>
      </c>
      <c r="H41" s="367" t="s">
        <v>234</v>
      </c>
      <c r="I41" s="367">
        <v>1</v>
      </c>
      <c r="J41" s="367">
        <v>7</v>
      </c>
      <c r="K41" s="367">
        <v>1</v>
      </c>
      <c r="L41" s="367" t="s">
        <v>234</v>
      </c>
      <c r="M41" s="367" t="s">
        <v>234</v>
      </c>
      <c r="N41" s="367" t="s">
        <v>234</v>
      </c>
      <c r="O41" s="41"/>
    </row>
    <row r="42" spans="1:15" s="14" customFormat="1" ht="15" customHeight="1">
      <c r="A42" s="137" t="s">
        <v>181</v>
      </c>
      <c r="B42" s="367">
        <v>3</v>
      </c>
      <c r="C42" s="367" t="s">
        <v>234</v>
      </c>
      <c r="D42" s="367" t="s">
        <v>234</v>
      </c>
      <c r="E42" s="367" t="s">
        <v>234</v>
      </c>
      <c r="F42" s="367">
        <v>1</v>
      </c>
      <c r="G42" s="367" t="s">
        <v>234</v>
      </c>
      <c r="H42" s="367" t="s">
        <v>234</v>
      </c>
      <c r="I42" s="367" t="s">
        <v>234</v>
      </c>
      <c r="J42" s="367" t="s">
        <v>234</v>
      </c>
      <c r="K42" s="367">
        <v>1</v>
      </c>
      <c r="L42" s="367">
        <v>1</v>
      </c>
      <c r="M42" s="367" t="s">
        <v>234</v>
      </c>
      <c r="N42" s="367" t="s">
        <v>234</v>
      </c>
      <c r="O42" s="41"/>
    </row>
    <row r="43" spans="1:15" s="14" customFormat="1" ht="15" customHeight="1">
      <c r="A43" s="137" t="s">
        <v>182</v>
      </c>
      <c r="B43" s="367">
        <v>8</v>
      </c>
      <c r="C43" s="367">
        <v>1</v>
      </c>
      <c r="D43" s="367">
        <v>1</v>
      </c>
      <c r="E43" s="367">
        <v>1</v>
      </c>
      <c r="F43" s="367">
        <v>1</v>
      </c>
      <c r="G43" s="367" t="s">
        <v>234</v>
      </c>
      <c r="H43" s="367">
        <v>1</v>
      </c>
      <c r="I43" s="367" t="s">
        <v>234</v>
      </c>
      <c r="J43" s="367">
        <v>1</v>
      </c>
      <c r="K43" s="367" t="s">
        <v>234</v>
      </c>
      <c r="L43" s="367" t="s">
        <v>234</v>
      </c>
      <c r="M43" s="367">
        <v>1</v>
      </c>
      <c r="N43" s="367">
        <v>1</v>
      </c>
      <c r="O43" s="41"/>
    </row>
    <row r="44" spans="1:15" s="14" customFormat="1" ht="15" customHeight="1">
      <c r="A44" s="137" t="s">
        <v>183</v>
      </c>
      <c r="B44" s="367">
        <v>26</v>
      </c>
      <c r="C44" s="367">
        <v>2</v>
      </c>
      <c r="D44" s="367">
        <v>2</v>
      </c>
      <c r="E44" s="367">
        <v>9</v>
      </c>
      <c r="F44" s="367" t="s">
        <v>234</v>
      </c>
      <c r="G44" s="367">
        <v>5</v>
      </c>
      <c r="H44" s="367">
        <v>2</v>
      </c>
      <c r="I44" s="367" t="s">
        <v>234</v>
      </c>
      <c r="J44" s="367">
        <v>4</v>
      </c>
      <c r="K44" s="367">
        <v>1</v>
      </c>
      <c r="L44" s="367" t="s">
        <v>234</v>
      </c>
      <c r="M44" s="367">
        <v>1</v>
      </c>
      <c r="N44" s="367" t="s">
        <v>234</v>
      </c>
      <c r="O44" s="41"/>
    </row>
    <row r="45" spans="1:15" s="14" customFormat="1" ht="15" customHeight="1">
      <c r="A45" s="137" t="s">
        <v>184</v>
      </c>
      <c r="B45" s="367">
        <v>6</v>
      </c>
      <c r="C45" s="367" t="s">
        <v>234</v>
      </c>
      <c r="D45" s="367">
        <v>2</v>
      </c>
      <c r="E45" s="367" t="s">
        <v>234</v>
      </c>
      <c r="F45" s="367" t="s">
        <v>234</v>
      </c>
      <c r="G45" s="367" t="s">
        <v>234</v>
      </c>
      <c r="H45" s="367" t="s">
        <v>234</v>
      </c>
      <c r="I45" s="367">
        <v>3</v>
      </c>
      <c r="J45" s="367" t="s">
        <v>234</v>
      </c>
      <c r="K45" s="367" t="s">
        <v>234</v>
      </c>
      <c r="L45" s="367">
        <v>1</v>
      </c>
      <c r="M45" s="367" t="s">
        <v>234</v>
      </c>
      <c r="N45" s="367" t="s">
        <v>234</v>
      </c>
      <c r="O45" s="41"/>
    </row>
    <row r="46" spans="1:15" s="14" customFormat="1" ht="15" customHeight="1">
      <c r="A46" s="137" t="s">
        <v>185</v>
      </c>
      <c r="B46" s="367">
        <v>93</v>
      </c>
      <c r="C46" s="367">
        <v>9</v>
      </c>
      <c r="D46" s="367">
        <v>5</v>
      </c>
      <c r="E46" s="367">
        <v>20</v>
      </c>
      <c r="F46" s="367">
        <v>10</v>
      </c>
      <c r="G46" s="367">
        <v>6</v>
      </c>
      <c r="H46" s="367">
        <v>10</v>
      </c>
      <c r="I46" s="367">
        <v>8</v>
      </c>
      <c r="J46" s="367">
        <v>4</v>
      </c>
      <c r="K46" s="367">
        <v>8</v>
      </c>
      <c r="L46" s="367">
        <v>1</v>
      </c>
      <c r="M46" s="367">
        <v>5</v>
      </c>
      <c r="N46" s="367">
        <v>7</v>
      </c>
      <c r="O46" s="41"/>
    </row>
    <row r="47" spans="1:15" s="14" customFormat="1" ht="15" customHeight="1">
      <c r="A47" s="137" t="s">
        <v>186</v>
      </c>
      <c r="B47" s="367">
        <v>9</v>
      </c>
      <c r="C47" s="367">
        <v>1</v>
      </c>
      <c r="D47" s="367">
        <v>1</v>
      </c>
      <c r="E47" s="367">
        <v>2</v>
      </c>
      <c r="F47" s="367" t="s">
        <v>234</v>
      </c>
      <c r="G47" s="367" t="s">
        <v>234</v>
      </c>
      <c r="H47" s="367">
        <v>2</v>
      </c>
      <c r="I47" s="367">
        <v>1</v>
      </c>
      <c r="J47" s="367" t="s">
        <v>234</v>
      </c>
      <c r="K47" s="367" t="s">
        <v>234</v>
      </c>
      <c r="L47" s="367" t="s">
        <v>234</v>
      </c>
      <c r="M47" s="367" t="s">
        <v>234</v>
      </c>
      <c r="N47" s="367">
        <v>2</v>
      </c>
      <c r="O47" s="41"/>
    </row>
    <row r="48" spans="1:15" s="14" customFormat="1" ht="15.75" customHeight="1">
      <c r="A48" s="137" t="s">
        <v>187</v>
      </c>
      <c r="B48" s="367">
        <v>26</v>
      </c>
      <c r="C48" s="367">
        <v>3</v>
      </c>
      <c r="D48" s="367" t="s">
        <v>234</v>
      </c>
      <c r="E48" s="367">
        <v>8</v>
      </c>
      <c r="F48" s="367">
        <v>4</v>
      </c>
      <c r="G48" s="367" t="s">
        <v>234</v>
      </c>
      <c r="H48" s="367" t="s">
        <v>234</v>
      </c>
      <c r="I48" s="367" t="s">
        <v>234</v>
      </c>
      <c r="J48" s="367">
        <v>2</v>
      </c>
      <c r="K48" s="367">
        <v>2</v>
      </c>
      <c r="L48" s="367">
        <v>3</v>
      </c>
      <c r="M48" s="367">
        <v>1</v>
      </c>
      <c r="N48" s="367">
        <v>3</v>
      </c>
      <c r="O48" s="41"/>
    </row>
    <row r="49" spans="1:16" s="14" customFormat="1" ht="15" customHeight="1">
      <c r="A49" s="137" t="s">
        <v>188</v>
      </c>
      <c r="B49" s="367">
        <v>27</v>
      </c>
      <c r="C49" s="367">
        <v>2</v>
      </c>
      <c r="D49" s="367" t="s">
        <v>234</v>
      </c>
      <c r="E49" s="367">
        <v>6</v>
      </c>
      <c r="F49" s="367">
        <v>3</v>
      </c>
      <c r="G49" s="367">
        <v>4</v>
      </c>
      <c r="H49" s="367">
        <v>5</v>
      </c>
      <c r="I49" s="367">
        <v>1</v>
      </c>
      <c r="J49" s="367">
        <v>1</v>
      </c>
      <c r="K49" s="367">
        <v>1</v>
      </c>
      <c r="L49" s="367" t="s">
        <v>234</v>
      </c>
      <c r="M49" s="367">
        <v>2</v>
      </c>
      <c r="N49" s="367">
        <v>2</v>
      </c>
      <c r="O49" s="41"/>
    </row>
    <row r="50" spans="1:16" s="14" customFormat="1" ht="15" customHeight="1">
      <c r="A50" s="137" t="s">
        <v>189</v>
      </c>
      <c r="B50" s="367">
        <v>12</v>
      </c>
      <c r="C50" s="367">
        <v>1</v>
      </c>
      <c r="D50" s="367">
        <v>1</v>
      </c>
      <c r="E50" s="367">
        <v>2</v>
      </c>
      <c r="F50" s="367" t="s">
        <v>234</v>
      </c>
      <c r="G50" s="367">
        <v>1</v>
      </c>
      <c r="H50" s="367">
        <v>2</v>
      </c>
      <c r="I50" s="367" t="s">
        <v>234</v>
      </c>
      <c r="J50" s="367">
        <v>2</v>
      </c>
      <c r="K50" s="367">
        <v>2</v>
      </c>
      <c r="L50" s="367">
        <v>1</v>
      </c>
      <c r="M50" s="367" t="s">
        <v>234</v>
      </c>
      <c r="N50" s="367" t="s">
        <v>234</v>
      </c>
      <c r="O50" s="41"/>
      <c r="P50" s="30"/>
    </row>
    <row r="51" spans="1:16" s="14" customFormat="1" ht="15" customHeight="1">
      <c r="A51" s="137" t="s">
        <v>190</v>
      </c>
      <c r="B51" s="367">
        <v>24</v>
      </c>
      <c r="C51" s="367">
        <v>1</v>
      </c>
      <c r="D51" s="367">
        <v>3</v>
      </c>
      <c r="E51" s="367">
        <v>6</v>
      </c>
      <c r="F51" s="367">
        <v>4</v>
      </c>
      <c r="G51" s="367">
        <v>1</v>
      </c>
      <c r="H51" s="367">
        <v>2</v>
      </c>
      <c r="I51" s="367">
        <v>3</v>
      </c>
      <c r="J51" s="367">
        <v>1</v>
      </c>
      <c r="K51" s="367">
        <v>1</v>
      </c>
      <c r="L51" s="367">
        <v>1</v>
      </c>
      <c r="M51" s="367">
        <v>1</v>
      </c>
      <c r="N51" s="367" t="s">
        <v>234</v>
      </c>
      <c r="O51" s="41"/>
      <c r="P51" s="40"/>
    </row>
    <row r="52" spans="1:16" s="14" customFormat="1" ht="15" customHeight="1">
      <c r="A52" s="167" t="s">
        <v>191</v>
      </c>
      <c r="B52" s="367">
        <v>26</v>
      </c>
      <c r="C52" s="367">
        <v>1</v>
      </c>
      <c r="D52" s="367" t="s">
        <v>234</v>
      </c>
      <c r="E52" s="367">
        <v>4</v>
      </c>
      <c r="F52" s="367">
        <v>6</v>
      </c>
      <c r="G52" s="367">
        <v>3</v>
      </c>
      <c r="H52" s="367">
        <v>1</v>
      </c>
      <c r="I52" s="367">
        <v>2</v>
      </c>
      <c r="J52" s="367">
        <v>1</v>
      </c>
      <c r="K52" s="367">
        <v>6</v>
      </c>
      <c r="L52" s="367" t="s">
        <v>234</v>
      </c>
      <c r="M52" s="367">
        <v>2</v>
      </c>
      <c r="N52" s="367" t="s">
        <v>234</v>
      </c>
      <c r="O52" s="41"/>
      <c r="P52" s="40"/>
    </row>
    <row r="53" spans="1:16" s="14" customFormat="1" ht="15" customHeight="1">
      <c r="A53" s="137" t="s">
        <v>192</v>
      </c>
      <c r="B53" s="367">
        <v>47</v>
      </c>
      <c r="C53" s="367">
        <v>2</v>
      </c>
      <c r="D53" s="367">
        <v>8</v>
      </c>
      <c r="E53" s="367">
        <v>11</v>
      </c>
      <c r="F53" s="367">
        <v>4</v>
      </c>
      <c r="G53" s="367">
        <v>8</v>
      </c>
      <c r="H53" s="367">
        <v>1</v>
      </c>
      <c r="I53" s="367">
        <v>1</v>
      </c>
      <c r="J53" s="367">
        <v>2</v>
      </c>
      <c r="K53" s="367">
        <v>1</v>
      </c>
      <c r="L53" s="367">
        <v>4</v>
      </c>
      <c r="M53" s="367">
        <v>3</v>
      </c>
      <c r="N53" s="367">
        <v>2</v>
      </c>
      <c r="O53" s="41"/>
      <c r="P53" s="40"/>
    </row>
    <row r="54" spans="1:16" s="14" customFormat="1" ht="15" customHeight="1">
      <c r="A54" s="137" t="s">
        <v>193</v>
      </c>
      <c r="B54" s="367">
        <v>788</v>
      </c>
      <c r="C54" s="367">
        <v>70</v>
      </c>
      <c r="D54" s="367">
        <v>48</v>
      </c>
      <c r="E54" s="367">
        <v>120</v>
      </c>
      <c r="F54" s="367">
        <v>70</v>
      </c>
      <c r="G54" s="367">
        <v>87</v>
      </c>
      <c r="H54" s="367">
        <v>70</v>
      </c>
      <c r="I54" s="367">
        <v>62</v>
      </c>
      <c r="J54" s="367">
        <v>51</v>
      </c>
      <c r="K54" s="367">
        <v>64</v>
      </c>
      <c r="L54" s="367">
        <v>47</v>
      </c>
      <c r="M54" s="367">
        <v>34</v>
      </c>
      <c r="N54" s="367">
        <v>65</v>
      </c>
      <c r="O54" s="41"/>
      <c r="P54" s="30"/>
    </row>
    <row r="55" spans="1:16" s="14" customFormat="1" ht="15" customHeight="1" thickBot="1">
      <c r="A55" s="165" t="s">
        <v>227</v>
      </c>
      <c r="B55" s="465" t="s">
        <v>766</v>
      </c>
      <c r="C55" s="465" t="s">
        <v>766</v>
      </c>
      <c r="D55" s="465" t="s">
        <v>766</v>
      </c>
      <c r="E55" s="465" t="s">
        <v>234</v>
      </c>
      <c r="F55" s="465" t="s">
        <v>234</v>
      </c>
      <c r="G55" s="465" t="s">
        <v>234</v>
      </c>
      <c r="H55" s="465" t="s">
        <v>234</v>
      </c>
      <c r="I55" s="465" t="s">
        <v>234</v>
      </c>
      <c r="J55" s="465" t="s">
        <v>234</v>
      </c>
      <c r="K55" s="465" t="s">
        <v>234</v>
      </c>
      <c r="L55" s="465" t="s">
        <v>234</v>
      </c>
      <c r="M55" s="465" t="s">
        <v>234</v>
      </c>
      <c r="N55" s="465" t="s">
        <v>234</v>
      </c>
      <c r="O55" s="41"/>
      <c r="P55" s="30"/>
    </row>
    <row r="56" spans="1:16" s="14" customFormat="1" ht="6.75" customHeight="1" thickTop="1">
      <c r="B56" s="118"/>
      <c r="C56" s="38"/>
      <c r="D56" s="38"/>
      <c r="E56" s="38"/>
      <c r="F56" s="38"/>
      <c r="G56" s="38"/>
      <c r="H56" s="38"/>
      <c r="I56" s="38"/>
      <c r="J56" s="38"/>
      <c r="K56" s="118"/>
      <c r="L56" s="38"/>
      <c r="M56" s="38"/>
      <c r="N56" s="38"/>
      <c r="O56" s="41"/>
      <c r="P56" s="30"/>
    </row>
    <row r="57" spans="1:16" s="44" customFormat="1" ht="13.5" customHeight="1">
      <c r="P57" s="30"/>
    </row>
    <row r="58" spans="1:16" ht="13.5" customHeight="1">
      <c r="C58" s="30"/>
      <c r="D58" s="30"/>
      <c r="E58" s="30"/>
      <c r="O58" s="41"/>
    </row>
  </sheetData>
  <customSheetViews>
    <customSheetView guid="{7BB75EB5-1557-4D3B-963D-5F104993D242}" showPageBreaks="1" printArea="1" showRuler="0">
      <selection activeCell="B3" sqref="B3:N3"/>
      <pageMargins left="0.59055118110236227" right="0.39370078740157483" top="0.78740157480314965" bottom="0.78740157480314965" header="0.51181102362204722" footer="0.51181102362204722"/>
      <pageSetup paperSize="9" scale="95" orientation="portrait" r:id="rId1"/>
      <headerFooter alignWithMargins="0">
        <oddFooter>&amp;C&amp;"ＭＳ 明朝,標準"&amp;10 13</oddFooter>
      </headerFooter>
    </customSheetView>
  </customSheetViews>
  <mergeCells count="2">
    <mergeCell ref="A1:N1"/>
    <mergeCell ref="B3:N3"/>
  </mergeCells>
  <phoneticPr fontId="4"/>
  <pageMargins left="0.59055118110236227" right="0.39370078740157483" top="0.78740157480314965" bottom="0.78740157480314965" header="0.51181102362204722" footer="0.51181102362204722"/>
  <pageSetup paperSize="9" scale="94" orientation="portrait" r:id="rId2"/>
  <headerFooter alignWithMargins="0">
    <oddFooter>&amp;C&amp;"ＭＳ 明朝,標準"&amp;10 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23</vt:i4>
      </vt:variant>
    </vt:vector>
  </HeadingPairs>
  <TitlesOfParts>
    <vt:vector size="47" baseType="lpstr">
      <vt:lpstr>9　人口の推移</vt:lpstr>
      <vt:lpstr>10　国勢調査時の人口</vt:lpstr>
      <vt:lpstr>11　外国人住民登録者数</vt:lpstr>
      <vt:lpstr>12　地区別世帯数及び人口</vt:lpstr>
      <vt:lpstr>13　町丁・字別世帯数及び人口（推計人口）</vt:lpstr>
      <vt:lpstr>14　町丁・字別世帯数及び人口（住民基本台帳人口） </vt:lpstr>
      <vt:lpstr>15　前住地別転入人口（都道府県等）</vt:lpstr>
      <vt:lpstr>15　前住地別転入人口（県内市町村）</vt:lpstr>
      <vt:lpstr>16　転出地先別人口（都道府県等）</vt:lpstr>
      <vt:lpstr>16　転出地先別人口（県内市町村）</vt:lpstr>
      <vt:lpstr>17　人口動態 </vt:lpstr>
      <vt:lpstr>18　地区別年齢別住民基本台帳人口</vt:lpstr>
      <vt:lpstr>19　年齢各歳別人口</vt:lpstr>
      <vt:lpstr>20　月別人口(1)</vt:lpstr>
      <vt:lpstr>20　月別人口（2）</vt:lpstr>
      <vt:lpstr>21　産業（大分類）、年齢（5歳階級）別15歳以上就業者数</vt:lpstr>
      <vt:lpstr>22　在学か否かの別、最終卒業学校の種類別15歳以上人口</vt:lpstr>
      <vt:lpstr>23　在学者数及び未就学者数</vt:lpstr>
      <vt:lpstr>24　住居の種類、所有の関係</vt:lpstr>
      <vt:lpstr>25　産業（大分類）・年齢（5歳階級）別15歳以上労働力人口</vt:lpstr>
      <vt:lpstr>26　流出入人口と昼間人口（その1）</vt:lpstr>
      <vt:lpstr>26　流出入人口と昼間人口（その２）</vt:lpstr>
      <vt:lpstr>27　人口集中地区（DIDs）の人口及び面積の推移</vt:lpstr>
      <vt:lpstr>28　人口集中地区境界図（令和２年）</vt:lpstr>
      <vt:lpstr>'10　国勢調査時の人口'!Print_Area</vt:lpstr>
      <vt:lpstr>'11　外国人住民登録者数'!Print_Area</vt:lpstr>
      <vt:lpstr>'12　地区別世帯数及び人口'!Print_Area</vt:lpstr>
      <vt:lpstr>'13　町丁・字別世帯数及び人口（推計人口）'!Print_Area</vt:lpstr>
      <vt:lpstr>'14　町丁・字別世帯数及び人口（住民基本台帳人口） '!Print_Area</vt:lpstr>
      <vt:lpstr>'15　前住地別転入人口（県内市町村）'!Print_Area</vt:lpstr>
      <vt:lpstr>'15　前住地別転入人口（都道府県等）'!Print_Area</vt:lpstr>
      <vt:lpstr>'16　転出地先別人口（県内市町村）'!Print_Area</vt:lpstr>
      <vt:lpstr>'16　転出地先別人口（都道府県等）'!Print_Area</vt:lpstr>
      <vt:lpstr>'17　人口動態 '!Print_Area</vt:lpstr>
      <vt:lpstr>'18　地区別年齢別住民基本台帳人口'!Print_Area</vt:lpstr>
      <vt:lpstr>'19　年齢各歳別人口'!Print_Area</vt:lpstr>
      <vt:lpstr>'20　月別人口(1)'!Print_Area</vt:lpstr>
      <vt:lpstr>'20　月別人口（2）'!Print_Area</vt:lpstr>
      <vt:lpstr>'21　産業（大分類）、年齢（5歳階級）別15歳以上就業者数'!Print_Area</vt:lpstr>
      <vt:lpstr>'23　在学者数及び未就学者数'!Print_Area</vt:lpstr>
      <vt:lpstr>'24　住居の種類、所有の関係'!Print_Area</vt:lpstr>
      <vt:lpstr>'25　産業（大分類）・年齢（5歳階級）別15歳以上労働力人口'!Print_Area</vt:lpstr>
      <vt:lpstr>'26　流出入人口と昼間人口（その1）'!Print_Area</vt:lpstr>
      <vt:lpstr>'26　流出入人口と昼間人口（その２）'!Print_Area</vt:lpstr>
      <vt:lpstr>'27　人口集中地区（DIDs）の人口及び面積の推移'!Print_Area</vt:lpstr>
      <vt:lpstr>'28　人口集中地区境界図（令和２年）'!Print_Area</vt:lpstr>
      <vt:lpstr>'9　人口の推移'!Print_Area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厚木市役所</dc:creator>
  <cp:lastModifiedBy>田村 啓貴</cp:lastModifiedBy>
  <cp:lastPrinted>2024-02-26T01:55:26Z</cp:lastPrinted>
  <dcterms:created xsi:type="dcterms:W3CDTF">2007-05-21T05:05:36Z</dcterms:created>
  <dcterms:modified xsi:type="dcterms:W3CDTF">2026-03-31T02:12:29Z</dcterms:modified>
  <cp:contentStatus/>
</cp:coreProperties>
</file>