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vza001\9998【全庁データ交換】\04総務部\0650行政総務課\●令和７年版厚木市統計書\"/>
    </mc:Choice>
  </mc:AlternateContent>
  <xr:revisionPtr revIDLastSave="0" documentId="13_ncr:1_{18127743-FA91-4397-8843-7783B9923AAF}" xr6:coauthVersionLast="47" xr6:coauthVersionMax="47" xr10:uidLastSave="{00000000-0000-0000-0000-000000000000}"/>
  <bookViews>
    <workbookView xWindow="-110" yWindow="-110" windowWidth="19420" windowHeight="10420" tabRatio="782" xr2:uid="{00000000-000D-0000-FFFF-FFFF00000000}"/>
  </bookViews>
  <sheets>
    <sheet name="46　地区・業態別事業所数、従業者数及び年間商品販売額 " sheetId="31" r:id="rId1"/>
    <sheet name="47　産業中分類別、年間商品販売額規模別事業所数、従業者数、年" sheetId="32" r:id="rId2"/>
    <sheet name="48　産業中分類別、開設時期別事業所数、従業者数、年間商品販売" sheetId="3" r:id="rId3"/>
    <sheet name="49　産業中分類別、売り場面積規模別事業所数、従業者数" sheetId="33" r:id="rId4"/>
    <sheet name="50　地区・業種・従業者規模別事業所数、従業者数、売場" sheetId="34" r:id="rId5"/>
    <sheet name="51　産業小分類・地区別事業所数" sheetId="35" r:id="rId6"/>
    <sheet name="52　旅券申請状況 " sheetId="29" r:id="rId7"/>
    <sheet name="53　観光客数及び消費額" sheetId="14" r:id="rId8"/>
    <sheet name="54　観光地別入込客数" sheetId="15" r:id="rId9"/>
    <sheet name="55　中小企業事業資金融資状況（運転・設備・一時資金）" sheetId="23" r:id="rId10"/>
    <sheet name="56　中小企業小口零細企業資金融資状況" sheetId="25" r:id="rId11"/>
    <sheet name="57　中小企業景気対策資金融資状況" sheetId="26" r:id="rId12"/>
    <sheet name="58　主要金融機関数（店舗数）" sheetId="13" r:id="rId13"/>
    <sheet name="59  事業協同組合及び企業組合数 " sheetId="30" r:id="rId14"/>
  </sheets>
  <definedNames>
    <definedName name="_xlnm.Print_Area" localSheetId="0">'46　地区・業態別事業所数、従業者数及び年間商品販売額 '!$A$1:$G$66</definedName>
    <definedName name="_xlnm.Print_Area" localSheetId="1">'47　産業中分類別、年間商品販売額規模別事業所数、従業者数、年'!$A$1:$V$47</definedName>
    <definedName name="_xlnm.Print_Area" localSheetId="2">'48　産業中分類別、開設時期別事業所数、従業者数、年間商品販売'!$A$1:$Y$29</definedName>
    <definedName name="_xlnm.Print_Area" localSheetId="3">'49　産業中分類別、売り場面積規模別事業所数、従業者数'!$A$1:$U$29</definedName>
    <definedName name="_xlnm.Print_Area" localSheetId="4">'50　地区・業種・従業者規模別事業所数、従業者数、売場'!$A$1:$R$47</definedName>
    <definedName name="_xlnm.Print_Area" localSheetId="5">'51　産業小分類・地区別事業所数'!$A$1:$L$39</definedName>
    <definedName name="_xlnm.Print_Area" localSheetId="6">'52　旅券申請状況 '!$A$1:$N$11</definedName>
    <definedName name="_xlnm.Print_Area" localSheetId="7">'53　観光客数及び消費額'!$A$1:$H$11</definedName>
    <definedName name="_xlnm.Print_Area" localSheetId="8">'54　観光地別入込客数'!$A$1:$C$8</definedName>
    <definedName name="_xlnm.Print_Area" localSheetId="9">'55　中小企業事業資金融資状況（運転・設備・一時資金）'!$A$1:$K$21</definedName>
    <definedName name="_xlnm.Print_Area" localSheetId="11">'57　中小企業景気対策資金融資状況'!$A$1:$K$21</definedName>
    <definedName name="_xlnm.Print_Area" localSheetId="13">'59  事業協同組合及び企業組合数 '!$A$1:$F$9</definedName>
    <definedName name="Z_2134692F_0005_431E_9764_FE35838D0A4E_.wvu.PrintArea" localSheetId="8" hidden="1">'54　観光地別入込客数'!$A$1:$C$11</definedName>
    <definedName name="Z_2B95FEC6_F4CD_4082_9EAF_6368E31B5C83_.wvu.PrintArea" localSheetId="0" hidden="1">'46　地区・業態別事業所数、従業者数及び年間商品販売額 '!$A$1:$F$63</definedName>
    <definedName name="Z_2B95FEC6_F4CD_4082_9EAF_6368E31B5C83_.wvu.PrintArea" localSheetId="1" hidden="1">'47　産業中分類別、年間商品販売額規模別事業所数、従業者数、年'!$A$1:$K$42</definedName>
    <definedName name="Z_2B95FEC6_F4CD_4082_9EAF_6368E31B5C83_.wvu.PrintArea" localSheetId="2" hidden="1">'48　産業中分類別、開設時期別事業所数、従業者数、年間商品販売'!$A$1:$J$26</definedName>
    <definedName name="Z_2B95FEC6_F4CD_4082_9EAF_6368E31B5C83_.wvu.PrintArea" localSheetId="4" hidden="1">'50　地区・業種・従業者規模別事業所数、従業者数、売場'!$A$1:$K$44</definedName>
    <definedName name="Z_95DCEE20_F289_4AA0_81A7_3AC20111A8FB_.wvu.PrintArea" localSheetId="0" hidden="1">'46　地区・業態別事業所数、従業者数及び年間商品販売額 '!$A$1:$F$63</definedName>
    <definedName name="Z_95DCEE20_F289_4AA0_81A7_3AC20111A8FB_.wvu.PrintArea" localSheetId="2" hidden="1">'48　産業中分類別、開設時期別事業所数、従業者数、年間商品販売'!$A$1:$U$26</definedName>
    <definedName name="Z_95DCEE20_F289_4AA0_81A7_3AC20111A8FB_.wvu.PrintArea" localSheetId="4" hidden="1">'50　地区・業種・従業者規模別事業所数、従業者数、売場'!$A$1:$R$50</definedName>
    <definedName name="Z_95DCEE20_F289_4AA0_81A7_3AC20111A8FB_.wvu.PrintArea" localSheetId="8" hidden="1">'54　観光地別入込客数'!$A$1:$C$11</definedName>
    <definedName name="Z_95DCEE20_F289_4AA0_81A7_3AC20111A8FB_.wvu.PrintArea" localSheetId="9" hidden="1">'55　中小企業事業資金融資状況（運転・設備・一時資金）'!$A$1:$K$21</definedName>
    <definedName name="Z_95DCEE20_F289_4AA0_81A7_3AC20111A8FB_.wvu.PrintArea" localSheetId="13" hidden="1">'59  事業協同組合及び企業組合数 '!$A$1:$F$10</definedName>
  </definedNames>
  <calcPr calcId="191029" calcMode="autoNoTable"/>
  <customWorkbookViews>
    <customWorkbookView name="厚木市役所 - 個人用ビュー" guid="{95DCEE20-F289-4AA0-81A7-3AC20111A8FB}" mergeInterval="0" personalView="1" maximized="1" windowWidth="1010" windowHeight="588" tabRatio="782" activeSheetId="13"/>
    <customWorkbookView name="磯崎元貴 - 個人用ビュー" guid="{2B95FEC6-F4CD-4082-9EAF-6368E31B5C83}" mergeInterval="0" personalView="1" maximized="1" windowWidth="1001" windowHeight="474" tabRatio="779" activeSheetId="14"/>
    <customWorkbookView name="佐藤　敦子 - 個人用ビュー" guid="{D722BFDC-15F9-464F-9F39-6A3D8EAE74CA}" mergeInterval="0" personalView="1" maximized="1" windowWidth="1012" windowHeight="536" activeSheetId="1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35" l="1"/>
  <c r="B7" i="35"/>
  <c r="B9" i="35"/>
  <c r="B10" i="35"/>
  <c r="B11" i="35"/>
  <c r="B12" i="35"/>
  <c r="B13" i="35"/>
  <c r="B14" i="35"/>
  <c r="B15" i="35"/>
  <c r="B16" i="35"/>
  <c r="B17" i="35"/>
  <c r="B18" i="35"/>
  <c r="B19" i="35"/>
  <c r="B20" i="35"/>
  <c r="B21" i="35"/>
  <c r="B22" i="35"/>
  <c r="B23" i="35"/>
  <c r="B24" i="35"/>
  <c r="B25" i="35"/>
  <c r="B26" i="35"/>
  <c r="B27" i="35"/>
  <c r="B28" i="35"/>
  <c r="B29" i="35"/>
  <c r="B30" i="35"/>
  <c r="B31" i="35"/>
  <c r="B32" i="35"/>
  <c r="B33" i="35"/>
  <c r="B34" i="35"/>
  <c r="B35" i="35"/>
  <c r="E44" i="34"/>
  <c r="F44" i="34"/>
  <c r="G44" i="34"/>
  <c r="H44" i="34"/>
  <c r="I44" i="34"/>
  <c r="J44" i="34"/>
  <c r="K44" i="34"/>
  <c r="L44" i="34"/>
  <c r="M44" i="34"/>
  <c r="N44" i="34"/>
  <c r="O44" i="34"/>
  <c r="P44" i="34"/>
  <c r="Q44" i="34"/>
  <c r="R44" i="34"/>
  <c r="D44" i="34"/>
  <c r="C44" i="34"/>
  <c r="D40" i="34"/>
  <c r="E40" i="34"/>
  <c r="F40" i="34"/>
  <c r="G40" i="34"/>
  <c r="H40" i="34"/>
  <c r="I40" i="34"/>
  <c r="J40" i="34"/>
  <c r="K40" i="34"/>
  <c r="L40" i="34"/>
  <c r="M40" i="34"/>
  <c r="N40" i="34"/>
  <c r="O40" i="34"/>
  <c r="P40" i="34"/>
  <c r="Q40" i="34"/>
  <c r="R40" i="34"/>
  <c r="C40" i="34"/>
</calcChain>
</file>

<file path=xl/sharedStrings.xml><?xml version="1.0" encoding="utf-8"?>
<sst xmlns="http://schemas.openxmlformats.org/spreadsheetml/2006/main" count="844" uniqueCount="319">
  <si>
    <t>（単位　事業所・人・万円・㎡）</t>
    <rPh sb="4" eb="7">
      <t>ジギョウショ</t>
    </rPh>
    <rPh sb="8" eb="9">
      <t>ヒト</t>
    </rPh>
    <phoneticPr fontId="4"/>
  </si>
  <si>
    <t>1～10㎡未満</t>
    <rPh sb="5" eb="7">
      <t>ミマン</t>
    </rPh>
    <phoneticPr fontId="3"/>
  </si>
  <si>
    <t>事業所数</t>
    <rPh sb="0" eb="3">
      <t>ジギョウショ</t>
    </rPh>
    <rPh sb="3" eb="4">
      <t>スウ</t>
    </rPh>
    <phoneticPr fontId="3"/>
  </si>
  <si>
    <t>従業者数</t>
  </si>
  <si>
    <t>売場面積</t>
  </si>
  <si>
    <t>事業所数</t>
    <rPh sb="0" eb="3">
      <t>ジギョウショ</t>
    </rPh>
    <rPh sb="3" eb="4">
      <t>ソスウ</t>
    </rPh>
    <phoneticPr fontId="3"/>
  </si>
  <si>
    <t>事業所数</t>
    <rPh sb="0" eb="3">
      <t>ジギョウショ</t>
    </rPh>
    <phoneticPr fontId="3"/>
  </si>
  <si>
    <t>小売業</t>
  </si>
  <si>
    <t>各種商品</t>
  </si>
  <si>
    <t>織物・衣服・身の回り品</t>
  </si>
  <si>
    <t>法人個人別事業所数</t>
    <rPh sb="5" eb="8">
      <t>ジギョウショ</t>
    </rPh>
    <phoneticPr fontId="3"/>
  </si>
  <si>
    <t>計</t>
  </si>
  <si>
    <t>2人以下</t>
    <rPh sb="2" eb="4">
      <t>イカ</t>
    </rPh>
    <phoneticPr fontId="3"/>
  </si>
  <si>
    <t>3～4人</t>
  </si>
  <si>
    <t>5～9人</t>
  </si>
  <si>
    <t>10～19人</t>
  </si>
  <si>
    <t>20～29人</t>
  </si>
  <si>
    <t>30～49人</t>
  </si>
  <si>
    <t>50～99人</t>
  </si>
  <si>
    <t>厚木地区</t>
  </si>
  <si>
    <t>依知地区</t>
  </si>
  <si>
    <t>睦合地区</t>
  </si>
  <si>
    <t>荻野地区</t>
  </si>
  <si>
    <t>小鮎地区</t>
  </si>
  <si>
    <t>南毛利地区</t>
  </si>
  <si>
    <t>玉川地区</t>
  </si>
  <si>
    <t>相川地区</t>
  </si>
  <si>
    <t>(単位　事業所）</t>
    <rPh sb="1" eb="3">
      <t>タンイ</t>
    </rPh>
    <rPh sb="4" eb="7">
      <t>ジギョウショ</t>
    </rPh>
    <phoneticPr fontId="4"/>
  </si>
  <si>
    <t>卸売業</t>
  </si>
  <si>
    <t>百貨店、総合スーパー</t>
  </si>
  <si>
    <t>呉服・服地・寝具</t>
  </si>
  <si>
    <t>男子服</t>
  </si>
  <si>
    <t>婦人・子供服</t>
  </si>
  <si>
    <t>靴・履物</t>
  </si>
  <si>
    <t>酒</t>
  </si>
  <si>
    <t>食肉</t>
  </si>
  <si>
    <t>鮮魚</t>
  </si>
  <si>
    <t>野菜・果実</t>
  </si>
  <si>
    <t>菓子・パン</t>
  </si>
  <si>
    <t>その他の飲食料品</t>
  </si>
  <si>
    <t>自動車</t>
  </si>
  <si>
    <t>自転車</t>
  </si>
  <si>
    <t>家具・建具・畳</t>
  </si>
  <si>
    <t>機械器具</t>
  </si>
  <si>
    <t>医薬品・化粧品</t>
  </si>
  <si>
    <t>農耕用品</t>
  </si>
  <si>
    <t>燃料</t>
  </si>
  <si>
    <t>書籍・文房具</t>
  </si>
  <si>
    <t>4月</t>
  </si>
  <si>
    <t>5月</t>
  </si>
  <si>
    <t>6月</t>
  </si>
  <si>
    <t>7月</t>
  </si>
  <si>
    <t>8月</t>
  </si>
  <si>
    <t>9月</t>
  </si>
  <si>
    <t>10月</t>
  </si>
  <si>
    <t>11月</t>
  </si>
  <si>
    <t>12月</t>
  </si>
  <si>
    <t>2月</t>
  </si>
  <si>
    <t>3月</t>
  </si>
  <si>
    <t>(単位　人・千円）</t>
  </si>
  <si>
    <t>観光客消費額</t>
  </si>
  <si>
    <t>宿泊費</t>
  </si>
  <si>
    <t>飲食費</t>
  </si>
  <si>
    <t>（単位　人）</t>
  </si>
  <si>
    <t>入込客数（飯山）</t>
  </si>
  <si>
    <t>入込客数（七沢）</t>
  </si>
  <si>
    <t>9年</t>
  </si>
  <si>
    <t>6年</t>
  </si>
  <si>
    <t>平成3年</t>
  </si>
  <si>
    <t>年間商品販売額</t>
    <rPh sb="2" eb="4">
      <t>ショウヒン</t>
    </rPh>
    <phoneticPr fontId="3"/>
  </si>
  <si>
    <t>年次・地区別</t>
  </si>
  <si>
    <t>14年</t>
    <rPh sb="2" eb="3">
      <t>ネン</t>
    </rPh>
    <phoneticPr fontId="3"/>
  </si>
  <si>
    <t>総数</t>
  </si>
  <si>
    <t>事業所数</t>
  </si>
  <si>
    <t>5,000万円～1億円未満</t>
  </si>
  <si>
    <t>合計</t>
  </si>
  <si>
    <t>飲食料品</t>
  </si>
  <si>
    <t>年度・月別</t>
  </si>
  <si>
    <t>融資状況</t>
  </si>
  <si>
    <t>融資累計</t>
  </si>
  <si>
    <t>回収状況</t>
  </si>
  <si>
    <t>回収累計</t>
  </si>
  <si>
    <t>融資残高</t>
  </si>
  <si>
    <t>件数</t>
  </si>
  <si>
    <t>金額</t>
  </si>
  <si>
    <t>（単位　件）</t>
    <rPh sb="1" eb="3">
      <t>タンイ</t>
    </rPh>
    <rPh sb="4" eb="5">
      <t>ケン</t>
    </rPh>
    <phoneticPr fontId="3"/>
  </si>
  <si>
    <t>（各年4月現在）（会計課）</t>
    <rPh sb="9" eb="11">
      <t>カイケイ</t>
    </rPh>
    <rPh sb="11" eb="12">
      <t>カ</t>
    </rPh>
    <phoneticPr fontId="3"/>
  </si>
  <si>
    <t>信用金庫</t>
  </si>
  <si>
    <t>信用組合</t>
  </si>
  <si>
    <t>労働金庫</t>
  </si>
  <si>
    <t>-</t>
    <phoneticPr fontId="3"/>
  </si>
  <si>
    <t>19年</t>
    <rPh sb="2" eb="3">
      <t>ネン</t>
    </rPh>
    <phoneticPr fontId="3"/>
  </si>
  <si>
    <t>50～100㎡未満</t>
    <rPh sb="7" eb="9">
      <t>ミマン</t>
    </rPh>
    <phoneticPr fontId="3"/>
  </si>
  <si>
    <t>100～250㎡未満</t>
    <rPh sb="8" eb="10">
      <t>ミマン</t>
    </rPh>
    <phoneticPr fontId="3"/>
  </si>
  <si>
    <t>10～20㎡未満</t>
    <rPh sb="6" eb="8">
      <t>ミマン</t>
    </rPh>
    <phoneticPr fontId="3"/>
  </si>
  <si>
    <t>20～30㎡未満</t>
    <rPh sb="6" eb="8">
      <t>ミマン</t>
    </rPh>
    <phoneticPr fontId="3"/>
  </si>
  <si>
    <t>500～1000㎡未満</t>
    <rPh sb="9" eb="11">
      <t>ミマン</t>
    </rPh>
    <phoneticPr fontId="3"/>
  </si>
  <si>
    <t>250～500㎡未満</t>
    <rPh sb="8" eb="10">
      <t>ミマン</t>
    </rPh>
    <phoneticPr fontId="3"/>
  </si>
  <si>
    <t>30～50㎡未満</t>
    <rPh sb="6" eb="8">
      <t>ミマン</t>
    </rPh>
    <phoneticPr fontId="3"/>
  </si>
  <si>
    <t>飲食料品</t>
    <rPh sb="3" eb="4">
      <t>シナ</t>
    </rPh>
    <phoneticPr fontId="3"/>
  </si>
  <si>
    <t>繊維・衣服等</t>
    <rPh sb="5" eb="6">
      <t>トウ</t>
    </rPh>
    <phoneticPr fontId="4"/>
  </si>
  <si>
    <t>飲食料品</t>
    <rPh sb="0" eb="2">
      <t>インショク</t>
    </rPh>
    <rPh sb="3" eb="4">
      <t>シナ</t>
    </rPh>
    <phoneticPr fontId="4"/>
  </si>
  <si>
    <t>機械器具</t>
    <rPh sb="0" eb="2">
      <t>キカイ</t>
    </rPh>
    <phoneticPr fontId="4"/>
  </si>
  <si>
    <t>その他</t>
    <rPh sb="2" eb="3">
      <t>タ</t>
    </rPh>
    <phoneticPr fontId="4"/>
  </si>
  <si>
    <t>6,000㎡以上</t>
    <rPh sb="6" eb="8">
      <t>イジョウ</t>
    </rPh>
    <phoneticPr fontId="3"/>
  </si>
  <si>
    <t>他に分類されない小売業</t>
    <rPh sb="8" eb="10">
      <t>コウリ</t>
    </rPh>
    <rPh sb="10" eb="11">
      <t>ギョウ</t>
    </rPh>
    <phoneticPr fontId="3"/>
  </si>
  <si>
    <t>総数</t>
    <rPh sb="0" eb="2">
      <t>ソウスウ</t>
    </rPh>
    <phoneticPr fontId="3"/>
  </si>
  <si>
    <t>200万円未満</t>
    <phoneticPr fontId="3"/>
  </si>
  <si>
    <t>500万円未満</t>
    <phoneticPr fontId="3"/>
  </si>
  <si>
    <t>各種商品</t>
    <phoneticPr fontId="4"/>
  </si>
  <si>
    <t>-</t>
    <phoneticPr fontId="3"/>
  </si>
  <si>
    <t>織物・衣服・
身の回り品</t>
    <phoneticPr fontId="3"/>
  </si>
  <si>
    <t>建築材料、鉱物・
金属材料等</t>
    <rPh sb="5" eb="7">
      <t>コウブツ</t>
    </rPh>
    <rPh sb="9" eb="11">
      <t>キンゾク</t>
    </rPh>
    <rPh sb="11" eb="13">
      <t>ザイリョウ</t>
    </rPh>
    <rPh sb="13" eb="14">
      <t>トウ</t>
    </rPh>
    <phoneticPr fontId="4"/>
  </si>
  <si>
    <t>従 業 者 規 模 別 事 業 所 数</t>
    <rPh sb="12" eb="13">
      <t>コト</t>
    </rPh>
    <rPh sb="14" eb="15">
      <t>ギョウ</t>
    </rPh>
    <rPh sb="16" eb="17">
      <t>ショ</t>
    </rPh>
    <phoneticPr fontId="3"/>
  </si>
  <si>
    <t>47　産業中分類別、年間商品販売額規模別事業所数、従業者数、年間商品販売額及び売場面積</t>
    <rPh sb="5" eb="6">
      <t>ナカ</t>
    </rPh>
    <phoneticPr fontId="3"/>
  </si>
  <si>
    <t>49　産業中分類別、売場面積規模別事業所数、従業者数、年間商品販売額及び売場面積（小売業）</t>
    <rPh sb="5" eb="6">
      <t>ナカ</t>
    </rPh>
    <phoneticPr fontId="3"/>
  </si>
  <si>
    <t>従業者数</t>
    <phoneticPr fontId="3"/>
  </si>
  <si>
    <t>厚木</t>
    <phoneticPr fontId="3"/>
  </si>
  <si>
    <t>依知</t>
    <phoneticPr fontId="3"/>
  </si>
  <si>
    <t>荻野</t>
    <phoneticPr fontId="3"/>
  </si>
  <si>
    <t>南毛利</t>
    <phoneticPr fontId="3"/>
  </si>
  <si>
    <t>500万円～1,000万円未満</t>
    <phoneticPr fontId="3"/>
  </si>
  <si>
    <t>2,000万円～5,000万円未満</t>
    <phoneticPr fontId="3"/>
  </si>
  <si>
    <t>1億円～</t>
    <phoneticPr fontId="3"/>
  </si>
  <si>
    <t>10億円未満</t>
    <phoneticPr fontId="3"/>
  </si>
  <si>
    <t>10億円～100億円未満</t>
    <phoneticPr fontId="3"/>
  </si>
  <si>
    <t>100億円以上</t>
    <phoneticPr fontId="3"/>
  </si>
  <si>
    <t>産業中分類別</t>
    <phoneticPr fontId="3"/>
  </si>
  <si>
    <t>産業中分類別</t>
    <phoneticPr fontId="3"/>
  </si>
  <si>
    <t>地区別</t>
    <phoneticPr fontId="3"/>
  </si>
  <si>
    <t>売場面積</t>
    <phoneticPr fontId="3"/>
  </si>
  <si>
    <t>年間商品
販売額</t>
    <phoneticPr fontId="3"/>
  </si>
  <si>
    <t>法人</t>
    <phoneticPr fontId="3"/>
  </si>
  <si>
    <t>個人</t>
    <phoneticPr fontId="3"/>
  </si>
  <si>
    <t>卸売業</t>
    <phoneticPr fontId="3"/>
  </si>
  <si>
    <t>小売業</t>
    <phoneticPr fontId="3"/>
  </si>
  <si>
    <t>その他の各種商品</t>
    <phoneticPr fontId="3"/>
  </si>
  <si>
    <t>その他の織物・衣服
身の回り品</t>
    <phoneticPr fontId="3"/>
  </si>
  <si>
    <t>スポーツ用品・がん具
娯楽用品・楽器</t>
    <phoneticPr fontId="3"/>
  </si>
  <si>
    <t>観光客数</t>
  </si>
  <si>
    <t>延宿泊客数</t>
  </si>
  <si>
    <t>延日帰り客数</t>
  </si>
  <si>
    <t>その他の消費額</t>
  </si>
  <si>
    <t>54　観光地別入込客数</t>
  </si>
  <si>
    <t>（単位　件・千円）</t>
  </si>
  <si>
    <t>（産業振興課）</t>
  </si>
  <si>
    <t>100～
199人</t>
    <rPh sb="8" eb="9">
      <t>ニン</t>
    </rPh>
    <phoneticPr fontId="3"/>
  </si>
  <si>
    <t>緑ケ丘
地区</t>
    <phoneticPr fontId="3"/>
  </si>
  <si>
    <t>地区別
産業小分類別</t>
    <phoneticPr fontId="3"/>
  </si>
  <si>
    <t>厚木
地区</t>
    <phoneticPr fontId="3"/>
  </si>
  <si>
    <t>依知
地区</t>
    <phoneticPr fontId="3"/>
  </si>
  <si>
    <t>睦合
地区</t>
    <phoneticPr fontId="3"/>
  </si>
  <si>
    <t>荻野
地区</t>
    <phoneticPr fontId="3"/>
  </si>
  <si>
    <t>小鮎
地区</t>
    <phoneticPr fontId="3"/>
  </si>
  <si>
    <t>南毛利
地区</t>
    <phoneticPr fontId="3"/>
  </si>
  <si>
    <t>玉川
地区</t>
    <phoneticPr fontId="3"/>
  </si>
  <si>
    <t>相川
地区</t>
    <phoneticPr fontId="3"/>
  </si>
  <si>
    <t>緑ケ丘</t>
    <phoneticPr fontId="3"/>
  </si>
  <si>
    <t>（単位　件）</t>
  </si>
  <si>
    <t>年度別</t>
    <rPh sb="2" eb="3">
      <t>ベツ</t>
    </rPh>
    <phoneticPr fontId="3"/>
  </si>
  <si>
    <t>1月</t>
  </si>
  <si>
    <t>-</t>
  </si>
  <si>
    <t>（単位　件・人・円）</t>
    <rPh sb="4" eb="5">
      <t>ケン</t>
    </rPh>
    <phoneticPr fontId="3"/>
  </si>
  <si>
    <t>組合員総数</t>
  </si>
  <si>
    <t>平均1組合当たり
組合員数</t>
    <rPh sb="9" eb="10">
      <t>クミ</t>
    </rPh>
    <phoneticPr fontId="3"/>
  </si>
  <si>
    <t>企業組合</t>
  </si>
  <si>
    <t>信用協同組合</t>
    <rPh sb="0" eb="2">
      <t>シンヨウ</t>
    </rPh>
    <rPh sb="2" eb="4">
      <t>キョウドウ</t>
    </rPh>
    <rPh sb="4" eb="6">
      <t>クミアイ</t>
    </rPh>
    <phoneticPr fontId="3"/>
  </si>
  <si>
    <t>商店街振興組合</t>
    <rPh sb="0" eb="3">
      <t>ショウテンガイ</t>
    </rPh>
    <rPh sb="3" eb="5">
      <t>シンコウ</t>
    </rPh>
    <rPh sb="5" eb="7">
      <t>クミアイ</t>
    </rPh>
    <phoneticPr fontId="3"/>
  </si>
  <si>
    <t>商工組合</t>
    <rPh sb="0" eb="2">
      <t>ショウコウ</t>
    </rPh>
    <rPh sb="2" eb="4">
      <t>クミアイ</t>
    </rPh>
    <phoneticPr fontId="3"/>
  </si>
  <si>
    <t>建築材料、鉱物・金属材料等</t>
    <rPh sb="5" eb="7">
      <t>コウブツ</t>
    </rPh>
    <rPh sb="8" eb="10">
      <t>キンゾク</t>
    </rPh>
    <rPh sb="10" eb="12">
      <t>ザイリョウ</t>
    </rPh>
    <rPh sb="12" eb="13">
      <t>トウ</t>
    </rPh>
    <phoneticPr fontId="4"/>
  </si>
  <si>
    <t>卸売業</t>
    <phoneticPr fontId="3"/>
  </si>
  <si>
    <t>合計</t>
    <phoneticPr fontId="3"/>
  </si>
  <si>
    <t>1,000～1,500㎡未満</t>
    <phoneticPr fontId="3"/>
  </si>
  <si>
    <t>1,500～3,000㎡未満</t>
    <phoneticPr fontId="3"/>
  </si>
  <si>
    <t>3,000～6,000㎡未満</t>
    <phoneticPr fontId="3"/>
  </si>
  <si>
    <t>（神奈川県パスポートセンター県央支所）</t>
    <phoneticPr fontId="3"/>
  </si>
  <si>
    <t>年次別</t>
    <rPh sb="1" eb="2">
      <t>ジ</t>
    </rPh>
    <phoneticPr fontId="3"/>
  </si>
  <si>
    <t>年次別</t>
    <phoneticPr fontId="3"/>
  </si>
  <si>
    <t>銀行</t>
    <phoneticPr fontId="3"/>
  </si>
  <si>
    <t>郵便局</t>
    <phoneticPr fontId="3"/>
  </si>
  <si>
    <t>農業
協同組合</t>
    <phoneticPr fontId="3"/>
  </si>
  <si>
    <t>信用農業
協同組合</t>
    <phoneticPr fontId="3"/>
  </si>
  <si>
    <t>組合数</t>
    <phoneticPr fontId="3"/>
  </si>
  <si>
    <t>払込済出資額</t>
    <phoneticPr fontId="3"/>
  </si>
  <si>
    <t>26年</t>
    <rPh sb="2" eb="3">
      <t>ネン</t>
    </rPh>
    <phoneticPr fontId="3"/>
  </si>
  <si>
    <t>売場面積</t>
    <rPh sb="0" eb="1">
      <t>ウ</t>
    </rPh>
    <rPh sb="1" eb="2">
      <t>バ</t>
    </rPh>
    <rPh sb="2" eb="4">
      <t>メンセキ</t>
    </rPh>
    <phoneticPr fontId="3"/>
  </si>
  <si>
    <t>　　　　　　　　　　　　　　　総数</t>
    <phoneticPr fontId="3"/>
  </si>
  <si>
    <t>　　　　　　　　　　　　　　　卸売業</t>
    <phoneticPr fontId="3"/>
  </si>
  <si>
    <t>200人
以上</t>
    <rPh sb="3" eb="4">
      <t>ニン</t>
    </rPh>
    <rPh sb="5" eb="7">
      <t>イジョウ</t>
    </rPh>
    <phoneticPr fontId="3"/>
  </si>
  <si>
    <t>自動販売機よる小売業</t>
    <rPh sb="0" eb="2">
      <t>ジドウ</t>
    </rPh>
    <rPh sb="2" eb="5">
      <t>ハンバイキ</t>
    </rPh>
    <rPh sb="7" eb="9">
      <t>コウ</t>
    </rPh>
    <rPh sb="9" eb="10">
      <t>ギョウ</t>
    </rPh>
    <phoneticPr fontId="3"/>
  </si>
  <si>
    <t>通信販売・訪問販売</t>
    <rPh sb="0" eb="2">
      <t>ツウシン</t>
    </rPh>
    <rPh sb="2" eb="4">
      <t>ハンバイ</t>
    </rPh>
    <rPh sb="5" eb="7">
      <t>ホウモン</t>
    </rPh>
    <rPh sb="7" eb="9">
      <t>ハンバイ</t>
    </rPh>
    <phoneticPr fontId="3"/>
  </si>
  <si>
    <t>その他の無店舗小売業</t>
    <rPh sb="2" eb="3">
      <t>タ</t>
    </rPh>
    <rPh sb="4" eb="5">
      <t>ム</t>
    </rPh>
    <rPh sb="5" eb="7">
      <t>テンポ</t>
    </rPh>
    <rPh sb="7" eb="10">
      <t>コウリギョウ</t>
    </rPh>
    <phoneticPr fontId="3"/>
  </si>
  <si>
    <t>写真機・時計・眼鏡</t>
    <rPh sb="0" eb="3">
      <t>シャシンキ</t>
    </rPh>
    <phoneticPr fontId="3"/>
  </si>
  <si>
    <t>その他小売業</t>
    <rPh sb="2" eb="3">
      <t>タ</t>
    </rPh>
    <rPh sb="3" eb="6">
      <t>コウリギョウ</t>
    </rPh>
    <phoneticPr fontId="4"/>
  </si>
  <si>
    <t>無店舗小売業</t>
    <rPh sb="0" eb="3">
      <t>ムテンポ</t>
    </rPh>
    <rPh sb="3" eb="6">
      <t>コウリギョウ</t>
    </rPh>
    <phoneticPr fontId="3"/>
  </si>
  <si>
    <t>自動車・自転車・
機械器具</t>
    <rPh sb="9" eb="11">
      <t>キカイ</t>
    </rPh>
    <rPh sb="11" eb="13">
      <t>キグ</t>
    </rPh>
    <phoneticPr fontId="3"/>
  </si>
  <si>
    <t>その他小売業</t>
  </si>
  <si>
    <t>その他小売業</t>
    <phoneticPr fontId="4"/>
  </si>
  <si>
    <t>無店舗小売業</t>
  </si>
  <si>
    <t>無店舗小売業</t>
    <phoneticPr fontId="3"/>
  </si>
  <si>
    <t>自動車・自転車・機械器具</t>
  </si>
  <si>
    <t>自動車・自転車・機械器具</t>
    <phoneticPr fontId="3"/>
  </si>
  <si>
    <t>0㎡（不詳も含む）</t>
    <rPh sb="3" eb="5">
      <t>フショウ</t>
    </rPh>
    <rPh sb="6" eb="7">
      <t>フク</t>
    </rPh>
    <phoneticPr fontId="3"/>
  </si>
  <si>
    <t>不詳</t>
    <rPh sb="0" eb="2">
      <t>フショウ</t>
    </rPh>
    <phoneticPr fontId="3"/>
  </si>
  <si>
    <t>年間商品
販売額</t>
    <rPh sb="0" eb="2">
      <t>ネンカン</t>
    </rPh>
    <phoneticPr fontId="3"/>
  </si>
  <si>
    <t>年間商品
販売額</t>
    <rPh sb="2" eb="4">
      <t>ショウヒン</t>
    </rPh>
    <phoneticPr fontId="3"/>
  </si>
  <si>
    <t>（単位　事業所・人・万円・㎡）</t>
    <rPh sb="4" eb="7">
      <t>ジギョウショ</t>
    </rPh>
    <rPh sb="8" eb="9">
      <t>ヒト</t>
    </rPh>
    <phoneticPr fontId="3"/>
  </si>
  <si>
    <t xml:space="preserve">       </t>
    <phoneticPr fontId="3"/>
  </si>
  <si>
    <t>年次別</t>
    <rPh sb="1" eb="2">
      <t>ジ</t>
    </rPh>
    <phoneticPr fontId="2"/>
  </si>
  <si>
    <t>(注) 1 総数は、卸売業及び小売業の合計</t>
    <phoneticPr fontId="3"/>
  </si>
  <si>
    <t>　　　年間商品販売額等</t>
    <rPh sb="10" eb="11">
      <t>トウ</t>
    </rPh>
    <phoneticPr fontId="3"/>
  </si>
  <si>
    <t>28年</t>
    <rPh sb="2" eb="3">
      <t>ネン</t>
    </rPh>
    <phoneticPr fontId="3"/>
  </si>
  <si>
    <t>(注) 郵便局とは、ゆうちょ銀行の貯金業務を請負っている日本郵便株式会社の市内各郵便局を示す。　</t>
    <rPh sb="28" eb="30">
      <t>ニホン</t>
    </rPh>
    <rPh sb="30" eb="32">
      <t>ユウビン</t>
    </rPh>
    <rPh sb="32" eb="34">
      <t>カブシキ</t>
    </rPh>
    <rPh sb="34" eb="36">
      <t>カイシャ</t>
    </rPh>
    <phoneticPr fontId="3"/>
  </si>
  <si>
    <t>産業中分類別</t>
    <rPh sb="2" eb="5">
      <t>チュウブンルイ</t>
    </rPh>
    <rPh sb="5" eb="6">
      <t>ベツ</t>
    </rPh>
    <phoneticPr fontId="3"/>
  </si>
  <si>
    <t>（産業振興課）</t>
    <phoneticPr fontId="3"/>
  </si>
  <si>
    <t xml:space="preserve"> </t>
    <phoneticPr fontId="3"/>
  </si>
  <si>
    <t>（単位　事業所・人・万円・㎡）</t>
    <rPh sb="2" eb="5">
      <t>チュウブンルイ</t>
    </rPh>
    <rPh sb="5" eb="6">
      <t>ベツ</t>
    </rPh>
    <phoneticPr fontId="3"/>
  </si>
  <si>
    <t>55　中小企業事業資金融資状況（運転・設備・一時資金）</t>
    <rPh sb="16" eb="18">
      <t>ウンテン</t>
    </rPh>
    <rPh sb="19" eb="21">
      <t>セツビ</t>
    </rPh>
    <rPh sb="22" eb="24">
      <t>イチジ</t>
    </rPh>
    <rPh sb="24" eb="26">
      <t>シキン</t>
    </rPh>
    <phoneticPr fontId="3"/>
  </si>
  <si>
    <t>飲食料品</t>
    <rPh sb="2" eb="3">
      <t>リョウ</t>
    </rPh>
    <rPh sb="3" eb="4">
      <t>ヒン</t>
    </rPh>
    <phoneticPr fontId="3"/>
  </si>
  <si>
    <t>　 　  厚木市が独自集計したものである。</t>
    <rPh sb="5" eb="8">
      <t>アツギシ</t>
    </rPh>
    <rPh sb="9" eb="11">
      <t>ドクジ</t>
    </rPh>
    <rPh sb="11" eb="13">
      <t>シュウケイ</t>
    </rPh>
    <phoneticPr fontId="3"/>
  </si>
  <si>
    <t>(注)　1 産業中分類別については小売業のみの数値</t>
    <phoneticPr fontId="3"/>
  </si>
  <si>
    <t>　　　  である。</t>
    <phoneticPr fontId="3"/>
  </si>
  <si>
    <t>　　　  独自集計したものである。</t>
    <rPh sb="5" eb="7">
      <t>ドクジ</t>
    </rPh>
    <rPh sb="7" eb="9">
      <t>シュウケイ</t>
    </rPh>
    <phoneticPr fontId="3"/>
  </si>
  <si>
    <t>　　　  厚木市が独自集計したものである。</t>
    <rPh sb="9" eb="11">
      <t>ドクジ</t>
    </rPh>
    <rPh sb="11" eb="13">
      <t>シュウケイ</t>
    </rPh>
    <phoneticPr fontId="3"/>
  </si>
  <si>
    <t>(注)　1 産業小分類別については小売業のみの数値</t>
    <rPh sb="8" eb="9">
      <t>ショウ</t>
    </rPh>
    <phoneticPr fontId="3"/>
  </si>
  <si>
    <t>　　　2 売場面積の数値については、個人経営調査票による調査票分を含まない。</t>
    <rPh sb="28" eb="31">
      <t>チョウサヒョウ</t>
    </rPh>
    <rPh sb="31" eb="32">
      <t>ブン</t>
    </rPh>
    <phoneticPr fontId="3"/>
  </si>
  <si>
    <t>　　　3 売場面積の数値については、個人経営調査票による調査票分を含まない。</t>
    <rPh sb="28" eb="31">
      <t>チョウサヒョウ</t>
    </rPh>
    <rPh sb="31" eb="32">
      <t>ブン</t>
    </rPh>
    <phoneticPr fontId="3"/>
  </si>
  <si>
    <t>　　 2 売場面積の数値については、個人経営調査票による調査票分を含まない。</t>
    <rPh sb="5" eb="7">
      <t>ウリバ</t>
    </rPh>
    <rPh sb="7" eb="9">
      <t>メンセキ</t>
    </rPh>
    <rPh sb="10" eb="12">
      <t>スウチ</t>
    </rPh>
    <rPh sb="18" eb="20">
      <t>コジン</t>
    </rPh>
    <rPh sb="20" eb="22">
      <t>ケイエイ</t>
    </rPh>
    <rPh sb="22" eb="25">
      <t>チョウサヒョウ</t>
    </rPh>
    <rPh sb="28" eb="31">
      <t>チョウサヒョウ</t>
    </rPh>
    <rPh sb="31" eb="32">
      <t>ブン</t>
    </rPh>
    <rPh sb="33" eb="34">
      <t>フク</t>
    </rPh>
    <phoneticPr fontId="3"/>
  </si>
  <si>
    <t>　　　 調査票情報を厚木市が独自集計したものである。</t>
    <rPh sb="4" eb="7">
      <t>チョウサヒョウ</t>
    </rPh>
    <rPh sb="7" eb="9">
      <t>ジョウホウ</t>
    </rPh>
    <rPh sb="14" eb="16">
      <t>ドクジ</t>
    </rPh>
    <rPh sb="16" eb="18">
      <t>シュウケイ</t>
    </rPh>
    <phoneticPr fontId="3"/>
  </si>
  <si>
    <t>平均1組合当たり
払込済出資額</t>
    <phoneticPr fontId="3"/>
  </si>
  <si>
    <t>総数</t>
    <phoneticPr fontId="3"/>
  </si>
  <si>
    <t>区分</t>
    <phoneticPr fontId="3"/>
  </si>
  <si>
    <t>事業協同組合</t>
  </si>
  <si>
    <t>4月</t>
    <phoneticPr fontId="3"/>
  </si>
  <si>
    <t>5月</t>
    <phoneticPr fontId="3"/>
  </si>
  <si>
    <t>4月</t>
    <phoneticPr fontId="3"/>
  </si>
  <si>
    <t>52　旅券申請状況</t>
    <phoneticPr fontId="3"/>
  </si>
  <si>
    <t>48　産業中分類別、開設時期別事業所数、従業者数、年間商品販売額及び売場面積</t>
    <rPh sb="5" eb="6">
      <t>ナカ</t>
    </rPh>
    <phoneticPr fontId="3"/>
  </si>
  <si>
    <t>（一般飲食店を除く）</t>
    <phoneticPr fontId="3"/>
  </si>
  <si>
    <t>50　地区・業種・従業者規模別事業所数、従業者数、売場面積及び</t>
    <phoneticPr fontId="3"/>
  </si>
  <si>
    <t>51　産業小分類・地区別事業所数</t>
    <phoneticPr fontId="3"/>
  </si>
  <si>
    <t>(令和3年6月現在)(経済センサス－活動調査)</t>
    <rPh sb="1" eb="3">
      <t>レイワ</t>
    </rPh>
    <rPh sb="11" eb="13">
      <t>ケイザイ</t>
    </rPh>
    <rPh sb="18" eb="20">
      <t>カツドウ</t>
    </rPh>
    <rPh sb="20" eb="22">
      <t>チョウサ</t>
    </rPh>
    <phoneticPr fontId="3"/>
  </si>
  <si>
    <t>3年度</t>
    <rPh sb="1" eb="3">
      <t>ネンド</t>
    </rPh>
    <phoneticPr fontId="3"/>
  </si>
  <si>
    <t>4年</t>
    <rPh sb="1" eb="2">
      <t>ネン</t>
    </rPh>
    <phoneticPr fontId="3"/>
  </si>
  <si>
    <t>46　地区・業態別事業所数、従業者数及び年間商品販売額</t>
    <phoneticPr fontId="3"/>
  </si>
  <si>
    <t>従業者数</t>
    <phoneticPr fontId="3"/>
  </si>
  <si>
    <t>睦合</t>
    <phoneticPr fontId="3"/>
  </si>
  <si>
    <t>小鮎</t>
    <phoneticPr fontId="3"/>
  </si>
  <si>
    <t>玉川</t>
    <phoneticPr fontId="3"/>
  </si>
  <si>
    <t>相川</t>
    <phoneticPr fontId="3"/>
  </si>
  <si>
    <t>緑ケ丘</t>
    <phoneticPr fontId="3"/>
  </si>
  <si>
    <t>従業者数</t>
    <phoneticPr fontId="3"/>
  </si>
  <si>
    <t>厚木</t>
    <phoneticPr fontId="3"/>
  </si>
  <si>
    <t>依知</t>
    <phoneticPr fontId="3"/>
  </si>
  <si>
    <t>睦合</t>
    <phoneticPr fontId="3"/>
  </si>
  <si>
    <t>小鮎</t>
    <phoneticPr fontId="3"/>
  </si>
  <si>
    <t>南毛利</t>
    <phoneticPr fontId="3"/>
  </si>
  <si>
    <t>相川</t>
    <phoneticPr fontId="3"/>
  </si>
  <si>
    <t>　　　　　　　　　　　　　　　小売業</t>
    <phoneticPr fontId="3"/>
  </si>
  <si>
    <t>厚木</t>
    <phoneticPr fontId="3"/>
  </si>
  <si>
    <t>依知</t>
    <phoneticPr fontId="3"/>
  </si>
  <si>
    <t>睦合</t>
    <phoneticPr fontId="3"/>
  </si>
  <si>
    <t>荻野</t>
    <phoneticPr fontId="3"/>
  </si>
  <si>
    <t>小鮎</t>
    <phoneticPr fontId="3"/>
  </si>
  <si>
    <t>南毛利</t>
    <phoneticPr fontId="3"/>
  </si>
  <si>
    <t>玉川</t>
    <phoneticPr fontId="3"/>
  </si>
  <si>
    <t>相川</t>
    <phoneticPr fontId="3"/>
  </si>
  <si>
    <t xml:space="preserve">  （一般飲食店を除く）</t>
    <phoneticPr fontId="3"/>
  </si>
  <si>
    <t>200万円～</t>
    <phoneticPr fontId="3"/>
  </si>
  <si>
    <t>1,000万円～2,000万円未満</t>
    <phoneticPr fontId="3"/>
  </si>
  <si>
    <t>業種</t>
    <phoneticPr fontId="3"/>
  </si>
  <si>
    <t>その他の
収入額</t>
    <phoneticPr fontId="3"/>
  </si>
  <si>
    <t>小売業</t>
    <phoneticPr fontId="3"/>
  </si>
  <si>
    <t>小売業</t>
    <phoneticPr fontId="3"/>
  </si>
  <si>
    <t>小売業</t>
    <phoneticPr fontId="3"/>
  </si>
  <si>
    <t>緑ケ丘地区</t>
    <phoneticPr fontId="3"/>
  </si>
  <si>
    <t>4年度</t>
    <rPh sb="1" eb="3">
      <t>ネンド</t>
    </rPh>
    <phoneticPr fontId="3"/>
  </si>
  <si>
    <t>5年</t>
    <rPh sb="1" eb="2">
      <t>ネン</t>
    </rPh>
    <phoneticPr fontId="3"/>
  </si>
  <si>
    <t>令和3年</t>
    <rPh sb="0" eb="2">
      <t>レイワ</t>
    </rPh>
    <rPh sb="3" eb="4">
      <t>ネン</t>
    </rPh>
    <phoneticPr fontId="3"/>
  </si>
  <si>
    <t>（令和3年経済センサス-活動調査等）</t>
    <rPh sb="1" eb="3">
      <t>レイワ</t>
    </rPh>
    <rPh sb="4" eb="5">
      <t>ネン</t>
    </rPh>
    <rPh sb="5" eb="7">
      <t>ケイザイ</t>
    </rPh>
    <rPh sb="12" eb="14">
      <t>カツドウ</t>
    </rPh>
    <rPh sb="14" eb="16">
      <t>チョウサ</t>
    </rPh>
    <rPh sb="16" eb="17">
      <t>トウ</t>
    </rPh>
    <phoneticPr fontId="3"/>
  </si>
  <si>
    <t>（令和３年6月現在）（経済センサス－活動調査）</t>
    <rPh sb="1" eb="3">
      <t>レイワ</t>
    </rPh>
    <rPh sb="11" eb="13">
      <t>ケイザイ</t>
    </rPh>
    <rPh sb="18" eb="20">
      <t>カツドウ</t>
    </rPh>
    <phoneticPr fontId="3"/>
  </si>
  <si>
    <t>-</t>
    <phoneticPr fontId="3"/>
  </si>
  <si>
    <t>χ</t>
    <phoneticPr fontId="3"/>
  </si>
  <si>
    <t>-</t>
    <phoneticPr fontId="3"/>
  </si>
  <si>
    <t>(注) 1 数値については、総務省・経済産業省『令和３年経済センサス－活動調査』における「卸売業，小売業」確報結果の</t>
    <rPh sb="6" eb="8">
      <t>スウチ</t>
    </rPh>
    <rPh sb="24" eb="26">
      <t>レイワ</t>
    </rPh>
    <phoneticPr fontId="3"/>
  </si>
  <si>
    <t>1984年以前</t>
    <phoneticPr fontId="3"/>
  </si>
  <si>
    <t>1985年～1994年</t>
    <rPh sb="4" eb="5">
      <t>ネン</t>
    </rPh>
    <rPh sb="10" eb="11">
      <t>ネン</t>
    </rPh>
    <phoneticPr fontId="3"/>
  </si>
  <si>
    <t>1995年～2004年</t>
    <rPh sb="4" eb="5">
      <t>ネン</t>
    </rPh>
    <rPh sb="10" eb="11">
      <t>ネン</t>
    </rPh>
    <phoneticPr fontId="3"/>
  </si>
  <si>
    <t>2005年～2014年</t>
    <rPh sb="4" eb="5">
      <t>ネン</t>
    </rPh>
    <rPh sb="10" eb="11">
      <t>ネン</t>
    </rPh>
    <phoneticPr fontId="3"/>
  </si>
  <si>
    <t>2015年～2016年</t>
    <rPh sb="4" eb="5">
      <t>ネン</t>
    </rPh>
    <rPh sb="10" eb="11">
      <t>ネン</t>
    </rPh>
    <phoneticPr fontId="3"/>
  </si>
  <si>
    <t>2017年～2018年</t>
    <rPh sb="4" eb="5">
      <t>ネン</t>
    </rPh>
    <rPh sb="10" eb="11">
      <t>ネン</t>
    </rPh>
    <phoneticPr fontId="3"/>
  </si>
  <si>
    <t>2019年</t>
    <rPh sb="4" eb="5">
      <t>ネン</t>
    </rPh>
    <phoneticPr fontId="3"/>
  </si>
  <si>
    <t>2020年</t>
    <rPh sb="4" eb="5">
      <t>ネン</t>
    </rPh>
    <phoneticPr fontId="3"/>
  </si>
  <si>
    <t>2021年</t>
    <rPh sb="4" eb="5">
      <t>ネン</t>
    </rPh>
    <phoneticPr fontId="3"/>
  </si>
  <si>
    <t>（令和3年6月現在）（経済センサス－活動調査）</t>
    <rPh sb="1" eb="3">
      <t>レイワ</t>
    </rPh>
    <rPh sb="11" eb="13">
      <t>ケイザイ</t>
    </rPh>
    <rPh sb="18" eb="20">
      <t>カツドウ</t>
    </rPh>
    <rPh sb="20" eb="22">
      <t>チョウサ</t>
    </rPh>
    <phoneticPr fontId="3"/>
  </si>
  <si>
    <t>各種食料品</t>
    <rPh sb="0" eb="1">
      <t>イン</t>
    </rPh>
    <phoneticPr fontId="3"/>
  </si>
  <si>
    <t>じゅう器</t>
    <phoneticPr fontId="3"/>
  </si>
  <si>
    <t>　 　3 令和3年については、総務省・経済産業省『令和3年経済センサス－活動調査』の「卸売業，小売業」確報結果の調査票情報を</t>
    <rPh sb="5" eb="7">
      <t>レイワ</t>
    </rPh>
    <rPh sb="8" eb="9">
      <t>ネン</t>
    </rPh>
    <rPh sb="9" eb="10">
      <t>ヘイネン</t>
    </rPh>
    <rPh sb="15" eb="18">
      <t>ソウムショウ</t>
    </rPh>
    <rPh sb="19" eb="21">
      <t>ケイザイ</t>
    </rPh>
    <rPh sb="21" eb="24">
      <t>サンギョウショウ</t>
    </rPh>
    <rPh sb="25" eb="27">
      <t>レイワ</t>
    </rPh>
    <rPh sb="28" eb="29">
      <t>ネン</t>
    </rPh>
    <rPh sb="29" eb="31">
      <t>ケイザイ</t>
    </rPh>
    <rPh sb="36" eb="38">
      <t>カツドウ</t>
    </rPh>
    <rPh sb="38" eb="40">
      <t>チョウサ</t>
    </rPh>
    <rPh sb="43" eb="46">
      <t>オロシウリギョウ</t>
    </rPh>
    <rPh sb="47" eb="50">
      <t>コウリギョウ</t>
    </rPh>
    <rPh sb="51" eb="53">
      <t>カクホウ</t>
    </rPh>
    <rPh sb="53" eb="55">
      <t>ケッカ</t>
    </rPh>
    <rPh sb="56" eb="59">
      <t>チョウサヒョウ</t>
    </rPh>
    <rPh sb="59" eb="61">
      <t>ジョウホウ</t>
    </rPh>
    <phoneticPr fontId="3"/>
  </si>
  <si>
    <t>5年度</t>
    <rPh sb="1" eb="3">
      <t>ネンド</t>
    </rPh>
    <phoneticPr fontId="3"/>
  </si>
  <si>
    <t>　 　2 卸・小売業については、平成9・14・19・28年・令和3年は6月1日現在、平成3・6・26年は7月1日現在を示す。</t>
    <rPh sb="16" eb="18">
      <t>ヘイセイ</t>
    </rPh>
    <rPh sb="28" eb="29">
      <t>ネン</t>
    </rPh>
    <rPh sb="30" eb="32">
      <t>レイワ</t>
    </rPh>
    <rPh sb="33" eb="34">
      <t>ネン</t>
    </rPh>
    <rPh sb="36" eb="37">
      <t>ガツ</t>
    </rPh>
    <phoneticPr fontId="3"/>
  </si>
  <si>
    <t>　　　2 数値については、総務省・経済産業省『令和３年経済センサス－活動調査』における「卸売業，小売業」確報結果の調査票情報を厚木市が独自集計したもの</t>
    <rPh sb="23" eb="25">
      <t>レイワ</t>
    </rPh>
    <rPh sb="63" eb="66">
      <t>アツギシ</t>
    </rPh>
    <rPh sb="67" eb="69">
      <t>ドクジ</t>
    </rPh>
    <rPh sb="69" eb="71">
      <t>シュウケイ</t>
    </rPh>
    <phoneticPr fontId="3"/>
  </si>
  <si>
    <t>(注） 1 数値については、総務省・経済産業省『令和3年経済センサス－活動調査』の「卸売業，小売業」確報結果の調査票情報を厚木市が</t>
    <rPh sb="1" eb="2">
      <t>チュウ</t>
    </rPh>
    <rPh sb="24" eb="26">
      <t>レイワ</t>
    </rPh>
    <rPh sb="61" eb="64">
      <t>アツギシ</t>
    </rPh>
    <phoneticPr fontId="3"/>
  </si>
  <si>
    <t>(注） 1 数値については、総務省・経済産業省『令和３年経済センサス－活動調査』の「卸売業，小売業」確報結果の調査票情報を</t>
    <rPh sb="1" eb="2">
      <t>チュウ</t>
    </rPh>
    <rPh sb="24" eb="26">
      <t>レイワ</t>
    </rPh>
    <rPh sb="27" eb="28">
      <t>ネン</t>
    </rPh>
    <phoneticPr fontId="3"/>
  </si>
  <si>
    <t xml:space="preserve">      2 数値については、総務省・経済産業省『令和３年経済センサス－活動調査』の「卸売業，小売業」確報結果の調査票情報を</t>
    <rPh sb="26" eb="28">
      <t>レイワ</t>
    </rPh>
    <phoneticPr fontId="3"/>
  </si>
  <si>
    <t>（商業観光課）</t>
    <rPh sb="1" eb="3">
      <t>ショウギョウ</t>
    </rPh>
    <rPh sb="3" eb="6">
      <t>カンコウカ</t>
    </rPh>
    <phoneticPr fontId="3"/>
  </si>
  <si>
    <t>（商業観光課）</t>
    <rPh sb="1" eb="3">
      <t>ショウギョウ</t>
    </rPh>
    <phoneticPr fontId="3"/>
  </si>
  <si>
    <t>56　中小企業小口零細企業資金融資状況</t>
    <phoneticPr fontId="3"/>
  </si>
  <si>
    <t>57　中小企業景気対策資金融資状況</t>
    <phoneticPr fontId="3"/>
  </si>
  <si>
    <t>58　主要金融機関数（店舗数）</t>
    <rPh sb="11" eb="13">
      <t>テンポ</t>
    </rPh>
    <rPh sb="13" eb="14">
      <t>スウ</t>
    </rPh>
    <phoneticPr fontId="3"/>
  </si>
  <si>
    <t>6年</t>
    <rPh sb="1" eb="2">
      <t>ネン</t>
    </rPh>
    <phoneticPr fontId="3"/>
  </si>
  <si>
    <t>59　事業協同組合及び企業組合数</t>
    <phoneticPr fontId="3"/>
  </si>
  <si>
    <t>令和2年度</t>
    <rPh sb="0" eb="2">
      <t>レイワ</t>
    </rPh>
    <rPh sb="3" eb="5">
      <t>ネンド</t>
    </rPh>
    <phoneticPr fontId="3"/>
  </si>
  <si>
    <t>6年度</t>
    <rPh sb="1" eb="3">
      <t>ネンド</t>
    </rPh>
    <phoneticPr fontId="3"/>
  </si>
  <si>
    <t>7年</t>
    <rPh sb="1" eb="2">
      <t>ネン</t>
    </rPh>
    <phoneticPr fontId="3"/>
  </si>
  <si>
    <t>（令和7年12月末）（神奈川県中小企業団体中央会）</t>
    <rPh sb="1" eb="3">
      <t>レイワ</t>
    </rPh>
    <rPh sb="4" eb="5">
      <t>ネン</t>
    </rPh>
    <rPh sb="11" eb="15">
      <t>カナガワケン</t>
    </rPh>
    <rPh sb="15" eb="16">
      <t>チュウ</t>
    </rPh>
    <rPh sb="16" eb="17">
      <t>ショウ</t>
    </rPh>
    <rPh sb="17" eb="19">
      <t>キギョウ</t>
    </rPh>
    <rPh sb="19" eb="21">
      <t>ダンタイ</t>
    </rPh>
    <rPh sb="21" eb="24">
      <t>チュウオウカイ</t>
    </rPh>
    <phoneticPr fontId="3"/>
  </si>
  <si>
    <t>7年1月</t>
    <phoneticPr fontId="3"/>
  </si>
  <si>
    <t>-</t>
    <phoneticPr fontId="3"/>
  </si>
  <si>
    <t>53　観光客数及び消費額</t>
    <phoneticPr fontId="3"/>
  </si>
  <si>
    <t>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</si>
</sst>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_);[Red]\(0\)"/>
    <numFmt numFmtId="177" formatCode="#,##0_);[Red]\(#,##0\)"/>
    <numFmt numFmtId="178" formatCode="0.00_ "/>
    <numFmt numFmtId="179" formatCode="#,##0;[Red]\-#,##0;\-"/>
  </numFmts>
  <fonts count="47"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0"/>
      <name val="ＭＳ 明朝"/>
      <family val="1"/>
      <charset val="128"/>
    </font>
    <font>
      <sz val="10"/>
      <name val="ＭＳ 明朝"/>
      <family val="1"/>
      <charset val="128"/>
    </font>
    <font>
      <sz val="9"/>
      <name val="ＭＳ 明朝"/>
      <family val="1"/>
      <charset val="128"/>
    </font>
    <font>
      <b/>
      <sz val="12"/>
      <name val="ＭＳ 明朝"/>
      <family val="1"/>
      <charset val="128"/>
    </font>
    <font>
      <sz val="11"/>
      <name val="ＭＳ 明朝"/>
      <family val="1"/>
      <charset val="128"/>
    </font>
    <font>
      <sz val="8"/>
      <name val="ＭＳ 明朝"/>
      <family val="1"/>
      <charset val="128"/>
    </font>
    <font>
      <sz val="10"/>
      <name val="ＭＳ ゴシック"/>
      <family val="3"/>
      <charset val="128"/>
    </font>
    <font>
      <sz val="13"/>
      <name val="ＭＳ 明朝"/>
      <family val="1"/>
      <charset val="128"/>
    </font>
    <font>
      <b/>
      <sz val="13.5"/>
      <name val="ＭＳ 明朝"/>
      <family val="1"/>
      <charset val="128"/>
    </font>
    <font>
      <sz val="12.3"/>
      <name val="ＭＳ 明朝"/>
      <family val="1"/>
      <charset val="128"/>
    </font>
    <font>
      <b/>
      <sz val="12.5"/>
      <name val="ＭＳ 明朝"/>
      <family val="1"/>
      <charset val="128"/>
    </font>
    <font>
      <sz val="12.5"/>
      <name val="ＭＳ Ｐゴシック"/>
      <family val="3"/>
      <charset val="128"/>
    </font>
    <font>
      <sz val="11.5"/>
      <name val="ＭＳ Ｐゴシック"/>
      <family val="3"/>
      <charset val="128"/>
    </font>
    <font>
      <sz val="12"/>
      <name val="ＭＳ 明朝"/>
      <family val="1"/>
      <charset val="128"/>
    </font>
    <font>
      <sz val="10"/>
      <name val="ＭＳ Ｐ明朝"/>
      <family val="1"/>
      <charset val="128"/>
    </font>
    <font>
      <b/>
      <sz val="11"/>
      <name val="ＭＳ ゴシック"/>
      <family val="3"/>
      <charset val="128"/>
    </font>
    <font>
      <sz val="11"/>
      <name val="ＭＳ ゴシック"/>
      <family val="3"/>
      <charset val="128"/>
    </font>
    <font>
      <b/>
      <sz val="12"/>
      <name val="ＭＳ Ｐ明朝"/>
      <family val="1"/>
      <charset val="128"/>
    </font>
    <font>
      <sz val="9"/>
      <name val="ＭＳ Ｐ明朝"/>
      <family val="1"/>
      <charset val="128"/>
    </font>
    <font>
      <sz val="11.5"/>
      <name val="ＭＳ 明朝"/>
      <family val="1"/>
      <charset val="128"/>
    </font>
    <font>
      <sz val="11.5"/>
      <name val="ＭＳ ゴシック"/>
      <family val="3"/>
      <charset val="128"/>
    </font>
    <font>
      <sz val="11"/>
      <color theme="1"/>
      <name val="ＭＳ Ｐゴシック"/>
      <family val="2"/>
      <scheme val="minor"/>
    </font>
    <font>
      <strike/>
      <sz val="9"/>
      <name val="ＭＳ 明朝"/>
      <family val="1"/>
      <charset val="128"/>
    </font>
    <font>
      <sz val="11"/>
      <color rgb="FFFF0000"/>
      <name val="ＭＳ 明朝"/>
      <family val="1"/>
      <charset val="128"/>
    </font>
    <font>
      <sz val="11"/>
      <color rgb="FFFF0000"/>
      <name val="ＭＳ ゴシック"/>
      <family val="3"/>
      <charset val="128"/>
    </font>
    <font>
      <b/>
      <sz val="10"/>
      <color theme="1"/>
      <name val="ＭＳ ゴシック"/>
      <family val="3"/>
      <charset val="128"/>
    </font>
    <font>
      <sz val="10"/>
      <color theme="1"/>
      <name val="ＭＳ 明朝"/>
      <family val="1"/>
      <charset val="128"/>
    </font>
    <font>
      <sz val="10"/>
      <color theme="1"/>
      <name val="ＭＳ ゴシック"/>
      <family val="3"/>
      <charset val="128"/>
    </font>
    <font>
      <sz val="9"/>
      <color theme="1"/>
      <name val="ＭＳ 明朝"/>
      <family val="1"/>
      <charset val="128"/>
    </font>
    <font>
      <b/>
      <sz val="12"/>
      <color theme="1"/>
      <name val="ＭＳ 明朝"/>
      <family val="1"/>
      <charset val="128"/>
    </font>
    <font>
      <b/>
      <sz val="9"/>
      <color theme="1"/>
      <name val="ＭＳ 明朝"/>
      <family val="1"/>
      <charset val="128"/>
    </font>
    <font>
      <b/>
      <sz val="11"/>
      <color theme="1"/>
      <name val="ＭＳ 明朝"/>
      <family val="1"/>
      <charset val="128"/>
    </font>
    <font>
      <b/>
      <sz val="10"/>
      <color theme="1"/>
      <name val="ＭＳ 明朝"/>
      <family val="1"/>
      <charset val="128"/>
    </font>
    <font>
      <b/>
      <sz val="11"/>
      <color theme="1"/>
      <name val="ＭＳ Ｐゴシック"/>
      <family val="3"/>
      <charset val="128"/>
    </font>
    <font>
      <sz val="11"/>
      <color theme="1"/>
      <name val="ＭＳ 明朝"/>
      <family val="1"/>
      <charset val="128"/>
    </font>
    <font>
      <sz val="8"/>
      <color theme="1"/>
      <name val="ＭＳ 明朝"/>
      <family val="1"/>
      <charset val="128"/>
    </font>
    <font>
      <b/>
      <sz val="10"/>
      <color theme="1"/>
      <name val="ＭＳ Ｐゴシック"/>
      <family val="3"/>
      <charset val="128"/>
    </font>
    <font>
      <sz val="11"/>
      <color theme="1"/>
      <name val="ＭＳ Ｐゴシック"/>
      <family val="3"/>
      <charset val="128"/>
    </font>
    <font>
      <sz val="12"/>
      <color theme="1"/>
      <name val="ＭＳ 明朝"/>
      <family val="1"/>
      <charset val="128"/>
    </font>
    <font>
      <sz val="9"/>
      <color theme="1"/>
      <name val="ＭＳ Ｐゴシック"/>
      <family val="3"/>
      <charset val="128"/>
    </font>
    <font>
      <b/>
      <sz val="11"/>
      <color theme="1"/>
      <name val="ＭＳ ゴシック"/>
      <family val="3"/>
      <charset val="128"/>
    </font>
    <font>
      <sz val="11"/>
      <color theme="1"/>
      <name val="ＭＳ ゴシック"/>
      <family val="3"/>
      <charset val="128"/>
    </font>
    <font>
      <sz val="12"/>
      <color theme="1"/>
      <name val="ＭＳ Ｐ明朝"/>
      <family val="1"/>
      <charset val="128"/>
    </font>
  </fonts>
  <fills count="2">
    <fill>
      <patternFill patternType="none"/>
    </fill>
    <fill>
      <patternFill patternType="gray125"/>
    </fill>
  </fills>
  <borders count="2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thin">
        <color indexed="64"/>
      </bottom>
      <diagonal/>
    </border>
    <border>
      <left/>
      <right/>
      <top style="double">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bottom style="double">
        <color indexed="64"/>
      </bottom>
      <diagonal/>
    </border>
    <border>
      <left/>
      <right style="thin">
        <color indexed="64"/>
      </right>
      <top style="double">
        <color indexed="64"/>
      </top>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s>
  <cellStyleXfs count="7">
    <xf numFmtId="0" fontId="0" fillId="0" borderId="0">
      <alignment vertical="center"/>
    </xf>
    <xf numFmtId="38" fontId="2" fillId="0" borderId="0" applyFont="0" applyFill="0" applyBorder="0" applyAlignment="0" applyProtection="0">
      <alignment vertical="center"/>
    </xf>
    <xf numFmtId="0" fontId="2" fillId="0" borderId="0"/>
    <xf numFmtId="0" fontId="1" fillId="0" borderId="0">
      <alignment vertical="center"/>
    </xf>
    <xf numFmtId="38" fontId="1" fillId="0" borderId="0" applyFont="0" applyFill="0" applyBorder="0" applyAlignment="0" applyProtection="0">
      <alignment vertical="center"/>
    </xf>
    <xf numFmtId="0" fontId="25" fillId="0" borderId="0"/>
    <xf numFmtId="38" fontId="25" fillId="0" borderId="0" applyFont="0" applyFill="0" applyBorder="0" applyAlignment="0" applyProtection="0">
      <alignment vertical="center"/>
    </xf>
  </cellStyleXfs>
  <cellXfs count="407">
    <xf numFmtId="0" fontId="0" fillId="0" borderId="0" xfId="0">
      <alignment vertical="center"/>
    </xf>
    <xf numFmtId="0" fontId="5" fillId="0" borderId="0" xfId="0" applyFont="1">
      <alignment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3" xfId="0" applyFont="1" applyBorder="1" applyAlignment="1">
      <alignment horizontal="right" vertical="center"/>
    </xf>
    <xf numFmtId="0" fontId="5"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6" fillId="0" borderId="7" xfId="0" applyFont="1" applyBorder="1" applyAlignment="1"/>
    <xf numFmtId="0" fontId="6" fillId="0" borderId="0" xfId="0" applyFont="1" applyAlignment="1"/>
    <xf numFmtId="0" fontId="6" fillId="0" borderId="7" xfId="0" applyFont="1" applyBorder="1" applyAlignment="1">
      <alignment horizontal="centerContinuous"/>
    </xf>
    <xf numFmtId="0" fontId="7" fillId="0" borderId="0" xfId="0" applyFont="1" applyBorder="1" applyAlignment="1">
      <alignment vertical="center"/>
    </xf>
    <xf numFmtId="0" fontId="7" fillId="0" borderId="0" xfId="0" applyFont="1" applyAlignment="1">
      <alignment vertical="center"/>
    </xf>
    <xf numFmtId="41" fontId="5" fillId="0" borderId="0" xfId="0" applyNumberFormat="1" applyFont="1" applyBorder="1" applyAlignment="1">
      <alignment horizontal="right" vertical="center"/>
    </xf>
    <xf numFmtId="0" fontId="5" fillId="0" borderId="0" xfId="0" applyFont="1" applyBorder="1">
      <alignment vertical="center"/>
    </xf>
    <xf numFmtId="0" fontId="8" fillId="0" borderId="0" xfId="0" applyFont="1" applyAlignment="1">
      <alignment horizontal="center" vertical="center"/>
    </xf>
    <xf numFmtId="0" fontId="8" fillId="0" borderId="0" xfId="0" applyFont="1" applyAlignment="1">
      <alignment vertical="center"/>
    </xf>
    <xf numFmtId="0" fontId="11" fillId="0" borderId="0" xfId="0" applyFont="1" applyAlignment="1"/>
    <xf numFmtId="0" fontId="12" fillId="0" borderId="0" xfId="3" applyFont="1" applyAlignment="1">
      <alignment vertical="center"/>
    </xf>
    <xf numFmtId="0" fontId="13" fillId="0" borderId="0" xfId="3" applyFont="1" applyAlignment="1"/>
    <xf numFmtId="0" fontId="13" fillId="0" borderId="0" xfId="3" applyFont="1" applyAlignment="1">
      <alignment horizontal="centerContinuous"/>
    </xf>
    <xf numFmtId="0" fontId="13" fillId="0" borderId="0" xfId="3" applyFont="1" applyAlignment="1">
      <alignment horizontal="center" vertical="center"/>
    </xf>
    <xf numFmtId="0" fontId="13" fillId="0" borderId="0" xfId="3" applyFont="1" applyBorder="1" applyAlignment="1">
      <alignment vertical="center"/>
    </xf>
    <xf numFmtId="0" fontId="13" fillId="0" borderId="0" xfId="3" applyFont="1" applyAlignment="1">
      <alignment vertical="center"/>
    </xf>
    <xf numFmtId="0" fontId="13" fillId="0" borderId="0" xfId="3" applyFont="1">
      <alignment vertical="center"/>
    </xf>
    <xf numFmtId="0" fontId="14" fillId="0" borderId="0" xfId="3" applyFont="1" applyAlignment="1">
      <alignment vertical="center"/>
    </xf>
    <xf numFmtId="0" fontId="8" fillId="0" borderId="0" xfId="3" applyFont="1" applyAlignment="1">
      <alignment horizontal="center" vertical="center"/>
    </xf>
    <xf numFmtId="0" fontId="8" fillId="0" borderId="0" xfId="3" applyFont="1" applyBorder="1" applyAlignment="1">
      <alignment vertical="center"/>
    </xf>
    <xf numFmtId="0" fontId="8" fillId="0" borderId="0" xfId="3" applyFont="1" applyAlignment="1">
      <alignment vertical="center"/>
    </xf>
    <xf numFmtId="0" fontId="5" fillId="0" borderId="0" xfId="3" applyFont="1" applyAlignment="1"/>
    <xf numFmtId="0" fontId="5" fillId="0" borderId="0" xfId="3" applyFont="1">
      <alignment vertical="center"/>
    </xf>
    <xf numFmtId="0" fontId="15" fillId="0" borderId="0" xfId="3" applyFont="1">
      <alignment vertical="center"/>
    </xf>
    <xf numFmtId="0" fontId="16" fillId="0" borderId="0" xfId="3" applyFont="1">
      <alignment vertical="center"/>
    </xf>
    <xf numFmtId="41" fontId="5" fillId="0" borderId="0" xfId="3" applyNumberFormat="1" applyFont="1">
      <alignment vertical="center"/>
    </xf>
    <xf numFmtId="41" fontId="9" fillId="0" borderId="0" xfId="3" applyNumberFormat="1" applyFont="1">
      <alignment vertical="center"/>
    </xf>
    <xf numFmtId="0" fontId="6" fillId="0" borderId="0" xfId="3" applyFont="1" applyAlignment="1"/>
    <xf numFmtId="0" fontId="6" fillId="0" borderId="0" xfId="3" applyFont="1">
      <alignment vertical="center"/>
    </xf>
    <xf numFmtId="49" fontId="16" fillId="0" borderId="0" xfId="3" applyNumberFormat="1" applyFont="1" applyAlignment="1">
      <alignment horizontal="left" vertical="center"/>
    </xf>
    <xf numFmtId="0" fontId="5" fillId="0" borderId="0" xfId="0" applyFont="1" applyBorder="1" applyAlignment="1">
      <alignment vertical="center"/>
    </xf>
    <xf numFmtId="38" fontId="5" fillId="0" borderId="14" xfId="1" applyFont="1" applyBorder="1" applyAlignment="1">
      <alignment vertical="center"/>
    </xf>
    <xf numFmtId="38" fontId="5" fillId="0" borderId="0" xfId="1" applyFont="1" applyBorder="1" applyAlignment="1">
      <alignment vertical="center"/>
    </xf>
    <xf numFmtId="41" fontId="5" fillId="0" borderId="0" xfId="0" applyNumberFormat="1" applyFont="1" applyBorder="1" applyAlignment="1">
      <alignment vertical="center"/>
    </xf>
    <xf numFmtId="41" fontId="5" fillId="0" borderId="14" xfId="1" applyNumberFormat="1" applyFont="1" applyBorder="1" applyAlignment="1">
      <alignment vertical="center"/>
    </xf>
    <xf numFmtId="41" fontId="5" fillId="0" borderId="0" xfId="1" applyNumberFormat="1" applyFont="1" applyBorder="1" applyAlignment="1">
      <alignment vertical="center"/>
    </xf>
    <xf numFmtId="0" fontId="5" fillId="0" borderId="1" xfId="0" applyFont="1" applyBorder="1" applyAlignment="1">
      <alignment horizontal="center" vertical="center"/>
    </xf>
    <xf numFmtId="0" fontId="5" fillId="0" borderId="5" xfId="0" applyFont="1" applyBorder="1" applyAlignment="1">
      <alignment horizontal="right" vertical="center"/>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Border="1" applyAlignment="1">
      <alignment horizontal="right" vertical="center"/>
    </xf>
    <xf numFmtId="38" fontId="4" fillId="0" borderId="0" xfId="1" applyFont="1" applyBorder="1" applyAlignment="1">
      <alignment vertical="center"/>
    </xf>
    <xf numFmtId="0" fontId="11" fillId="0" borderId="0" xfId="0" applyFont="1" applyAlignment="1">
      <alignment horizontal="center"/>
    </xf>
    <xf numFmtId="0" fontId="13" fillId="0" borderId="7" xfId="3" applyFont="1" applyBorder="1" applyAlignment="1"/>
    <xf numFmtId="0" fontId="13" fillId="0" borderId="7" xfId="3" applyFont="1" applyBorder="1" applyAlignment="1">
      <alignment horizontal="centerContinuous"/>
    </xf>
    <xf numFmtId="0" fontId="5" fillId="0" borderId="1" xfId="3" applyFont="1" applyBorder="1" applyAlignment="1">
      <alignment horizontal="centerContinuous" vertical="center"/>
    </xf>
    <xf numFmtId="0" fontId="5" fillId="0" borderId="2" xfId="3" applyFont="1" applyBorder="1" applyAlignment="1">
      <alignment horizontal="centerContinuous" vertical="center"/>
    </xf>
    <xf numFmtId="0" fontId="5" fillId="0" borderId="16" xfId="3" applyFont="1" applyBorder="1" applyAlignment="1">
      <alignment horizontal="centerContinuous" vertical="center"/>
    </xf>
    <xf numFmtId="0" fontId="5" fillId="0" borderId="1" xfId="3" applyFont="1" applyBorder="1" applyAlignment="1">
      <alignment horizontal="center" vertical="center"/>
    </xf>
    <xf numFmtId="0" fontId="5" fillId="0" borderId="5" xfId="3" applyFont="1" applyBorder="1" applyAlignment="1">
      <alignment horizontal="right" vertical="center"/>
    </xf>
    <xf numFmtId="0" fontId="11" fillId="0" borderId="0" xfId="3" applyFont="1" applyAlignment="1">
      <alignment horizontal="center"/>
    </xf>
    <xf numFmtId="0" fontId="20" fillId="0" borderId="0" xfId="3" applyFont="1" applyBorder="1" applyAlignment="1">
      <alignment vertical="center"/>
    </xf>
    <xf numFmtId="0" fontId="22" fillId="0" borderId="7" xfId="3" applyFont="1" applyBorder="1" applyAlignment="1">
      <alignment horizontal="left"/>
    </xf>
    <xf numFmtId="0" fontId="22" fillId="0" borderId="7" xfId="3" applyFont="1" applyBorder="1" applyAlignment="1">
      <alignment horizontal="centerContinuous" vertical="center"/>
    </xf>
    <xf numFmtId="0" fontId="22" fillId="0" borderId="7" xfId="3" applyFont="1" applyBorder="1" applyAlignment="1">
      <alignment vertical="center"/>
    </xf>
    <xf numFmtId="0" fontId="5" fillId="0" borderId="4" xfId="3" applyFont="1" applyBorder="1" applyAlignment="1">
      <alignment horizontal="center" vertical="center"/>
    </xf>
    <xf numFmtId="0" fontId="5" fillId="0" borderId="11" xfId="3" applyFont="1" applyBorder="1" applyAlignment="1">
      <alignment horizontal="center" vertical="center"/>
    </xf>
    <xf numFmtId="0" fontId="1" fillId="0" borderId="0" xfId="3" applyFont="1">
      <alignment vertical="center"/>
    </xf>
    <xf numFmtId="0" fontId="24" fillId="0" borderId="0" xfId="3" applyFont="1">
      <alignment vertical="center"/>
    </xf>
    <xf numFmtId="0" fontId="5" fillId="0" borderId="13" xfId="0" applyFont="1" applyBorder="1" applyAlignment="1">
      <alignment horizontal="center" vertical="center"/>
    </xf>
    <xf numFmtId="0" fontId="5" fillId="0" borderId="0" xfId="0" applyFont="1" applyAlignment="1"/>
    <xf numFmtId="0" fontId="4" fillId="0" borderId="0" xfId="0" applyFont="1">
      <alignment vertical="center"/>
    </xf>
    <xf numFmtId="38" fontId="8" fillId="0" borderId="3" xfId="4" applyFont="1" applyBorder="1" applyAlignment="1">
      <alignment horizontal="right" vertical="center"/>
    </xf>
    <xf numFmtId="49" fontId="8" fillId="0" borderId="3" xfId="4" applyNumberFormat="1" applyFont="1" applyBorder="1" applyAlignment="1">
      <alignment horizontal="right" vertical="center"/>
    </xf>
    <xf numFmtId="38" fontId="8" fillId="0" borderId="5" xfId="4" applyFont="1" applyBorder="1" applyAlignment="1">
      <alignment horizontal="right" vertical="center"/>
    </xf>
    <xf numFmtId="2" fontId="5" fillId="0" borderId="0" xfId="0" applyNumberFormat="1" applyFont="1">
      <alignment vertical="center"/>
    </xf>
    <xf numFmtId="49" fontId="5" fillId="0" borderId="0" xfId="0" applyNumberFormat="1" applyFont="1">
      <alignment vertical="center"/>
    </xf>
    <xf numFmtId="178" fontId="5" fillId="0" borderId="0" xfId="0" applyNumberFormat="1" applyFont="1">
      <alignment vertical="center"/>
    </xf>
    <xf numFmtId="178" fontId="5" fillId="0" borderId="0" xfId="0" applyNumberFormat="1" applyFont="1" applyAlignment="1">
      <alignment vertical="center"/>
    </xf>
    <xf numFmtId="2" fontId="5" fillId="0" borderId="0" xfId="0" applyNumberFormat="1" applyFont="1" applyAlignment="1">
      <alignment vertical="center"/>
    </xf>
    <xf numFmtId="49" fontId="5" fillId="0" borderId="0" xfId="0" applyNumberFormat="1" applyFont="1" applyAlignment="1">
      <alignment vertical="center"/>
    </xf>
    <xf numFmtId="38" fontId="5" fillId="0" borderId="0" xfId="0" applyNumberFormat="1" applyFont="1" applyAlignment="1">
      <alignment vertical="center"/>
    </xf>
    <xf numFmtId="38" fontId="17" fillId="0" borderId="0" xfId="0" applyNumberFormat="1" applyFont="1" applyAlignment="1">
      <alignment vertical="center"/>
    </xf>
    <xf numFmtId="38" fontId="5" fillId="0" borderId="0" xfId="0" applyNumberFormat="1" applyFont="1" applyBorder="1" applyAlignment="1">
      <alignment vertical="center"/>
    </xf>
    <xf numFmtId="38" fontId="5" fillId="0" borderId="0" xfId="4" applyFont="1" applyBorder="1" applyAlignment="1">
      <alignment horizontal="right" vertical="center"/>
    </xf>
    <xf numFmtId="38" fontId="5" fillId="0" borderId="3" xfId="0" applyNumberFormat="1" applyFont="1" applyBorder="1" applyAlignment="1">
      <alignment horizontal="right" vertical="center"/>
    </xf>
    <xf numFmtId="38" fontId="5" fillId="0" borderId="14" xfId="4" applyFont="1" applyBorder="1" applyAlignment="1">
      <alignment horizontal="right" vertical="center"/>
    </xf>
    <xf numFmtId="178" fontId="5" fillId="0" borderId="0" xfId="0" applyNumberFormat="1" applyFont="1" applyAlignment="1">
      <alignment horizontal="center" vertical="center"/>
    </xf>
    <xf numFmtId="178" fontId="18" fillId="0" borderId="0" xfId="0" applyNumberFormat="1" applyFont="1">
      <alignment vertical="center"/>
    </xf>
    <xf numFmtId="49" fontId="18" fillId="0" borderId="0" xfId="0" applyNumberFormat="1" applyFont="1" applyAlignment="1">
      <alignment horizontal="right" vertical="center"/>
    </xf>
    <xf numFmtId="0" fontId="17" fillId="0" borderId="0" xfId="0" applyFont="1" applyAlignment="1">
      <alignment vertical="center"/>
    </xf>
    <xf numFmtId="178" fontId="18" fillId="0" borderId="0" xfId="0" applyNumberFormat="1" applyFont="1" applyAlignment="1">
      <alignment vertical="center"/>
    </xf>
    <xf numFmtId="0" fontId="8" fillId="0" borderId="0" xfId="0" applyFont="1">
      <alignment vertical="center"/>
    </xf>
    <xf numFmtId="0" fontId="5" fillId="0" borderId="0" xfId="0" applyFont="1" applyAlignment="1">
      <alignment horizontal="center" vertical="center" wrapText="1"/>
    </xf>
    <xf numFmtId="0" fontId="5" fillId="0" borderId="15" xfId="0" applyFont="1" applyBorder="1" applyAlignment="1">
      <alignment horizontal="center" vertical="center" wrapText="1"/>
    </xf>
    <xf numFmtId="0" fontId="5" fillId="0" borderId="7" xfId="3" applyFont="1" applyBorder="1" applyAlignment="1"/>
    <xf numFmtId="41" fontId="8" fillId="0" borderId="14" xfId="4" applyNumberFormat="1" applyFont="1" applyBorder="1" applyAlignment="1">
      <alignment horizontal="right" vertical="center"/>
    </xf>
    <xf numFmtId="41" fontId="8" fillId="0" borderId="0" xfId="4" applyNumberFormat="1" applyFont="1" applyBorder="1" applyAlignment="1">
      <alignment horizontal="right" vertical="center"/>
    </xf>
    <xf numFmtId="41" fontId="8" fillId="0" borderId="14" xfId="4" applyNumberFormat="1" applyFont="1" applyBorder="1" applyAlignment="1">
      <alignment horizontal="right" vertical="center" shrinkToFit="1"/>
    </xf>
    <xf numFmtId="41" fontId="8" fillId="0" borderId="0" xfId="4" applyNumberFormat="1" applyFont="1" applyBorder="1" applyAlignment="1">
      <alignment horizontal="right" vertical="center" shrinkToFit="1"/>
    </xf>
    <xf numFmtId="41" fontId="5" fillId="0" borderId="0" xfId="0" applyNumberFormat="1" applyFont="1">
      <alignment vertical="center"/>
    </xf>
    <xf numFmtId="41" fontId="20" fillId="0" borderId="0" xfId="3" applyNumberFormat="1" applyFont="1" applyBorder="1" applyAlignment="1">
      <alignment vertical="center"/>
    </xf>
    <xf numFmtId="0" fontId="19" fillId="0" borderId="3" xfId="4" applyNumberFormat="1" applyFont="1" applyBorder="1" applyAlignment="1">
      <alignment horizontal="right" vertical="center"/>
    </xf>
    <xf numFmtId="38" fontId="7" fillId="0" borderId="0" xfId="4" applyFont="1">
      <alignment vertical="center"/>
    </xf>
    <xf numFmtId="38" fontId="6" fillId="0" borderId="7" xfId="4" applyFont="1" applyBorder="1" applyAlignment="1"/>
    <xf numFmtId="38" fontId="6" fillId="0" borderId="0" xfId="4" applyFont="1" applyAlignment="1"/>
    <xf numFmtId="38" fontId="5" fillId="0" borderId="0" xfId="4" applyFont="1" applyAlignment="1">
      <alignment horizontal="center" vertical="center"/>
    </xf>
    <xf numFmtId="38" fontId="5" fillId="0" borderId="2" xfId="4" applyFont="1" applyBorder="1" applyAlignment="1">
      <alignment horizontal="center" vertical="center"/>
    </xf>
    <xf numFmtId="38" fontId="5" fillId="0" borderId="0" xfId="4" applyFont="1" applyBorder="1" applyAlignment="1">
      <alignment horizontal="center" vertical="center"/>
    </xf>
    <xf numFmtId="38" fontId="5" fillId="0" borderId="3" xfId="4" applyFont="1" applyBorder="1" applyAlignment="1">
      <alignment horizontal="right" vertical="center"/>
    </xf>
    <xf numFmtId="38" fontId="5" fillId="0" borderId="0" xfId="4" applyFont="1" applyAlignment="1">
      <alignment horizontal="right" vertical="center"/>
    </xf>
    <xf numFmtId="38" fontId="5" fillId="0" borderId="0" xfId="4" applyFont="1" applyAlignment="1">
      <alignment vertical="center"/>
    </xf>
    <xf numFmtId="38" fontId="10" fillId="0" borderId="0" xfId="4" applyFont="1" applyAlignment="1">
      <alignment vertical="center"/>
    </xf>
    <xf numFmtId="38" fontId="5" fillId="0" borderId="9" xfId="4" applyFont="1" applyBorder="1" applyAlignment="1">
      <alignment vertical="center"/>
    </xf>
    <xf numFmtId="38" fontId="5" fillId="0" borderId="0" xfId="4" applyFont="1" applyBorder="1" applyAlignment="1">
      <alignment vertical="center"/>
    </xf>
    <xf numFmtId="38" fontId="5" fillId="0" borderId="7" xfId="4" applyFont="1" applyBorder="1" applyAlignment="1">
      <alignment vertical="center"/>
    </xf>
    <xf numFmtId="38" fontId="5" fillId="0" borderId="1" xfId="4" applyFont="1" applyBorder="1" applyAlignment="1">
      <alignment horizontal="center" vertical="center"/>
    </xf>
    <xf numFmtId="38" fontId="5" fillId="0" borderId="0" xfId="4" applyFont="1">
      <alignment vertical="center"/>
    </xf>
    <xf numFmtId="38" fontId="5" fillId="0" borderId="0" xfId="4" applyFont="1" applyBorder="1" applyAlignment="1">
      <alignment horizontal="right" vertical="center"/>
    </xf>
    <xf numFmtId="0" fontId="5" fillId="0" borderId="2" xfId="0" applyFont="1" applyBorder="1" applyAlignment="1">
      <alignment horizontal="center" vertical="center"/>
    </xf>
    <xf numFmtId="0" fontId="6" fillId="0" borderId="7" xfId="0" applyFont="1" applyBorder="1" applyAlignment="1">
      <alignment horizontal="right"/>
    </xf>
    <xf numFmtId="0" fontId="5" fillId="0" borderId="2" xfId="3" applyFont="1" applyBorder="1" applyAlignment="1">
      <alignment horizontal="center" vertical="center"/>
    </xf>
    <xf numFmtId="0" fontId="5" fillId="0" borderId="7" xfId="3" applyFont="1" applyBorder="1" applyAlignment="1">
      <alignment horizontal="right"/>
    </xf>
    <xf numFmtId="41" fontId="5" fillId="0" borderId="7" xfId="0" applyNumberFormat="1" applyFont="1" applyBorder="1" applyAlignment="1">
      <alignment horizontal="right" vertical="center"/>
    </xf>
    <xf numFmtId="0" fontId="23" fillId="0" borderId="0" xfId="3" applyFont="1">
      <alignment vertical="center"/>
    </xf>
    <xf numFmtId="41" fontId="28" fillId="0" borderId="0" xfId="3" applyNumberFormat="1" applyFont="1" applyBorder="1" applyAlignment="1">
      <alignment vertical="center"/>
    </xf>
    <xf numFmtId="0" fontId="27" fillId="0" borderId="0" xfId="3" applyFont="1" applyAlignment="1">
      <alignment vertical="center"/>
    </xf>
    <xf numFmtId="49" fontId="10" fillId="0" borderId="3" xfId="4" applyNumberFormat="1" applyFont="1" applyBorder="1" applyAlignment="1">
      <alignment horizontal="right" vertical="center"/>
    </xf>
    <xf numFmtId="38" fontId="10" fillId="0" borderId="0" xfId="4" applyFont="1" applyAlignment="1">
      <alignment horizontal="right" vertical="center"/>
    </xf>
    <xf numFmtId="38" fontId="10" fillId="0" borderId="0" xfId="4" applyFont="1" applyBorder="1" applyAlignment="1">
      <alignment vertical="center"/>
    </xf>
    <xf numFmtId="49" fontId="29" fillId="0" borderId="3" xfId="4" applyNumberFormat="1" applyFont="1" applyBorder="1" applyAlignment="1">
      <alignment horizontal="right" vertical="center"/>
    </xf>
    <xf numFmtId="38" fontId="29" fillId="0" borderId="0" xfId="4" applyFont="1" applyAlignment="1">
      <alignment horizontal="right" vertical="center"/>
    </xf>
    <xf numFmtId="38" fontId="30" fillId="0" borderId="0" xfId="4" applyFont="1" applyAlignment="1">
      <alignment vertical="center"/>
    </xf>
    <xf numFmtId="38" fontId="30" fillId="0" borderId="3" xfId="4" applyFont="1" applyBorder="1" applyAlignment="1">
      <alignment horizontal="right" vertical="center"/>
    </xf>
    <xf numFmtId="38" fontId="30" fillId="0" borderId="14" xfId="4" applyFont="1" applyBorder="1" applyAlignment="1">
      <alignment horizontal="right" vertical="center"/>
    </xf>
    <xf numFmtId="38" fontId="30" fillId="0" borderId="0" xfId="4" applyFont="1" applyBorder="1" applyAlignment="1">
      <alignment horizontal="right" vertical="center"/>
    </xf>
    <xf numFmtId="49" fontId="30" fillId="0" borderId="0" xfId="4" applyNumberFormat="1" applyFont="1" applyAlignment="1">
      <alignment vertical="center"/>
    </xf>
    <xf numFmtId="38" fontId="30" fillId="0" borderId="5" xfId="4" applyFont="1" applyBorder="1" applyAlignment="1">
      <alignment horizontal="right" vertical="center"/>
    </xf>
    <xf numFmtId="49" fontId="31" fillId="0" borderId="3" xfId="4" applyNumberFormat="1" applyFont="1" applyBorder="1" applyAlignment="1">
      <alignment horizontal="right" vertical="center"/>
    </xf>
    <xf numFmtId="38" fontId="31" fillId="0" borderId="0" xfId="4" applyFont="1" applyAlignment="1">
      <alignment vertical="center"/>
    </xf>
    <xf numFmtId="38" fontId="29" fillId="0" borderId="0" xfId="4" applyFont="1" applyAlignment="1">
      <alignment vertical="center"/>
    </xf>
    <xf numFmtId="38" fontId="30" fillId="0" borderId="0" xfId="4" applyFont="1" applyBorder="1" applyAlignment="1">
      <alignment horizontal="center" vertical="center"/>
    </xf>
    <xf numFmtId="38" fontId="30" fillId="0" borderId="0" xfId="4" applyFont="1" applyBorder="1" applyAlignment="1">
      <alignment vertical="center"/>
    </xf>
    <xf numFmtId="38" fontId="30" fillId="0" borderId="20" xfId="4" applyFont="1" applyBorder="1" applyAlignment="1">
      <alignment horizontal="right" vertical="center"/>
    </xf>
    <xf numFmtId="38" fontId="30" fillId="0" borderId="7" xfId="4" applyFont="1" applyBorder="1" applyAlignment="1">
      <alignment vertical="center"/>
    </xf>
    <xf numFmtId="38" fontId="29" fillId="0" borderId="0" xfId="4" applyFont="1" applyBorder="1" applyAlignment="1">
      <alignment vertical="center"/>
    </xf>
    <xf numFmtId="38" fontId="30" fillId="0" borderId="14" xfId="4" applyFont="1" applyBorder="1" applyAlignment="1">
      <alignment vertical="center"/>
    </xf>
    <xf numFmtId="38" fontId="30" fillId="0" borderId="20" xfId="4" applyFont="1" applyBorder="1" applyAlignment="1">
      <alignment vertical="center"/>
    </xf>
    <xf numFmtId="38" fontId="32" fillId="0" borderId="0" xfId="4" applyFont="1" applyAlignment="1">
      <alignment vertical="center"/>
    </xf>
    <xf numFmtId="38" fontId="30" fillId="0" borderId="0" xfId="4" applyFont="1">
      <alignment vertical="center"/>
    </xf>
    <xf numFmtId="38" fontId="32" fillId="0" borderId="7" xfId="4" applyFont="1" applyBorder="1" applyAlignment="1">
      <alignment horizontal="right"/>
    </xf>
    <xf numFmtId="38" fontId="33" fillId="0" borderId="0" xfId="4" applyFont="1" applyAlignment="1">
      <alignment horizontal="centerContinuous"/>
    </xf>
    <xf numFmtId="38" fontId="35" fillId="0" borderId="0" xfId="4" applyFont="1" applyAlignment="1">
      <alignment horizontal="centerContinuous"/>
    </xf>
    <xf numFmtId="38" fontId="35" fillId="0" borderId="0" xfId="4" applyFont="1">
      <alignment vertical="center"/>
    </xf>
    <xf numFmtId="38" fontId="32" fillId="0" borderId="7" xfId="4" applyFont="1" applyBorder="1" applyAlignment="1"/>
    <xf numFmtId="38" fontId="32" fillId="0" borderId="7" xfId="4" applyFont="1" applyBorder="1">
      <alignment vertical="center"/>
    </xf>
    <xf numFmtId="38" fontId="32" fillId="0" borderId="7" xfId="4" applyFont="1" applyBorder="1" applyAlignment="1">
      <alignment horizontal="centerContinuous"/>
    </xf>
    <xf numFmtId="38" fontId="32" fillId="0" borderId="0" xfId="4" applyFont="1" applyBorder="1">
      <alignment vertical="center"/>
    </xf>
    <xf numFmtId="38" fontId="32" fillId="0" borderId="0" xfId="4" applyFont="1">
      <alignment vertical="center"/>
    </xf>
    <xf numFmtId="38" fontId="36" fillId="0" borderId="1" xfId="4" applyFont="1" applyBorder="1" applyAlignment="1">
      <alignment horizontal="centerContinuous" vertical="center"/>
    </xf>
    <xf numFmtId="38" fontId="30" fillId="0" borderId="1" xfId="4" applyFont="1" applyBorder="1" applyAlignment="1">
      <alignment horizontal="centerContinuous" vertical="center"/>
    </xf>
    <xf numFmtId="38" fontId="30" fillId="0" borderId="2" xfId="4" applyFont="1" applyBorder="1" applyAlignment="1">
      <alignment horizontal="centerContinuous" vertical="center"/>
    </xf>
    <xf numFmtId="38" fontId="30" fillId="0" borderId="12" xfId="4" applyFont="1" applyBorder="1" applyAlignment="1">
      <alignment horizontal="centerContinuous" vertical="center"/>
    </xf>
    <xf numFmtId="38" fontId="30" fillId="0" borderId="0" xfId="4" applyFont="1" applyBorder="1" applyAlignment="1">
      <alignment horizontal="center"/>
    </xf>
    <xf numFmtId="38" fontId="30" fillId="0" borderId="0" xfId="4" applyFont="1" applyAlignment="1">
      <alignment horizontal="center"/>
    </xf>
    <xf numFmtId="38" fontId="30" fillId="0" borderId="2" xfId="4" applyFont="1" applyBorder="1" applyAlignment="1">
      <alignment horizontal="center" vertical="center"/>
    </xf>
    <xf numFmtId="38" fontId="30" fillId="0" borderId="2" xfId="4" applyFont="1" applyBorder="1" applyAlignment="1">
      <alignment horizontal="center" vertical="center" wrapText="1"/>
    </xf>
    <xf numFmtId="38" fontId="30" fillId="0" borderId="11" xfId="4" applyFont="1" applyBorder="1" applyAlignment="1">
      <alignment horizontal="center" vertical="center"/>
    </xf>
    <xf numFmtId="38" fontId="30" fillId="0" borderId="10" xfId="4" applyFont="1" applyBorder="1" applyAlignment="1">
      <alignment horizontal="center" vertical="center"/>
    </xf>
    <xf numFmtId="38" fontId="30" fillId="0" borderId="4" xfId="4" applyFont="1" applyBorder="1" applyAlignment="1">
      <alignment horizontal="center" vertical="center" wrapText="1"/>
    </xf>
    <xf numFmtId="38" fontId="30" fillId="0" borderId="17" xfId="4" applyFont="1" applyBorder="1" applyAlignment="1">
      <alignment horizontal="center" vertical="center"/>
    </xf>
    <xf numFmtId="38" fontId="30" fillId="0" borderId="15" xfId="4" applyFont="1" applyBorder="1" applyAlignment="1">
      <alignment horizontal="center" vertical="center"/>
    </xf>
    <xf numFmtId="38" fontId="30" fillId="0" borderId="1" xfId="4" applyFont="1" applyBorder="1" applyAlignment="1">
      <alignment horizontal="center" vertical="center"/>
    </xf>
    <xf numFmtId="38" fontId="29" fillId="0" borderId="3" xfId="4" applyFont="1" applyBorder="1" applyAlignment="1">
      <alignment horizontal="right" vertical="center"/>
    </xf>
    <xf numFmtId="179" fontId="37" fillId="0" borderId="0" xfId="4" applyNumberFormat="1" applyFont="1">
      <alignment vertical="center"/>
    </xf>
    <xf numFmtId="38" fontId="31" fillId="0" borderId="0" xfId="4" applyFont="1" applyBorder="1">
      <alignment vertical="center"/>
    </xf>
    <xf numFmtId="38" fontId="31" fillId="0" borderId="0" xfId="4" applyFont="1">
      <alignment vertical="center"/>
    </xf>
    <xf numFmtId="38" fontId="30" fillId="0" borderId="0" xfId="4" applyFont="1" applyBorder="1">
      <alignment vertical="center"/>
    </xf>
    <xf numFmtId="179" fontId="37" fillId="0" borderId="0" xfId="4" applyNumberFormat="1" applyFont="1" applyAlignment="1">
      <alignment horizontal="right" vertical="center"/>
    </xf>
    <xf numFmtId="179" fontId="38" fillId="0" borderId="0" xfId="4" applyNumberFormat="1" applyFont="1">
      <alignment vertical="center"/>
    </xf>
    <xf numFmtId="179" fontId="38" fillId="0" borderId="0" xfId="4" applyNumberFormat="1" applyFont="1" applyAlignment="1">
      <alignment horizontal="right" vertical="center"/>
    </xf>
    <xf numFmtId="38" fontId="30" fillId="0" borderId="3" xfId="4" applyFont="1" applyBorder="1" applyAlignment="1">
      <alignment horizontal="right" vertical="center" wrapText="1"/>
    </xf>
    <xf numFmtId="38" fontId="39" fillId="0" borderId="3" xfId="4" applyFont="1" applyBorder="1" applyAlignment="1">
      <alignment horizontal="right" vertical="center" wrapText="1"/>
    </xf>
    <xf numFmtId="179" fontId="35" fillId="0" borderId="0" xfId="4" applyNumberFormat="1" applyFont="1">
      <alignment vertical="center"/>
    </xf>
    <xf numFmtId="38" fontId="40" fillId="0" borderId="0" xfId="4" applyFont="1" applyAlignment="1">
      <alignment horizontal="right" vertical="center"/>
    </xf>
    <xf numFmtId="38" fontId="32" fillId="0" borderId="3" xfId="4" applyFont="1" applyBorder="1" applyAlignment="1">
      <alignment horizontal="right" vertical="center" wrapText="1"/>
    </xf>
    <xf numFmtId="179" fontId="38" fillId="0" borderId="20" xfId="4" applyNumberFormat="1" applyFont="1" applyBorder="1">
      <alignment vertical="center"/>
    </xf>
    <xf numFmtId="179" fontId="38" fillId="0" borderId="7" xfId="4" applyNumberFormat="1" applyFont="1" applyBorder="1">
      <alignment vertical="center"/>
    </xf>
    <xf numFmtId="179" fontId="38" fillId="0" borderId="7" xfId="4" applyNumberFormat="1" applyFont="1" applyBorder="1" applyAlignment="1">
      <alignment horizontal="right" vertical="center"/>
    </xf>
    <xf numFmtId="38" fontId="30" fillId="0" borderId="9" xfId="4" applyFont="1" applyBorder="1">
      <alignment vertical="center"/>
    </xf>
    <xf numFmtId="38" fontId="30" fillId="0" borderId="13" xfId="4" applyFont="1" applyBorder="1" applyAlignment="1">
      <alignment horizontal="centerContinuous" vertical="center"/>
    </xf>
    <xf numFmtId="179" fontId="41" fillId="0" borderId="0" xfId="4" applyNumberFormat="1" applyFont="1" applyAlignment="1">
      <alignment horizontal="right" vertical="center"/>
    </xf>
    <xf numFmtId="179" fontId="35" fillId="0" borderId="0" xfId="4" applyNumberFormat="1" applyFont="1" applyAlignment="1">
      <alignment horizontal="right" vertical="center"/>
    </xf>
    <xf numFmtId="38" fontId="38" fillId="0" borderId="19" xfId="4" applyFont="1" applyBorder="1" applyAlignment="1">
      <alignment vertical="center"/>
    </xf>
    <xf numFmtId="38" fontId="38" fillId="0" borderId="0" xfId="4" applyFont="1" applyAlignment="1">
      <alignment vertical="center"/>
    </xf>
    <xf numFmtId="38" fontId="38" fillId="0" borderId="0" xfId="4" applyFont="1" applyBorder="1" applyAlignment="1">
      <alignment vertical="center"/>
    </xf>
    <xf numFmtId="0" fontId="33" fillId="0" borderId="0" xfId="0" applyFont="1">
      <alignment vertical="center"/>
    </xf>
    <xf numFmtId="0" fontId="33" fillId="0" borderId="0" xfId="0" applyFont="1" applyAlignment="1">
      <alignment horizontal="left"/>
    </xf>
    <xf numFmtId="0" fontId="33" fillId="0" borderId="0" xfId="0" applyFont="1" applyFill="1" applyAlignment="1">
      <alignment horizontal="center"/>
    </xf>
    <xf numFmtId="0" fontId="33" fillId="0" borderId="0" xfId="0" applyFont="1" applyAlignment="1">
      <alignment horizontal="center"/>
    </xf>
    <xf numFmtId="0" fontId="32" fillId="0" borderId="7" xfId="0" applyFont="1" applyBorder="1" applyAlignment="1"/>
    <xf numFmtId="0" fontId="32" fillId="0" borderId="7" xfId="0" applyFont="1" applyBorder="1" applyAlignment="1">
      <alignment horizontal="centerContinuous"/>
    </xf>
    <xf numFmtId="0" fontId="32" fillId="0" borderId="0" xfId="0" applyFont="1" applyAlignment="1"/>
    <xf numFmtId="0" fontId="36" fillId="0" borderId="1" xfId="0" applyFont="1" applyBorder="1" applyAlignment="1">
      <alignment horizontal="centerContinuous" vertical="center"/>
    </xf>
    <xf numFmtId="0" fontId="30" fillId="0" borderId="1" xfId="0" applyFont="1" applyBorder="1" applyAlignment="1">
      <alignment horizontal="centerContinuous" vertical="center"/>
    </xf>
    <xf numFmtId="0" fontId="30" fillId="0" borderId="2" xfId="0" applyFont="1" applyBorder="1" applyAlignment="1">
      <alignment horizontal="centerContinuous" vertical="center"/>
    </xf>
    <xf numFmtId="0" fontId="30" fillId="0" borderId="8" xfId="0" applyFont="1" applyBorder="1" applyAlignment="1">
      <alignment horizontal="centerContinuous" vertical="center"/>
    </xf>
    <xf numFmtId="0" fontId="30" fillId="0" borderId="0" xfId="0" applyFont="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1" xfId="0" applyFont="1" applyBorder="1" applyAlignment="1">
      <alignment horizontal="center" vertical="center"/>
    </xf>
    <xf numFmtId="0" fontId="30" fillId="0" borderId="10" xfId="0" applyFont="1" applyBorder="1" applyAlignment="1">
      <alignment horizontal="center" vertical="center"/>
    </xf>
    <xf numFmtId="0" fontId="30" fillId="0" borderId="11" xfId="0" applyFont="1" applyBorder="1" applyAlignment="1">
      <alignment horizontal="center" vertical="center" wrapText="1"/>
    </xf>
    <xf numFmtId="0" fontId="30" fillId="0" borderId="17" xfId="0" applyFont="1" applyBorder="1" applyAlignment="1">
      <alignment horizontal="center" vertical="center"/>
    </xf>
    <xf numFmtId="0" fontId="29" fillId="0" borderId="3" xfId="0" applyFont="1" applyBorder="1" applyAlignment="1">
      <alignment horizontal="right" vertical="center"/>
    </xf>
    <xf numFmtId="179" fontId="29" fillId="0" borderId="0" xfId="1" applyNumberFormat="1" applyFont="1" applyAlignment="1">
      <alignment vertical="center"/>
    </xf>
    <xf numFmtId="179" fontId="29" fillId="0" borderId="0" xfId="1" applyNumberFormat="1" applyFont="1" applyAlignment="1">
      <alignment horizontal="right" vertical="center"/>
    </xf>
    <xf numFmtId="179" fontId="29" fillId="0" borderId="0" xfId="1" applyNumberFormat="1" applyFont="1" applyBorder="1" applyAlignment="1">
      <alignment horizontal="right" vertical="center"/>
    </xf>
    <xf numFmtId="0" fontId="31" fillId="0" borderId="0" xfId="0" applyFont="1" applyAlignment="1">
      <alignment vertical="center"/>
    </xf>
    <xf numFmtId="0" fontId="30" fillId="0" borderId="3" xfId="0" applyFont="1" applyBorder="1" applyAlignment="1">
      <alignment horizontal="right" vertical="center"/>
    </xf>
    <xf numFmtId="179" fontId="31" fillId="0" borderId="0" xfId="1" applyNumberFormat="1" applyFont="1" applyAlignment="1">
      <alignment vertical="center"/>
    </xf>
    <xf numFmtId="179" fontId="31" fillId="0" borderId="0" xfId="1" applyNumberFormat="1" applyFont="1" applyAlignment="1">
      <alignment horizontal="right" vertical="center"/>
    </xf>
    <xf numFmtId="0" fontId="30" fillId="0" borderId="0" xfId="0" applyFont="1" applyAlignment="1">
      <alignment vertical="center"/>
    </xf>
    <xf numFmtId="179" fontId="30" fillId="0" borderId="0" xfId="1" applyNumberFormat="1" applyFont="1" applyAlignment="1">
      <alignment vertical="center"/>
    </xf>
    <xf numFmtId="179" fontId="30" fillId="0" borderId="0" xfId="1" applyNumberFormat="1" applyFont="1" applyAlignment="1">
      <alignment horizontal="right" vertical="center"/>
    </xf>
    <xf numFmtId="0" fontId="32" fillId="0" borderId="3" xfId="0" applyFont="1" applyBorder="1" applyAlignment="1">
      <alignment horizontal="right" vertical="center"/>
    </xf>
    <xf numFmtId="0" fontId="32" fillId="0" borderId="3" xfId="0" applyFont="1" applyBorder="1" applyAlignment="1">
      <alignment horizontal="right" vertical="center" wrapText="1"/>
    </xf>
    <xf numFmtId="0" fontId="30" fillId="0" borderId="3" xfId="0" applyFont="1" applyBorder="1" applyAlignment="1">
      <alignment horizontal="right" vertical="center" wrapText="1"/>
    </xf>
    <xf numFmtId="0" fontId="30" fillId="0" borderId="5" xfId="0" applyFont="1" applyBorder="1" applyAlignment="1">
      <alignment horizontal="right" vertical="center"/>
    </xf>
    <xf numFmtId="179" fontId="30" fillId="0" borderId="20" xfId="1" applyNumberFormat="1" applyFont="1" applyBorder="1" applyAlignment="1">
      <alignment vertical="center"/>
    </xf>
    <xf numFmtId="179" fontId="30" fillId="0" borderId="7" xfId="1" applyNumberFormat="1" applyFont="1" applyBorder="1" applyAlignment="1">
      <alignment vertical="center"/>
    </xf>
    <xf numFmtId="179" fontId="30" fillId="0" borderId="7" xfId="1" applyNumberFormat="1" applyFont="1" applyBorder="1" applyAlignment="1">
      <alignment horizontal="right" vertical="center"/>
    </xf>
    <xf numFmtId="0" fontId="30" fillId="0" borderId="7" xfId="0" applyFont="1" applyBorder="1" applyAlignment="1">
      <alignment vertical="center"/>
    </xf>
    <xf numFmtId="0" fontId="30" fillId="0" borderId="13" xfId="0" applyFont="1" applyBorder="1" applyAlignment="1">
      <alignment horizontal="center" vertical="center"/>
    </xf>
    <xf numFmtId="0" fontId="30" fillId="0" borderId="12" xfId="0" applyFont="1" applyBorder="1" applyAlignment="1">
      <alignment horizontal="centerContinuous" vertical="center"/>
    </xf>
    <xf numFmtId="0" fontId="30" fillId="0" borderId="15" xfId="0" applyFont="1" applyBorder="1" applyAlignment="1">
      <alignment horizontal="center" vertical="center"/>
    </xf>
    <xf numFmtId="0" fontId="30" fillId="0" borderId="11" xfId="0" applyFont="1" applyBorder="1" applyAlignment="1">
      <alignment horizontal="center" vertical="center"/>
    </xf>
    <xf numFmtId="179" fontId="31" fillId="0" borderId="0" xfId="1" applyNumberFormat="1" applyFont="1" applyBorder="1" applyAlignment="1">
      <alignment horizontal="right" vertical="center"/>
    </xf>
    <xf numFmtId="179" fontId="30" fillId="0" borderId="0" xfId="0" applyNumberFormat="1" applyFont="1" applyAlignment="1">
      <alignment horizontal="right" vertical="center"/>
    </xf>
    <xf numFmtId="179" fontId="30" fillId="0" borderId="0" xfId="1" applyNumberFormat="1" applyFont="1" applyBorder="1" applyAlignment="1">
      <alignment horizontal="right" vertical="center"/>
    </xf>
    <xf numFmtId="0" fontId="32" fillId="0" borderId="0" xfId="0" applyFont="1" applyAlignment="1">
      <alignment vertical="center"/>
    </xf>
    <xf numFmtId="0" fontId="30" fillId="0" borderId="0" xfId="0" applyFont="1">
      <alignment vertical="center"/>
    </xf>
    <xf numFmtId="3" fontId="30" fillId="0" borderId="0" xfId="0" applyNumberFormat="1" applyFont="1">
      <alignment vertical="center"/>
    </xf>
    <xf numFmtId="0" fontId="33" fillId="0" borderId="0" xfId="0" applyFont="1" applyAlignment="1">
      <alignment horizontal="centerContinuous"/>
    </xf>
    <xf numFmtId="0" fontId="42" fillId="0" borderId="0" xfId="0" applyFont="1">
      <alignment vertical="center"/>
    </xf>
    <xf numFmtId="0" fontId="30" fillId="0" borderId="7" xfId="0" applyFont="1" applyBorder="1" applyAlignment="1"/>
    <xf numFmtId="179" fontId="29" fillId="0" borderId="0" xfId="0" applyNumberFormat="1" applyFont="1" applyAlignment="1">
      <alignment horizontal="right" vertical="center"/>
    </xf>
    <xf numFmtId="179" fontId="29" fillId="0" borderId="0" xfId="0" applyNumberFormat="1" applyFont="1" applyBorder="1" applyAlignment="1">
      <alignment horizontal="right" vertical="center"/>
    </xf>
    <xf numFmtId="179" fontId="29" fillId="0" borderId="0" xfId="0" applyNumberFormat="1" applyFont="1" applyFill="1" applyAlignment="1">
      <alignment horizontal="right" vertical="center"/>
    </xf>
    <xf numFmtId="0" fontId="31" fillId="0" borderId="0" xfId="0" applyFont="1">
      <alignment vertical="center"/>
    </xf>
    <xf numFmtId="179" fontId="30" fillId="0" borderId="0" xfId="0" applyNumberFormat="1" applyFont="1" applyFill="1" applyAlignment="1">
      <alignment horizontal="right" vertical="center"/>
    </xf>
    <xf numFmtId="179" fontId="30" fillId="0" borderId="20" xfId="0" applyNumberFormat="1" applyFont="1" applyBorder="1" applyAlignment="1">
      <alignment horizontal="right" vertical="center"/>
    </xf>
    <xf numFmtId="179" fontId="30" fillId="0" borderId="7" xfId="0" applyNumberFormat="1" applyFont="1" applyBorder="1" applyAlignment="1">
      <alignment horizontal="right" vertical="center"/>
    </xf>
    <xf numFmtId="0" fontId="30" fillId="0" borderId="11" xfId="0" applyFont="1" applyBorder="1" applyAlignment="1">
      <alignment horizontal="centerContinuous" vertical="center"/>
    </xf>
    <xf numFmtId="0" fontId="30" fillId="0" borderId="15" xfId="0" applyFont="1" applyBorder="1" applyAlignment="1">
      <alignment horizontal="centerContinuous" vertical="center"/>
    </xf>
    <xf numFmtId="0" fontId="30" fillId="0" borderId="16" xfId="0" applyFont="1" applyBorder="1" applyAlignment="1">
      <alignment horizontal="centerContinuous" vertical="center"/>
    </xf>
    <xf numFmtId="0" fontId="30" fillId="0" borderId="4" xfId="0" applyFont="1" applyBorder="1" applyAlignment="1">
      <alignment horizontal="centerContinuous" vertical="center"/>
    </xf>
    <xf numFmtId="0" fontId="30" fillId="0" borderId="0" xfId="0" applyFont="1" applyBorder="1" applyAlignment="1">
      <alignment horizontal="center"/>
    </xf>
    <xf numFmtId="0" fontId="30" fillId="0" borderId="0" xfId="0" applyFont="1" applyAlignment="1">
      <alignment horizontal="center"/>
    </xf>
    <xf numFmtId="176" fontId="30" fillId="0" borderId="0" xfId="0" applyNumberFormat="1" applyFont="1" applyAlignment="1">
      <alignment horizontal="center"/>
    </xf>
    <xf numFmtId="179" fontId="29" fillId="0" borderId="0" xfId="4" applyNumberFormat="1" applyFont="1" applyAlignment="1">
      <alignment horizontal="right" vertical="center"/>
    </xf>
    <xf numFmtId="179" fontId="29" fillId="0" borderId="0" xfId="4" applyNumberFormat="1" applyFont="1">
      <alignment vertical="center"/>
    </xf>
    <xf numFmtId="0" fontId="29" fillId="0" borderId="0" xfId="0" applyFont="1">
      <alignment vertical="center"/>
    </xf>
    <xf numFmtId="179" fontId="30" fillId="0" borderId="0" xfId="4" applyNumberFormat="1" applyFont="1" applyAlignment="1">
      <alignment horizontal="right" vertical="center"/>
    </xf>
    <xf numFmtId="179" fontId="30" fillId="0" borderId="0" xfId="4" applyNumberFormat="1" applyFont="1">
      <alignment vertical="center"/>
    </xf>
    <xf numFmtId="179" fontId="30" fillId="0" borderId="7" xfId="4" applyNumberFormat="1" applyFont="1" applyBorder="1">
      <alignment vertical="center"/>
    </xf>
    <xf numFmtId="0" fontId="32" fillId="0" borderId="0" xfId="0" applyFont="1" applyBorder="1" applyAlignment="1">
      <alignment horizontal="right" vertical="center"/>
    </xf>
    <xf numFmtId="41" fontId="30" fillId="0" borderId="0" xfId="0" applyNumberFormat="1" applyFont="1" applyBorder="1" applyAlignment="1">
      <alignment horizontal="right" vertical="center"/>
    </xf>
    <xf numFmtId="0" fontId="41" fillId="0" borderId="0" xfId="0" applyFont="1">
      <alignment vertical="center"/>
    </xf>
    <xf numFmtId="3" fontId="41" fillId="0" borderId="0" xfId="0" applyNumberFormat="1" applyFont="1">
      <alignment vertical="center"/>
    </xf>
    <xf numFmtId="38" fontId="41" fillId="0" borderId="0" xfId="0" applyNumberFormat="1" applyFont="1">
      <alignment vertical="center"/>
    </xf>
    <xf numFmtId="177" fontId="33" fillId="0" borderId="0" xfId="0" applyNumberFormat="1" applyFont="1">
      <alignment vertical="center"/>
    </xf>
    <xf numFmtId="177" fontId="33" fillId="0" borderId="0" xfId="0" applyNumberFormat="1" applyFont="1" applyBorder="1">
      <alignment vertical="center"/>
    </xf>
    <xf numFmtId="38" fontId="32" fillId="0" borderId="0" xfId="4" applyFont="1" applyBorder="1" applyAlignment="1">
      <alignment horizontal="centerContinuous"/>
    </xf>
    <xf numFmtId="38" fontId="43" fillId="0" borderId="7" xfId="4" applyFont="1" applyBorder="1" applyAlignment="1">
      <alignment horizontal="centerContinuous"/>
    </xf>
    <xf numFmtId="177" fontId="32" fillId="0" borderId="0" xfId="0" applyNumberFormat="1" applyFont="1" applyBorder="1">
      <alignment vertical="center"/>
    </xf>
    <xf numFmtId="177" fontId="32" fillId="0" borderId="0" xfId="0" applyNumberFormat="1" applyFont="1">
      <alignment vertical="center"/>
    </xf>
    <xf numFmtId="38" fontId="30" fillId="0" borderId="0" xfId="4" applyFont="1" applyBorder="1" applyAlignment="1">
      <alignment horizontal="centerContinuous" vertical="center"/>
    </xf>
    <xf numFmtId="177" fontId="30" fillId="0" borderId="0" xfId="0" applyNumberFormat="1" applyFont="1" applyBorder="1" applyAlignment="1">
      <alignment horizontal="center"/>
    </xf>
    <xf numFmtId="177" fontId="30" fillId="0" borderId="0" xfId="0" applyNumberFormat="1" applyFont="1" applyAlignment="1">
      <alignment horizontal="center"/>
    </xf>
    <xf numFmtId="38" fontId="30" fillId="0" borderId="4" xfId="4" applyFont="1" applyBorder="1" applyAlignment="1">
      <alignment horizontal="center" vertical="center"/>
    </xf>
    <xf numFmtId="38" fontId="30" fillId="0" borderId="10" xfId="4" applyFont="1" applyBorder="1" applyAlignment="1">
      <alignment horizontal="center" vertical="center" wrapText="1"/>
    </xf>
    <xf numFmtId="38" fontId="30" fillId="0" borderId="17" xfId="4" applyFont="1" applyFill="1" applyBorder="1" applyAlignment="1">
      <alignment horizontal="center" vertical="center" wrapText="1" shrinkToFit="1"/>
    </xf>
    <xf numFmtId="179" fontId="44" fillId="0" borderId="0" xfId="4" applyNumberFormat="1" applyFont="1" applyAlignment="1">
      <alignment horizontal="right" vertical="center"/>
    </xf>
    <xf numFmtId="179" fontId="44" fillId="0" borderId="0" xfId="4" applyNumberFormat="1" applyFont="1" applyBorder="1" applyAlignment="1">
      <alignment horizontal="right" vertical="center"/>
    </xf>
    <xf numFmtId="179" fontId="44" fillId="0" borderId="0" xfId="0" applyNumberFormat="1" applyFont="1" applyAlignment="1">
      <alignment horizontal="right" vertical="center"/>
    </xf>
    <xf numFmtId="177" fontId="29" fillId="0" borderId="0" xfId="0" applyNumberFormat="1" applyFont="1">
      <alignment vertical="center"/>
    </xf>
    <xf numFmtId="179" fontId="38" fillId="0" borderId="0" xfId="0" applyNumberFormat="1" applyFont="1" applyAlignment="1">
      <alignment horizontal="right"/>
    </xf>
    <xf numFmtId="177" fontId="30" fillId="0" borderId="0" xfId="0" applyNumberFormat="1" applyFont="1">
      <alignment vertical="center"/>
    </xf>
    <xf numFmtId="179" fontId="38" fillId="0" borderId="0" xfId="0" applyNumberFormat="1" applyFont="1" applyAlignment="1">
      <alignment horizontal="right" vertical="center"/>
    </xf>
    <xf numFmtId="179" fontId="38" fillId="0" borderId="0" xfId="0" applyNumberFormat="1" applyFont="1">
      <alignment vertical="center"/>
    </xf>
    <xf numFmtId="38" fontId="30" fillId="0" borderId="6" xfId="4" applyFont="1" applyBorder="1" applyAlignment="1">
      <alignment horizontal="right" vertical="center"/>
    </xf>
    <xf numFmtId="179" fontId="38" fillId="0" borderId="20" xfId="4" applyNumberFormat="1" applyFont="1" applyBorder="1" applyAlignment="1">
      <alignment horizontal="right" vertical="center"/>
    </xf>
    <xf numFmtId="38" fontId="30" fillId="0" borderId="0" xfId="4" applyFont="1" applyAlignment="1"/>
    <xf numFmtId="38" fontId="30" fillId="0" borderId="0" xfId="4" applyFont="1" applyAlignment="1">
      <alignment horizontal="right"/>
    </xf>
    <xf numFmtId="177" fontId="38" fillId="0" borderId="0" xfId="0" applyNumberFormat="1" applyFont="1">
      <alignment vertical="center"/>
    </xf>
    <xf numFmtId="0" fontId="32" fillId="0" borderId="7" xfId="0" applyFont="1" applyBorder="1" applyAlignment="1">
      <alignment horizontal="right"/>
    </xf>
    <xf numFmtId="0" fontId="30" fillId="0" borderId="8" xfId="0" applyFont="1" applyBorder="1" applyAlignment="1">
      <alignment horizontal="center" vertical="center" wrapText="1"/>
    </xf>
    <xf numFmtId="0" fontId="36" fillId="0" borderId="18" xfId="0" applyFont="1" applyBorder="1" applyAlignment="1">
      <alignment horizontal="center" vertical="center"/>
    </xf>
    <xf numFmtId="0" fontId="30" fillId="0" borderId="13" xfId="0" applyFont="1" applyBorder="1" applyAlignment="1">
      <alignment horizontal="center" vertical="center" wrapText="1"/>
    </xf>
    <xf numFmtId="0" fontId="36" fillId="0" borderId="3" xfId="0" applyFont="1" applyBorder="1" applyAlignment="1">
      <alignment horizontal="right" vertical="center"/>
    </xf>
    <xf numFmtId="179" fontId="36" fillId="0" borderId="0" xfId="0" applyNumberFormat="1" applyFont="1" applyAlignment="1">
      <alignment horizontal="right" vertical="center"/>
    </xf>
    <xf numFmtId="179" fontId="30" fillId="0" borderId="0" xfId="0" applyNumberFormat="1" applyFont="1" applyAlignment="1">
      <alignment vertical="center"/>
    </xf>
    <xf numFmtId="0" fontId="30" fillId="0" borderId="3" xfId="0" applyFont="1" applyBorder="1" applyAlignment="1">
      <alignment horizontal="right" vertical="center" shrinkToFit="1"/>
    </xf>
    <xf numFmtId="179" fontId="30" fillId="0" borderId="0" xfId="0" applyNumberFormat="1" applyFont="1" applyBorder="1" applyAlignment="1">
      <alignment horizontal="right" vertical="center"/>
    </xf>
    <xf numFmtId="0" fontId="30" fillId="0" borderId="5" xfId="0" applyFont="1" applyBorder="1" applyAlignment="1">
      <alignment horizontal="right" vertical="center" shrinkToFit="1"/>
    </xf>
    <xf numFmtId="38" fontId="30" fillId="0" borderId="7" xfId="4" applyFont="1" applyBorder="1" applyAlignment="1">
      <alignment horizontal="right" vertical="center"/>
    </xf>
    <xf numFmtId="0" fontId="32" fillId="0" borderId="7" xfId="0" applyFont="1" applyBorder="1" applyAlignment="1">
      <alignment horizontal="right"/>
    </xf>
    <xf numFmtId="38" fontId="5" fillId="0" borderId="5" xfId="0" applyNumberFormat="1" applyFont="1" applyBorder="1" applyAlignment="1">
      <alignment horizontal="right" vertical="center"/>
    </xf>
    <xf numFmtId="41" fontId="5" fillId="0" borderId="7" xfId="0" applyNumberFormat="1" applyFont="1" applyBorder="1" applyAlignment="1">
      <alignment vertical="center"/>
    </xf>
    <xf numFmtId="41" fontId="30" fillId="0" borderId="0" xfId="4" applyNumberFormat="1" applyFont="1" applyAlignment="1">
      <alignment horizontal="right" vertical="center"/>
    </xf>
    <xf numFmtId="41" fontId="30" fillId="0" borderId="20" xfId="4" applyNumberFormat="1" applyFont="1" applyBorder="1" applyAlignment="1">
      <alignment horizontal="right" vertical="center"/>
    </xf>
    <xf numFmtId="0" fontId="38" fillId="0" borderId="3" xfId="3" applyFont="1" applyBorder="1" applyAlignment="1">
      <alignment horizontal="right" vertical="center" shrinkToFit="1"/>
    </xf>
    <xf numFmtId="0" fontId="45" fillId="0" borderId="3" xfId="3" applyFont="1" applyBorder="1" applyAlignment="1">
      <alignment horizontal="right" vertical="center" shrinkToFit="1"/>
    </xf>
    <xf numFmtId="0" fontId="30" fillId="0" borderId="3" xfId="3" applyFont="1" applyBorder="1" applyAlignment="1">
      <alignment horizontal="right" vertical="center"/>
    </xf>
    <xf numFmtId="49" fontId="30" fillId="0" borderId="3" xfId="3" applyNumberFormat="1" applyFont="1" applyBorder="1" applyAlignment="1">
      <alignment horizontal="right" vertical="center"/>
    </xf>
    <xf numFmtId="0" fontId="32" fillId="0" borderId="7" xfId="3" applyFont="1" applyBorder="1" applyAlignment="1"/>
    <xf numFmtId="0" fontId="32" fillId="0" borderId="7" xfId="3" applyFont="1" applyBorder="1" applyAlignment="1">
      <alignment horizontal="right"/>
    </xf>
    <xf numFmtId="0" fontId="38" fillId="0" borderId="12" xfId="3" applyFont="1" applyBorder="1" applyAlignment="1">
      <alignment horizontal="centerContinuous" vertical="center"/>
    </xf>
    <xf numFmtId="0" fontId="38" fillId="0" borderId="2" xfId="3" applyFont="1" applyBorder="1" applyAlignment="1">
      <alignment horizontal="centerContinuous" vertical="center"/>
    </xf>
    <xf numFmtId="0" fontId="38" fillId="0" borderId="1" xfId="3" applyFont="1" applyBorder="1" applyAlignment="1">
      <alignment horizontal="centerContinuous" vertical="center"/>
    </xf>
    <xf numFmtId="0" fontId="38" fillId="0" borderId="8" xfId="3" applyFont="1" applyBorder="1" applyAlignment="1">
      <alignment horizontal="centerContinuous" vertical="center"/>
    </xf>
    <xf numFmtId="0" fontId="38" fillId="0" borderId="15" xfId="3" applyFont="1" applyBorder="1" applyAlignment="1">
      <alignment horizontal="center" vertical="center"/>
    </xf>
    <xf numFmtId="0" fontId="38" fillId="0" borderId="2" xfId="3" applyFont="1" applyBorder="1" applyAlignment="1">
      <alignment horizontal="center" vertical="center"/>
    </xf>
    <xf numFmtId="0" fontId="38" fillId="0" borderId="11" xfId="3" applyFont="1" applyBorder="1" applyAlignment="1">
      <alignment horizontal="center" vertical="center"/>
    </xf>
    <xf numFmtId="0" fontId="38" fillId="0" borderId="10" xfId="3" applyFont="1" applyBorder="1" applyAlignment="1">
      <alignment horizontal="center" vertical="center"/>
    </xf>
    <xf numFmtId="0" fontId="8" fillId="0" borderId="3" xfId="3" applyFont="1" applyBorder="1" applyAlignment="1">
      <alignment horizontal="right" vertical="center" shrinkToFit="1"/>
    </xf>
    <xf numFmtId="38" fontId="5" fillId="0" borderId="20" xfId="4" applyFont="1" applyBorder="1" applyAlignment="1">
      <alignment vertical="center"/>
    </xf>
    <xf numFmtId="41" fontId="5" fillId="0" borderId="7" xfId="0" applyNumberFormat="1" applyFont="1" applyBorder="1">
      <alignment vertical="center"/>
    </xf>
    <xf numFmtId="41" fontId="5" fillId="0" borderId="20" xfId="4" applyNumberFormat="1" applyFont="1" applyBorder="1" applyAlignment="1">
      <alignment vertical="center"/>
    </xf>
    <xf numFmtId="41" fontId="5" fillId="0" borderId="7" xfId="4" applyNumberFormat="1" applyFont="1" applyBorder="1" applyAlignment="1">
      <alignment vertical="center"/>
    </xf>
    <xf numFmtId="41" fontId="19" fillId="0" borderId="14" xfId="4" applyNumberFormat="1" applyFont="1" applyBorder="1" applyAlignment="1">
      <alignment horizontal="right" vertical="center"/>
    </xf>
    <xf numFmtId="41" fontId="19" fillId="0" borderId="0" xfId="4" applyNumberFormat="1" applyFont="1" applyBorder="1" applyAlignment="1">
      <alignment horizontal="right" vertical="center"/>
    </xf>
    <xf numFmtId="41" fontId="8" fillId="0" borderId="20" xfId="4" applyNumberFormat="1" applyFont="1" applyBorder="1" applyAlignment="1">
      <alignment horizontal="right" vertical="center"/>
    </xf>
    <xf numFmtId="41" fontId="8" fillId="0" borderId="7" xfId="4" applyNumberFormat="1" applyFont="1" applyBorder="1" applyAlignment="1">
      <alignment horizontal="right" vertical="center"/>
    </xf>
    <xf numFmtId="41" fontId="8" fillId="0" borderId="7" xfId="4" applyNumberFormat="1" applyFont="1" applyBorder="1" applyAlignment="1">
      <alignment horizontal="right" vertical="center" shrinkToFit="1"/>
    </xf>
    <xf numFmtId="0" fontId="8" fillId="0" borderId="3" xfId="3" applyFont="1" applyBorder="1" applyAlignment="1">
      <alignment horizontal="right" vertical="center"/>
    </xf>
    <xf numFmtId="0" fontId="19" fillId="0" borderId="3" xfId="3" applyNumberFormat="1" applyFont="1" applyBorder="1" applyAlignment="1">
      <alignment horizontal="right" vertical="center"/>
    </xf>
    <xf numFmtId="49" fontId="8" fillId="0" borderId="3" xfId="3" applyNumberFormat="1" applyFont="1" applyBorder="1" applyAlignment="1">
      <alignment horizontal="right" vertical="center"/>
    </xf>
    <xf numFmtId="0" fontId="8" fillId="0" borderId="5" xfId="3" applyFont="1" applyBorder="1" applyAlignment="1">
      <alignment horizontal="right" vertical="center"/>
    </xf>
    <xf numFmtId="38" fontId="5" fillId="0" borderId="22" xfId="4" applyFont="1" applyBorder="1" applyAlignment="1">
      <alignment horizontal="right" vertical="center"/>
    </xf>
    <xf numFmtId="38" fontId="7" fillId="0" borderId="0" xfId="4" applyFont="1" applyAlignment="1">
      <alignment horizontal="center"/>
    </xf>
    <xf numFmtId="38" fontId="5" fillId="0" borderId="21" xfId="4" applyFont="1" applyBorder="1" applyAlignment="1">
      <alignment horizontal="center" vertical="center"/>
    </xf>
    <xf numFmtId="38" fontId="5" fillId="0" borderId="2" xfId="4" applyFont="1" applyBorder="1" applyAlignment="1">
      <alignment horizontal="center" vertical="center"/>
    </xf>
    <xf numFmtId="38" fontId="5" fillId="0" borderId="12" xfId="4" applyFont="1" applyBorder="1" applyAlignment="1">
      <alignment horizontal="left" vertical="center"/>
    </xf>
    <xf numFmtId="38" fontId="5" fillId="0" borderId="8" xfId="4" applyFont="1" applyBorder="1" applyAlignment="1">
      <alignment horizontal="left" vertical="center"/>
    </xf>
    <xf numFmtId="38" fontId="5" fillId="0" borderId="17" xfId="4" applyFont="1" applyBorder="1" applyAlignment="1">
      <alignment horizontal="center" vertical="center"/>
    </xf>
    <xf numFmtId="38" fontId="5" fillId="0" borderId="4" xfId="4" applyFont="1" applyBorder="1" applyAlignment="1">
      <alignment horizontal="center" vertical="center"/>
    </xf>
    <xf numFmtId="38" fontId="5" fillId="0" borderId="10" xfId="4" applyFont="1" applyBorder="1" applyAlignment="1">
      <alignment horizontal="center" vertical="center"/>
    </xf>
    <xf numFmtId="38" fontId="30" fillId="0" borderId="0" xfId="4" applyFont="1" applyBorder="1" applyAlignment="1">
      <alignment horizontal="right" vertical="center"/>
    </xf>
    <xf numFmtId="38" fontId="5" fillId="0" borderId="0" xfId="4" applyFont="1" applyAlignment="1">
      <alignment horizontal="right" vertical="center"/>
    </xf>
    <xf numFmtId="38" fontId="5" fillId="0" borderId="0" xfId="4" applyFont="1" applyBorder="1" applyAlignment="1">
      <alignment horizontal="right" vertical="center"/>
    </xf>
    <xf numFmtId="38" fontId="10" fillId="0" borderId="0" xfId="4" applyFont="1" applyAlignment="1">
      <alignment horizontal="right" vertical="center"/>
    </xf>
    <xf numFmtId="38" fontId="30" fillId="0" borderId="7" xfId="4" applyFont="1" applyBorder="1" applyAlignment="1">
      <alignment horizontal="right" vertical="center"/>
    </xf>
    <xf numFmtId="38" fontId="31" fillId="0" borderId="0" xfId="4" applyFont="1" applyAlignment="1">
      <alignment horizontal="right" vertical="center"/>
    </xf>
    <xf numFmtId="38" fontId="6" fillId="0" borderId="19" xfId="4" applyFont="1" applyBorder="1" applyAlignment="1">
      <alignment horizontal="left" vertical="center"/>
    </xf>
    <xf numFmtId="38" fontId="30" fillId="0" borderId="21" xfId="4" applyFont="1" applyBorder="1" applyAlignment="1">
      <alignment horizontal="center" vertical="center"/>
    </xf>
    <xf numFmtId="38" fontId="30" fillId="0" borderId="2" xfId="4" applyFont="1" applyBorder="1" applyAlignment="1">
      <alignment horizontal="center" vertical="center"/>
    </xf>
    <xf numFmtId="38" fontId="30" fillId="0" borderId="12" xfId="4" applyFont="1" applyBorder="1" applyAlignment="1">
      <alignment horizontal="center" vertical="center"/>
    </xf>
    <xf numFmtId="38" fontId="30" fillId="0" borderId="8" xfId="4" applyFont="1" applyBorder="1" applyAlignment="1">
      <alignment horizontal="center" vertical="center"/>
    </xf>
    <xf numFmtId="38" fontId="33" fillId="0" borderId="0" xfId="4" applyFont="1" applyAlignment="1">
      <alignment horizontal="center" vertical="center"/>
    </xf>
    <xf numFmtId="38" fontId="34" fillId="0" borderId="0" xfId="4" applyFont="1" applyBorder="1" applyAlignment="1">
      <alignment horizontal="center"/>
    </xf>
    <xf numFmtId="38" fontId="34" fillId="0" borderId="7" xfId="4" applyFont="1" applyBorder="1" applyAlignment="1">
      <alignment horizontal="center"/>
    </xf>
    <xf numFmtId="38" fontId="30" fillId="0" borderId="16" xfId="4" applyFont="1" applyBorder="1" applyAlignment="1">
      <alignment horizontal="center" vertical="center"/>
    </xf>
    <xf numFmtId="38" fontId="30" fillId="0" borderId="1" xfId="4" applyFont="1" applyBorder="1" applyAlignment="1">
      <alignment horizontal="center" vertical="center"/>
    </xf>
    <xf numFmtId="38" fontId="30" fillId="0" borderId="8" xfId="4" applyFont="1" applyBorder="1">
      <alignment vertical="center"/>
    </xf>
    <xf numFmtId="0" fontId="33" fillId="0" borderId="0" xfId="0" applyFont="1" applyAlignment="1">
      <alignment horizontal="center"/>
    </xf>
    <xf numFmtId="0" fontId="30" fillId="0" borderId="21" xfId="0" applyFont="1" applyBorder="1" applyAlignment="1">
      <alignment horizontal="center" vertical="center"/>
    </xf>
    <xf numFmtId="0" fontId="30" fillId="0" borderId="2" xfId="0" applyFont="1" applyBorder="1" applyAlignment="1">
      <alignment horizontal="center" vertical="center"/>
    </xf>
    <xf numFmtId="0" fontId="32" fillId="0" borderId="7" xfId="0" applyFont="1" applyBorder="1" applyAlignment="1">
      <alignment horizontal="right"/>
    </xf>
    <xf numFmtId="0" fontId="32" fillId="0" borderId="7" xfId="0" applyFont="1" applyBorder="1" applyAlignment="1">
      <alignment horizontal="center"/>
    </xf>
    <xf numFmtId="38" fontId="33" fillId="0" borderId="0" xfId="4" applyFont="1" applyAlignment="1">
      <alignment horizontal="center"/>
    </xf>
    <xf numFmtId="177" fontId="32" fillId="0" borderId="7" xfId="0" applyNumberFormat="1" applyFont="1" applyBorder="1" applyAlignment="1">
      <alignment horizontal="right"/>
    </xf>
    <xf numFmtId="38" fontId="30" fillId="0" borderId="23" xfId="4" applyFont="1" applyBorder="1" applyAlignment="1">
      <alignment horizontal="center" vertical="center"/>
    </xf>
    <xf numFmtId="38" fontId="30" fillId="0" borderId="15" xfId="4" applyFont="1" applyBorder="1" applyAlignment="1">
      <alignment horizontal="center" vertical="center"/>
    </xf>
    <xf numFmtId="38" fontId="30" fillId="0" borderId="23" xfId="4" applyFont="1" applyBorder="1" applyAlignment="1">
      <alignment horizontal="center" vertical="center" wrapText="1"/>
    </xf>
    <xf numFmtId="38" fontId="30" fillId="0" borderId="24" xfId="4" applyFont="1" applyBorder="1" applyAlignment="1">
      <alignment horizontal="center" vertical="center" wrapText="1"/>
    </xf>
    <xf numFmtId="0" fontId="33" fillId="0" borderId="0" xfId="0" applyFont="1" applyAlignment="1">
      <alignment horizontal="center" vertical="center"/>
    </xf>
    <xf numFmtId="49" fontId="32" fillId="0" borderId="19" xfId="0" applyNumberFormat="1" applyFont="1" applyBorder="1" applyAlignment="1">
      <alignment horizontal="left" vertical="center"/>
    </xf>
    <xf numFmtId="0" fontId="7" fillId="0" borderId="0" xfId="0" applyFont="1" applyBorder="1" applyAlignment="1">
      <alignment horizontal="center" vertical="center"/>
    </xf>
    <xf numFmtId="0" fontId="6" fillId="0" borderId="7" xfId="0" applyFont="1" applyBorder="1" applyAlignment="1">
      <alignment horizontal="right"/>
    </xf>
    <xf numFmtId="0" fontId="5" fillId="0" borderId="0"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2" xfId="0" applyFont="1" applyBorder="1" applyAlignment="1">
      <alignment horizontal="center" vertical="center"/>
    </xf>
    <xf numFmtId="0" fontId="26" fillId="0" borderId="19" xfId="0" applyFont="1" applyBorder="1" applyAlignment="1">
      <alignment horizontal="left" vertical="top" wrapText="1"/>
    </xf>
    <xf numFmtId="0" fontId="26" fillId="0" borderId="19" xfId="0" applyFont="1" applyBorder="1" applyAlignment="1">
      <alignment horizontal="left" vertical="top"/>
    </xf>
    <xf numFmtId="0" fontId="2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0" xfId="3" applyFont="1" applyBorder="1" applyAlignment="1">
      <alignment horizontal="center" vertical="center"/>
    </xf>
    <xf numFmtId="0" fontId="5" fillId="0" borderId="21" xfId="3" applyFont="1" applyBorder="1" applyAlignment="1">
      <alignment horizontal="center" vertical="center"/>
    </xf>
    <xf numFmtId="0" fontId="5" fillId="0" borderId="2" xfId="3" applyFont="1" applyBorder="1" applyAlignment="1">
      <alignment horizontal="center" vertical="center"/>
    </xf>
    <xf numFmtId="0" fontId="32" fillId="0" borderId="7" xfId="3" applyFont="1" applyBorder="1" applyAlignment="1">
      <alignment horizontal="left"/>
    </xf>
    <xf numFmtId="0" fontId="38" fillId="0" borderId="21" xfId="3" applyFont="1" applyBorder="1" applyAlignment="1">
      <alignment horizontal="center" vertical="center"/>
    </xf>
    <xf numFmtId="0" fontId="38" fillId="0" borderId="2" xfId="3" applyFont="1" applyBorder="1" applyAlignment="1">
      <alignment horizontal="center" vertical="center"/>
    </xf>
    <xf numFmtId="0" fontId="46" fillId="0" borderId="19" xfId="3" applyFont="1" applyBorder="1" applyAlignment="1">
      <alignment horizontal="left" vertical="center"/>
    </xf>
    <xf numFmtId="49" fontId="23" fillId="0" borderId="19" xfId="3" applyNumberFormat="1" applyFont="1" applyBorder="1" applyAlignment="1">
      <alignment horizontal="left" vertical="center"/>
    </xf>
    <xf numFmtId="0" fontId="21" fillId="0" borderId="0" xfId="3" applyFont="1" applyBorder="1" applyAlignment="1">
      <alignment horizontal="center" vertical="center"/>
    </xf>
    <xf numFmtId="0" fontId="22" fillId="0" borderId="7" xfId="3" applyFont="1" applyBorder="1" applyAlignment="1">
      <alignment horizontal="right"/>
    </xf>
    <xf numFmtId="0" fontId="5" fillId="0" borderId="12" xfId="3" applyFont="1" applyBorder="1" applyAlignment="1">
      <alignment horizontal="center" vertical="center"/>
    </xf>
    <xf numFmtId="0" fontId="5" fillId="0" borderId="13" xfId="3" applyFont="1" applyBorder="1" applyAlignment="1">
      <alignment horizontal="center" vertical="center"/>
    </xf>
    <xf numFmtId="0" fontId="5" fillId="0" borderId="8" xfId="3" applyFont="1" applyBorder="1" applyAlignment="1">
      <alignment horizontal="center" vertical="center"/>
    </xf>
    <xf numFmtId="0" fontId="6" fillId="0" borderId="0" xfId="0" applyFont="1" applyBorder="1" applyAlignment="1">
      <alignment horizontal="left" vertical="center"/>
    </xf>
    <xf numFmtId="0" fontId="6" fillId="0" borderId="7" xfId="0" applyFont="1" applyBorder="1" applyAlignment="1">
      <alignment horizontal="left"/>
    </xf>
    <xf numFmtId="0" fontId="5" fillId="0" borderId="19" xfId="0" applyFont="1" applyBorder="1" applyAlignment="1">
      <alignment horizontal="left" vertical="center"/>
    </xf>
    <xf numFmtId="0" fontId="18" fillId="0" borderId="0" xfId="0" applyFont="1" applyBorder="1" applyAlignment="1">
      <alignment horizontal="center"/>
    </xf>
  </cellXfs>
  <cellStyles count="7">
    <cellStyle name="桁区切り" xfId="1" builtinId="6"/>
    <cellStyle name="桁区切り 2" xfId="4" xr:uid="{00000000-0005-0000-0000-000001000000}"/>
    <cellStyle name="桁区切り 3" xfId="6" xr:uid="{00000000-0005-0000-0000-000002000000}"/>
    <cellStyle name="標準" xfId="0" builtinId="0"/>
    <cellStyle name="標準 2" xfId="2" xr:uid="{00000000-0005-0000-0000-000004000000}"/>
    <cellStyle name="標準 3" xfId="5" xr:uid="{00000000-0005-0000-0000-000005000000}"/>
    <cellStyle name="標準_４６～５９表（商業・観光・金融）"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5"/>
  <sheetViews>
    <sheetView showGridLines="0" tabSelected="1" zoomScaleNormal="100" zoomScaleSheetLayoutView="100" workbookViewId="0">
      <selection sqref="A1:F1"/>
    </sheetView>
  </sheetViews>
  <sheetFormatPr defaultColWidth="11" defaultRowHeight="15" customHeight="1" x14ac:dyDescent="0.2"/>
  <cols>
    <col min="1" max="1" width="18.6328125" style="117" customWidth="1"/>
    <col min="2" max="2" width="25.6328125" style="117" customWidth="1"/>
    <col min="3" max="3" width="15.6328125" style="117" customWidth="1"/>
    <col min="4" max="4" width="10.6328125" style="117" customWidth="1"/>
    <col min="5" max="5" width="12.26953125" style="117" bestFit="1" customWidth="1"/>
    <col min="6" max="6" width="17.90625" style="117" customWidth="1"/>
    <col min="7" max="7" width="2.90625" style="117" customWidth="1"/>
    <col min="8" max="11" width="10.453125" style="117" customWidth="1"/>
    <col min="12" max="16384" width="11" style="117"/>
  </cols>
  <sheetData>
    <row r="1" spans="1:7" s="103" customFormat="1" ht="15.75" customHeight="1" x14ac:dyDescent="0.2">
      <c r="A1" s="341" t="s">
        <v>244</v>
      </c>
      <c r="B1" s="341"/>
      <c r="C1" s="341"/>
      <c r="D1" s="341"/>
      <c r="E1" s="341"/>
      <c r="F1" s="341"/>
    </row>
    <row r="2" spans="1:7" s="105" customFormat="1" ht="15" customHeight="1" thickBot="1" x14ac:dyDescent="0.25">
      <c r="A2" s="104" t="s">
        <v>206</v>
      </c>
      <c r="B2" s="104"/>
      <c r="C2" s="104"/>
      <c r="D2" s="104"/>
      <c r="E2" s="104"/>
      <c r="F2" s="150" t="s">
        <v>279</v>
      </c>
    </row>
    <row r="3" spans="1:7" s="106" customFormat="1" ht="17.25" customHeight="1" thickTop="1" x14ac:dyDescent="0.2">
      <c r="A3" s="342" t="s">
        <v>70</v>
      </c>
      <c r="B3" s="344" t="s">
        <v>186</v>
      </c>
      <c r="C3" s="345"/>
      <c r="D3" s="345"/>
      <c r="E3" s="345"/>
      <c r="F3" s="345"/>
    </row>
    <row r="4" spans="1:7" s="106" customFormat="1" ht="14.15" customHeight="1" x14ac:dyDescent="0.2">
      <c r="A4" s="343"/>
      <c r="B4" s="107" t="s">
        <v>2</v>
      </c>
      <c r="C4" s="346" t="s">
        <v>245</v>
      </c>
      <c r="D4" s="347"/>
      <c r="E4" s="346" t="s">
        <v>69</v>
      </c>
      <c r="F4" s="348"/>
      <c r="G4" s="108"/>
    </row>
    <row r="5" spans="1:7" s="111" customFormat="1" ht="13.5" customHeight="1" x14ac:dyDescent="0.2">
      <c r="A5" s="109" t="s">
        <v>68</v>
      </c>
      <c r="B5" s="110">
        <v>2682</v>
      </c>
      <c r="C5" s="340">
        <v>27775</v>
      </c>
      <c r="D5" s="340"/>
      <c r="E5" s="340">
        <v>210532707</v>
      </c>
      <c r="F5" s="340"/>
    </row>
    <row r="6" spans="1:7" s="111" customFormat="1" ht="13.5" customHeight="1" x14ac:dyDescent="0.2">
      <c r="A6" s="109" t="s">
        <v>67</v>
      </c>
      <c r="B6" s="110">
        <v>2789</v>
      </c>
      <c r="C6" s="350">
        <v>23072</v>
      </c>
      <c r="D6" s="350"/>
      <c r="E6" s="350">
        <v>115721322</v>
      </c>
      <c r="F6" s="350"/>
    </row>
    <row r="7" spans="1:7" s="111" customFormat="1" ht="13.5" customHeight="1" x14ac:dyDescent="0.2">
      <c r="A7" s="109" t="s">
        <v>66</v>
      </c>
      <c r="B7" s="110">
        <v>2704</v>
      </c>
      <c r="C7" s="350">
        <v>23362</v>
      </c>
      <c r="D7" s="350"/>
      <c r="E7" s="350">
        <v>120452787</v>
      </c>
      <c r="F7" s="350"/>
    </row>
    <row r="8" spans="1:7" s="111" customFormat="1" ht="13.5" customHeight="1" x14ac:dyDescent="0.2">
      <c r="A8" s="109" t="s">
        <v>71</v>
      </c>
      <c r="B8" s="110">
        <v>2581</v>
      </c>
      <c r="C8" s="350">
        <v>25117</v>
      </c>
      <c r="D8" s="350"/>
      <c r="E8" s="350">
        <v>119206086</v>
      </c>
      <c r="F8" s="350"/>
    </row>
    <row r="9" spans="1:7" s="112" customFormat="1" ht="13.5" customHeight="1" x14ac:dyDescent="0.2">
      <c r="A9" s="109" t="s">
        <v>91</v>
      </c>
      <c r="B9" s="86">
        <v>2171</v>
      </c>
      <c r="C9" s="351">
        <v>21158</v>
      </c>
      <c r="D9" s="351"/>
      <c r="E9" s="351">
        <v>112314702</v>
      </c>
      <c r="F9" s="351"/>
    </row>
    <row r="10" spans="1:7" s="112" customFormat="1" ht="13.5" customHeight="1" x14ac:dyDescent="0.2">
      <c r="A10" s="109" t="s">
        <v>184</v>
      </c>
      <c r="B10" s="84">
        <v>1617</v>
      </c>
      <c r="C10" s="351">
        <v>16328</v>
      </c>
      <c r="D10" s="351"/>
      <c r="E10" s="84"/>
      <c r="F10" s="84">
        <v>98882837</v>
      </c>
    </row>
    <row r="11" spans="1:7" s="111" customFormat="1" ht="13.5" customHeight="1" x14ac:dyDescent="0.2">
      <c r="A11" s="127" t="s">
        <v>211</v>
      </c>
      <c r="B11" s="128">
        <v>1777</v>
      </c>
      <c r="C11" s="352">
        <v>18542</v>
      </c>
      <c r="D11" s="352"/>
      <c r="E11" s="128"/>
      <c r="F11" s="128">
        <v>119638319</v>
      </c>
    </row>
    <row r="12" spans="1:7" s="111" customFormat="1" ht="13.5" customHeight="1" x14ac:dyDescent="0.2">
      <c r="A12" s="130" t="s">
        <v>278</v>
      </c>
      <c r="B12" s="131">
        <v>1685</v>
      </c>
      <c r="C12" s="131"/>
      <c r="D12" s="131">
        <v>18237</v>
      </c>
      <c r="E12" s="131"/>
      <c r="F12" s="131">
        <v>108164962</v>
      </c>
      <c r="G12" s="132"/>
    </row>
    <row r="13" spans="1:7" s="111" customFormat="1" ht="13.5" customHeight="1" x14ac:dyDescent="0.2">
      <c r="A13" s="133" t="s">
        <v>117</v>
      </c>
      <c r="B13" s="134">
        <v>582</v>
      </c>
      <c r="C13" s="349">
        <v>6319</v>
      </c>
      <c r="D13" s="349"/>
      <c r="E13" s="135"/>
      <c r="F13" s="135">
        <v>52209839</v>
      </c>
      <c r="G13" s="132"/>
    </row>
    <row r="14" spans="1:7" s="111" customFormat="1" ht="13.5" customHeight="1" x14ac:dyDescent="0.2">
      <c r="A14" s="133" t="s">
        <v>118</v>
      </c>
      <c r="B14" s="134">
        <v>212</v>
      </c>
      <c r="C14" s="349">
        <v>1913</v>
      </c>
      <c r="D14" s="349"/>
      <c r="E14" s="135"/>
      <c r="F14" s="135">
        <v>14076001</v>
      </c>
      <c r="G14" s="132"/>
    </row>
    <row r="15" spans="1:7" s="111" customFormat="1" ht="13.5" customHeight="1" x14ac:dyDescent="0.2">
      <c r="A15" s="133" t="s">
        <v>246</v>
      </c>
      <c r="B15" s="134">
        <v>234</v>
      </c>
      <c r="C15" s="349">
        <v>2598</v>
      </c>
      <c r="D15" s="349"/>
      <c r="E15" s="135"/>
      <c r="F15" s="135">
        <v>6730539</v>
      </c>
      <c r="G15" s="136"/>
    </row>
    <row r="16" spans="1:7" s="111" customFormat="1" ht="13.5" customHeight="1" x14ac:dyDescent="0.2">
      <c r="A16" s="133" t="s">
        <v>119</v>
      </c>
      <c r="B16" s="134">
        <v>103</v>
      </c>
      <c r="C16" s="349">
        <v>1033</v>
      </c>
      <c r="D16" s="349"/>
      <c r="E16" s="135"/>
      <c r="F16" s="135">
        <v>2507519</v>
      </c>
      <c r="G16" s="132"/>
    </row>
    <row r="17" spans="1:7" s="111" customFormat="1" ht="13.5" customHeight="1" x14ac:dyDescent="0.2">
      <c r="A17" s="133" t="s">
        <v>247</v>
      </c>
      <c r="B17" s="134">
        <v>53</v>
      </c>
      <c r="C17" s="349">
        <v>399</v>
      </c>
      <c r="D17" s="349"/>
      <c r="E17" s="135"/>
      <c r="F17" s="135">
        <v>1244048</v>
      </c>
      <c r="G17" s="132"/>
    </row>
    <row r="18" spans="1:7" s="111" customFormat="1" ht="13.5" customHeight="1" x14ac:dyDescent="0.2">
      <c r="A18" s="133" t="s">
        <v>120</v>
      </c>
      <c r="B18" s="134">
        <v>272</v>
      </c>
      <c r="C18" s="349">
        <v>3243</v>
      </c>
      <c r="D18" s="349"/>
      <c r="E18" s="135"/>
      <c r="F18" s="135">
        <v>17026233</v>
      </c>
      <c r="G18" s="132"/>
    </row>
    <row r="19" spans="1:7" s="111" customFormat="1" ht="13.5" customHeight="1" x14ac:dyDescent="0.2">
      <c r="A19" s="133" t="s">
        <v>248</v>
      </c>
      <c r="B19" s="134">
        <v>39</v>
      </c>
      <c r="C19" s="349">
        <v>257</v>
      </c>
      <c r="D19" s="349"/>
      <c r="E19" s="135"/>
      <c r="F19" s="135">
        <v>325809</v>
      </c>
      <c r="G19" s="132"/>
    </row>
    <row r="20" spans="1:7" s="111" customFormat="1" ht="13.5" customHeight="1" x14ac:dyDescent="0.2">
      <c r="A20" s="133" t="s">
        <v>249</v>
      </c>
      <c r="B20" s="134">
        <v>176</v>
      </c>
      <c r="C20" s="349">
        <v>2350</v>
      </c>
      <c r="D20" s="349"/>
      <c r="E20" s="135"/>
      <c r="F20" s="135">
        <v>12474867</v>
      </c>
      <c r="G20" s="132"/>
    </row>
    <row r="21" spans="1:7" s="111" customFormat="1" ht="13.5" customHeight="1" thickBot="1" x14ac:dyDescent="0.25">
      <c r="A21" s="137" t="s">
        <v>250</v>
      </c>
      <c r="B21" s="134">
        <v>14</v>
      </c>
      <c r="C21" s="353">
        <v>125</v>
      </c>
      <c r="D21" s="353"/>
      <c r="E21" s="135"/>
      <c r="F21" s="135">
        <v>1570107</v>
      </c>
      <c r="G21" s="132"/>
    </row>
    <row r="22" spans="1:7" s="111" customFormat="1" ht="15" customHeight="1" thickTop="1" thickBot="1" x14ac:dyDescent="0.25">
      <c r="A22" s="84"/>
      <c r="B22" s="113"/>
      <c r="C22" s="113"/>
      <c r="D22" s="113"/>
      <c r="E22" s="113"/>
      <c r="F22" s="113"/>
    </row>
    <row r="23" spans="1:7" s="111" customFormat="1" ht="17.25" customHeight="1" thickTop="1" x14ac:dyDescent="0.2">
      <c r="A23" s="342" t="s">
        <v>70</v>
      </c>
      <c r="B23" s="344" t="s">
        <v>187</v>
      </c>
      <c r="C23" s="345"/>
      <c r="D23" s="345"/>
      <c r="E23" s="345"/>
      <c r="F23" s="345"/>
    </row>
    <row r="24" spans="1:7" s="111" customFormat="1" ht="14.15" customHeight="1" x14ac:dyDescent="0.2">
      <c r="A24" s="343"/>
      <c r="B24" s="107" t="s">
        <v>2</v>
      </c>
      <c r="C24" s="346" t="s">
        <v>251</v>
      </c>
      <c r="D24" s="347"/>
      <c r="E24" s="346" t="s">
        <v>69</v>
      </c>
      <c r="F24" s="348"/>
      <c r="G24" s="114"/>
    </row>
    <row r="25" spans="1:7" s="111" customFormat="1" ht="13.5" customHeight="1" x14ac:dyDescent="0.2">
      <c r="A25" s="109" t="s">
        <v>68</v>
      </c>
      <c r="B25" s="110">
        <v>977</v>
      </c>
      <c r="C25" s="340">
        <v>17233</v>
      </c>
      <c r="D25" s="340"/>
      <c r="E25" s="110"/>
      <c r="F25" s="110">
        <v>183161071</v>
      </c>
    </row>
    <row r="26" spans="1:7" s="111" customFormat="1" ht="13.5" customHeight="1" x14ac:dyDescent="0.2">
      <c r="A26" s="109" t="s">
        <v>67</v>
      </c>
      <c r="B26" s="110">
        <v>872</v>
      </c>
      <c r="C26" s="350">
        <v>9162</v>
      </c>
      <c r="D26" s="350"/>
      <c r="E26" s="110"/>
      <c r="F26" s="110">
        <v>87237737</v>
      </c>
    </row>
    <row r="27" spans="1:7" s="111" customFormat="1" ht="13.5" customHeight="1" x14ac:dyDescent="0.2">
      <c r="A27" s="109" t="s">
        <v>66</v>
      </c>
      <c r="B27" s="110">
        <v>815</v>
      </c>
      <c r="C27" s="350">
        <v>8769</v>
      </c>
      <c r="D27" s="350"/>
      <c r="E27" s="110"/>
      <c r="F27" s="110">
        <v>90088156</v>
      </c>
    </row>
    <row r="28" spans="1:7" s="112" customFormat="1" ht="13.5" customHeight="1" x14ac:dyDescent="0.2">
      <c r="A28" s="109" t="s">
        <v>71</v>
      </c>
      <c r="B28" s="110">
        <v>740</v>
      </c>
      <c r="C28" s="350">
        <v>8646</v>
      </c>
      <c r="D28" s="350"/>
      <c r="E28" s="110"/>
      <c r="F28" s="110">
        <v>89967824</v>
      </c>
    </row>
    <row r="29" spans="1:7" s="111" customFormat="1" ht="13.5" customHeight="1" x14ac:dyDescent="0.2">
      <c r="A29" s="109" t="s">
        <v>91</v>
      </c>
      <c r="B29" s="110">
        <v>622</v>
      </c>
      <c r="C29" s="350">
        <v>7336</v>
      </c>
      <c r="D29" s="350"/>
      <c r="E29" s="110"/>
      <c r="F29" s="110">
        <v>84306473</v>
      </c>
    </row>
    <row r="30" spans="1:7" s="111" customFormat="1" ht="13.5" customHeight="1" x14ac:dyDescent="0.2">
      <c r="A30" s="109" t="s">
        <v>184</v>
      </c>
      <c r="B30" s="110">
        <v>528</v>
      </c>
      <c r="C30" s="350">
        <v>5437</v>
      </c>
      <c r="D30" s="350"/>
      <c r="E30" s="110"/>
      <c r="F30" s="110">
        <v>77332415</v>
      </c>
    </row>
    <row r="31" spans="1:7" s="111" customFormat="1" ht="13.5" customHeight="1" x14ac:dyDescent="0.2">
      <c r="A31" s="138" t="s">
        <v>211</v>
      </c>
      <c r="B31" s="139">
        <v>600</v>
      </c>
      <c r="C31" s="354">
        <v>6615</v>
      </c>
      <c r="D31" s="354"/>
      <c r="E31" s="139"/>
      <c r="F31" s="139">
        <v>94833855</v>
      </c>
    </row>
    <row r="32" spans="1:7" s="111" customFormat="1" ht="13.5" customHeight="1" x14ac:dyDescent="0.2">
      <c r="A32" s="130" t="s">
        <v>278</v>
      </c>
      <c r="B32" s="140">
        <v>606</v>
      </c>
      <c r="C32" s="131"/>
      <c r="D32" s="131">
        <v>6468</v>
      </c>
      <c r="E32" s="140"/>
      <c r="F32" s="140">
        <v>84466078</v>
      </c>
    </row>
    <row r="33" spans="1:6" s="111" customFormat="1" ht="13.5" customHeight="1" x14ac:dyDescent="0.2">
      <c r="A33" s="133" t="s">
        <v>252</v>
      </c>
      <c r="B33" s="134">
        <v>212</v>
      </c>
      <c r="C33" s="349">
        <v>2645</v>
      </c>
      <c r="D33" s="349"/>
      <c r="E33" s="135"/>
      <c r="F33" s="135">
        <v>46644992</v>
      </c>
    </row>
    <row r="34" spans="1:6" s="111" customFormat="1" ht="13.5" customHeight="1" x14ac:dyDescent="0.2">
      <c r="A34" s="133" t="s">
        <v>253</v>
      </c>
      <c r="B34" s="134">
        <v>79</v>
      </c>
      <c r="C34" s="349">
        <v>732</v>
      </c>
      <c r="D34" s="349"/>
      <c r="E34" s="141"/>
      <c r="F34" s="135">
        <v>10492141</v>
      </c>
    </row>
    <row r="35" spans="1:6" s="111" customFormat="1" ht="13.5" customHeight="1" x14ac:dyDescent="0.2">
      <c r="A35" s="133" t="s">
        <v>254</v>
      </c>
      <c r="B35" s="134">
        <v>61</v>
      </c>
      <c r="C35" s="349">
        <v>425</v>
      </c>
      <c r="D35" s="349"/>
      <c r="E35" s="142"/>
      <c r="F35" s="135">
        <v>2387497</v>
      </c>
    </row>
    <row r="36" spans="1:6" s="111" customFormat="1" ht="13.5" customHeight="1" x14ac:dyDescent="0.2">
      <c r="A36" s="133" t="s">
        <v>119</v>
      </c>
      <c r="B36" s="134">
        <v>14</v>
      </c>
      <c r="C36" s="349">
        <v>125</v>
      </c>
      <c r="D36" s="349"/>
      <c r="E36" s="142"/>
      <c r="F36" s="142">
        <v>591690</v>
      </c>
    </row>
    <row r="37" spans="1:6" s="111" customFormat="1" ht="13.5" customHeight="1" x14ac:dyDescent="0.2">
      <c r="A37" s="133" t="s">
        <v>255</v>
      </c>
      <c r="B37" s="134">
        <v>15</v>
      </c>
      <c r="C37" s="349">
        <v>119</v>
      </c>
      <c r="D37" s="349"/>
      <c r="E37" s="142"/>
      <c r="F37" s="142">
        <v>591978</v>
      </c>
    </row>
    <row r="38" spans="1:6" s="111" customFormat="1" ht="13.5" customHeight="1" x14ac:dyDescent="0.2">
      <c r="A38" s="133" t="s">
        <v>256</v>
      </c>
      <c r="B38" s="134">
        <v>107</v>
      </c>
      <c r="C38" s="349">
        <v>1066</v>
      </c>
      <c r="D38" s="349"/>
      <c r="E38" s="142"/>
      <c r="F38" s="142">
        <v>12521136</v>
      </c>
    </row>
    <row r="39" spans="1:6" s="111" customFormat="1" ht="13.5" customHeight="1" x14ac:dyDescent="0.2">
      <c r="A39" s="133" t="s">
        <v>248</v>
      </c>
      <c r="B39" s="134">
        <v>11</v>
      </c>
      <c r="C39" s="349">
        <v>26</v>
      </c>
      <c r="D39" s="349"/>
      <c r="E39" s="142"/>
      <c r="F39" s="142">
        <v>61918</v>
      </c>
    </row>
    <row r="40" spans="1:6" s="111" customFormat="1" ht="13.5" customHeight="1" x14ac:dyDescent="0.2">
      <c r="A40" s="133" t="s">
        <v>257</v>
      </c>
      <c r="B40" s="134">
        <v>101</v>
      </c>
      <c r="C40" s="349">
        <v>1294</v>
      </c>
      <c r="D40" s="349"/>
      <c r="E40" s="142"/>
      <c r="F40" s="142">
        <v>9771236</v>
      </c>
    </row>
    <row r="41" spans="1:6" s="111" customFormat="1" ht="13.5" customHeight="1" thickBot="1" x14ac:dyDescent="0.25">
      <c r="A41" s="137" t="s">
        <v>157</v>
      </c>
      <c r="B41" s="143">
        <v>6</v>
      </c>
      <c r="C41" s="353">
        <v>36</v>
      </c>
      <c r="D41" s="353"/>
      <c r="E41" s="144"/>
      <c r="F41" s="144">
        <v>1403490</v>
      </c>
    </row>
    <row r="42" spans="1:6" s="106" customFormat="1" ht="15" customHeight="1" thickTop="1" thickBot="1" x14ac:dyDescent="0.25">
      <c r="A42" s="84"/>
      <c r="B42" s="115"/>
      <c r="C42" s="115"/>
      <c r="D42" s="115"/>
      <c r="E42" s="115"/>
      <c r="F42" s="115"/>
    </row>
    <row r="43" spans="1:6" s="106" customFormat="1" ht="17.25" customHeight="1" thickTop="1" x14ac:dyDescent="0.2">
      <c r="A43" s="342" t="s">
        <v>70</v>
      </c>
      <c r="B43" s="344" t="s">
        <v>258</v>
      </c>
      <c r="C43" s="345"/>
      <c r="D43" s="345"/>
      <c r="E43" s="345"/>
      <c r="F43" s="345"/>
    </row>
    <row r="44" spans="1:6" s="111" customFormat="1" ht="14.15" customHeight="1" x14ac:dyDescent="0.2">
      <c r="A44" s="343"/>
      <c r="B44" s="107" t="s">
        <v>2</v>
      </c>
      <c r="C44" s="107" t="s">
        <v>251</v>
      </c>
      <c r="D44" s="346" t="s">
        <v>69</v>
      </c>
      <c r="E44" s="347"/>
      <c r="F44" s="116" t="s">
        <v>185</v>
      </c>
    </row>
    <row r="45" spans="1:6" s="111" customFormat="1" ht="13.5" customHeight="1" x14ac:dyDescent="0.2">
      <c r="A45" s="109" t="s">
        <v>68</v>
      </c>
      <c r="B45" s="111">
        <v>1705</v>
      </c>
      <c r="C45" s="111">
        <v>10542</v>
      </c>
      <c r="D45" s="340">
        <v>27371636</v>
      </c>
      <c r="E45" s="340"/>
      <c r="F45" s="114">
        <v>161194</v>
      </c>
    </row>
    <row r="46" spans="1:6" s="111" customFormat="1" ht="13.5" customHeight="1" x14ac:dyDescent="0.2">
      <c r="A46" s="109" t="s">
        <v>67</v>
      </c>
      <c r="B46" s="111">
        <v>1917</v>
      </c>
      <c r="C46" s="111">
        <v>13910</v>
      </c>
      <c r="D46" s="350">
        <v>28483585</v>
      </c>
      <c r="E46" s="350"/>
      <c r="F46" s="114">
        <v>204794</v>
      </c>
    </row>
    <row r="47" spans="1:6" s="111" customFormat="1" ht="13.5" customHeight="1" x14ac:dyDescent="0.2">
      <c r="A47" s="109" t="s">
        <v>66</v>
      </c>
      <c r="B47" s="111">
        <v>1889</v>
      </c>
      <c r="C47" s="111">
        <v>14593</v>
      </c>
      <c r="D47" s="350">
        <v>30364631</v>
      </c>
      <c r="E47" s="350"/>
      <c r="F47" s="114">
        <v>237131</v>
      </c>
    </row>
    <row r="48" spans="1:6" s="112" customFormat="1" ht="13.5" customHeight="1" x14ac:dyDescent="0.2">
      <c r="A48" s="109" t="s">
        <v>71</v>
      </c>
      <c r="B48" s="111">
        <v>1841</v>
      </c>
      <c r="C48" s="111">
        <v>16471</v>
      </c>
      <c r="D48" s="350">
        <v>29238262</v>
      </c>
      <c r="E48" s="350"/>
      <c r="F48" s="114">
        <v>280744</v>
      </c>
    </row>
    <row r="49" spans="1:8" s="111" customFormat="1" ht="13.5" customHeight="1" x14ac:dyDescent="0.2">
      <c r="A49" s="109" t="s">
        <v>91</v>
      </c>
      <c r="B49" s="111">
        <v>1549</v>
      </c>
      <c r="C49" s="111">
        <v>13822</v>
      </c>
      <c r="D49" s="350">
        <v>28008229</v>
      </c>
      <c r="E49" s="350"/>
      <c r="F49" s="114">
        <v>246681</v>
      </c>
    </row>
    <row r="50" spans="1:8" s="111" customFormat="1" ht="13.5" customHeight="1" x14ac:dyDescent="0.2">
      <c r="A50" s="109" t="s">
        <v>184</v>
      </c>
      <c r="B50" s="111">
        <v>1089</v>
      </c>
      <c r="C50" s="111">
        <v>10891</v>
      </c>
      <c r="D50" s="350">
        <v>21550422</v>
      </c>
      <c r="E50" s="350"/>
      <c r="F50" s="114">
        <v>221295</v>
      </c>
    </row>
    <row r="51" spans="1:8" s="111" customFormat="1" ht="13.5" customHeight="1" x14ac:dyDescent="0.2">
      <c r="A51" s="127" t="s">
        <v>211</v>
      </c>
      <c r="B51" s="112">
        <v>1177</v>
      </c>
      <c r="C51" s="112">
        <v>11927</v>
      </c>
      <c r="D51" s="352">
        <v>24804464</v>
      </c>
      <c r="E51" s="352"/>
      <c r="F51" s="129">
        <v>226520</v>
      </c>
    </row>
    <row r="52" spans="1:8" s="111" customFormat="1" ht="13.5" customHeight="1" x14ac:dyDescent="0.2">
      <c r="A52" s="130" t="s">
        <v>278</v>
      </c>
      <c r="B52" s="140">
        <v>1079</v>
      </c>
      <c r="C52" s="140">
        <v>11769</v>
      </c>
      <c r="D52" s="131"/>
      <c r="E52" s="131">
        <v>23698884</v>
      </c>
      <c r="F52" s="145">
        <v>227093</v>
      </c>
    </row>
    <row r="53" spans="1:8" s="111" customFormat="1" ht="13.5" customHeight="1" x14ac:dyDescent="0.2">
      <c r="A53" s="133" t="s">
        <v>259</v>
      </c>
      <c r="B53" s="146">
        <v>370</v>
      </c>
      <c r="C53" s="142">
        <v>3674</v>
      </c>
      <c r="D53" s="349">
        <v>5564847</v>
      </c>
      <c r="E53" s="349"/>
      <c r="F53" s="142">
        <v>58531</v>
      </c>
      <c r="H53" s="114"/>
    </row>
    <row r="54" spans="1:8" s="111" customFormat="1" ht="13.5" customHeight="1" x14ac:dyDescent="0.2">
      <c r="A54" s="133" t="s">
        <v>260</v>
      </c>
      <c r="B54" s="146">
        <v>133</v>
      </c>
      <c r="C54" s="142">
        <v>1181</v>
      </c>
      <c r="D54" s="349">
        <v>3583860</v>
      </c>
      <c r="E54" s="349"/>
      <c r="F54" s="142">
        <v>16464</v>
      </c>
      <c r="H54" s="114"/>
    </row>
    <row r="55" spans="1:8" s="111" customFormat="1" ht="13.5" customHeight="1" x14ac:dyDescent="0.2">
      <c r="A55" s="133" t="s">
        <v>261</v>
      </c>
      <c r="B55" s="146">
        <v>173</v>
      </c>
      <c r="C55" s="142">
        <v>2173</v>
      </c>
      <c r="D55" s="142"/>
      <c r="E55" s="142">
        <v>4343042</v>
      </c>
      <c r="F55" s="142">
        <v>42758</v>
      </c>
      <c r="H55" s="114"/>
    </row>
    <row r="56" spans="1:8" s="111" customFormat="1" ht="13.5" customHeight="1" x14ac:dyDescent="0.2">
      <c r="A56" s="133" t="s">
        <v>262</v>
      </c>
      <c r="B56" s="146">
        <v>89</v>
      </c>
      <c r="C56" s="142">
        <v>908</v>
      </c>
      <c r="D56" s="142"/>
      <c r="E56" s="142">
        <v>1915829</v>
      </c>
      <c r="F56" s="142">
        <v>20412</v>
      </c>
      <c r="H56" s="114"/>
    </row>
    <row r="57" spans="1:8" s="111" customFormat="1" ht="13.5" customHeight="1" x14ac:dyDescent="0.2">
      <c r="A57" s="133" t="s">
        <v>263</v>
      </c>
      <c r="B57" s="146">
        <v>38</v>
      </c>
      <c r="C57" s="142">
        <v>280</v>
      </c>
      <c r="D57" s="142"/>
      <c r="E57" s="142">
        <v>652070</v>
      </c>
      <c r="F57" s="142">
        <v>4546</v>
      </c>
      <c r="H57" s="114"/>
    </row>
    <row r="58" spans="1:8" s="111" customFormat="1" ht="13.5" customHeight="1" x14ac:dyDescent="0.2">
      <c r="A58" s="133" t="s">
        <v>264</v>
      </c>
      <c r="B58" s="146">
        <v>165</v>
      </c>
      <c r="C58" s="142">
        <v>2177</v>
      </c>
      <c r="D58" s="142"/>
      <c r="E58" s="142">
        <v>4505097</v>
      </c>
      <c r="F58" s="142">
        <v>47320</v>
      </c>
      <c r="H58" s="114"/>
    </row>
    <row r="59" spans="1:8" s="111" customFormat="1" ht="13.5" customHeight="1" x14ac:dyDescent="0.2">
      <c r="A59" s="133" t="s">
        <v>265</v>
      </c>
      <c r="B59" s="146">
        <v>28</v>
      </c>
      <c r="C59" s="142">
        <v>231</v>
      </c>
      <c r="D59" s="142"/>
      <c r="E59" s="142">
        <v>263891</v>
      </c>
      <c r="F59" s="142">
        <v>2462</v>
      </c>
      <c r="H59" s="114"/>
    </row>
    <row r="60" spans="1:8" s="111" customFormat="1" ht="13.5" customHeight="1" x14ac:dyDescent="0.2">
      <c r="A60" s="133" t="s">
        <v>266</v>
      </c>
      <c r="B60" s="146">
        <v>75</v>
      </c>
      <c r="C60" s="142">
        <v>1056</v>
      </c>
      <c r="D60" s="142"/>
      <c r="E60" s="142">
        <v>2703631</v>
      </c>
      <c r="F60" s="142">
        <v>33371</v>
      </c>
      <c r="H60" s="114"/>
    </row>
    <row r="61" spans="1:8" s="111" customFormat="1" ht="13.5" customHeight="1" thickBot="1" x14ac:dyDescent="0.25">
      <c r="A61" s="137" t="s">
        <v>157</v>
      </c>
      <c r="B61" s="147">
        <v>8</v>
      </c>
      <c r="C61" s="144">
        <v>89</v>
      </c>
      <c r="D61" s="144"/>
      <c r="E61" s="144">
        <v>166617</v>
      </c>
      <c r="F61" s="144">
        <v>1229</v>
      </c>
      <c r="H61" s="114"/>
    </row>
    <row r="62" spans="1:8" s="111" customFormat="1" ht="13" customHeight="1" thickTop="1" x14ac:dyDescent="0.2">
      <c r="A62" s="355" t="s">
        <v>209</v>
      </c>
      <c r="B62" s="355"/>
      <c r="C62" s="355"/>
      <c r="D62" s="355"/>
      <c r="E62" s="355"/>
      <c r="F62" s="355"/>
    </row>
    <row r="63" spans="1:8" ht="13" customHeight="1" x14ac:dyDescent="0.2">
      <c r="A63" s="148" t="s">
        <v>299</v>
      </c>
      <c r="B63" s="111"/>
      <c r="C63" s="111"/>
      <c r="D63" s="111"/>
      <c r="E63" s="111"/>
      <c r="F63" s="111"/>
    </row>
    <row r="64" spans="1:8" ht="13" customHeight="1" x14ac:dyDescent="0.2">
      <c r="A64" s="148" t="s">
        <v>297</v>
      </c>
      <c r="B64" s="132"/>
      <c r="C64" s="132"/>
      <c r="D64" s="132"/>
      <c r="E64" s="132"/>
      <c r="F64" s="132"/>
      <c r="G64" s="149"/>
    </row>
    <row r="65" spans="1:7" ht="13" customHeight="1" x14ac:dyDescent="0.2">
      <c r="A65" s="148" t="s">
        <v>219</v>
      </c>
      <c r="B65" s="132"/>
      <c r="C65" s="132"/>
      <c r="D65" s="132"/>
      <c r="E65" s="132"/>
      <c r="F65" s="132"/>
      <c r="G65" s="149"/>
    </row>
  </sheetData>
  <mergeCells count="59">
    <mergeCell ref="A62:F62"/>
    <mergeCell ref="D45:E45"/>
    <mergeCell ref="D46:E46"/>
    <mergeCell ref="D47:E47"/>
    <mergeCell ref="D48:E48"/>
    <mergeCell ref="D49:E49"/>
    <mergeCell ref="D50:E50"/>
    <mergeCell ref="D51:E51"/>
    <mergeCell ref="D53:E53"/>
    <mergeCell ref="D54:E54"/>
    <mergeCell ref="C39:D39"/>
    <mergeCell ref="C40:D40"/>
    <mergeCell ref="C41:D41"/>
    <mergeCell ref="A43:A44"/>
    <mergeCell ref="B43:F43"/>
    <mergeCell ref="D44:E44"/>
    <mergeCell ref="A23:A24"/>
    <mergeCell ref="B23:F23"/>
    <mergeCell ref="C24:D24"/>
    <mergeCell ref="E24:F24"/>
    <mergeCell ref="C38:D38"/>
    <mergeCell ref="C26:D26"/>
    <mergeCell ref="C27:D27"/>
    <mergeCell ref="C28:D28"/>
    <mergeCell ref="C29:D29"/>
    <mergeCell ref="C30:D30"/>
    <mergeCell ref="C31:D31"/>
    <mergeCell ref="C33:D33"/>
    <mergeCell ref="C34:D34"/>
    <mergeCell ref="C35:D35"/>
    <mergeCell ref="C36:D36"/>
    <mergeCell ref="C37:D37"/>
    <mergeCell ref="C25:D25"/>
    <mergeCell ref="C15:D15"/>
    <mergeCell ref="C16:D16"/>
    <mergeCell ref="C17:D17"/>
    <mergeCell ref="C18:D18"/>
    <mergeCell ref="C19:D19"/>
    <mergeCell ref="C20:D20"/>
    <mergeCell ref="C21:D21"/>
    <mergeCell ref="C14:D14"/>
    <mergeCell ref="C6:D6"/>
    <mergeCell ref="E6:F6"/>
    <mergeCell ref="C7:D7"/>
    <mergeCell ref="E7:F7"/>
    <mergeCell ref="C8:D8"/>
    <mergeCell ref="E8:F8"/>
    <mergeCell ref="C9:D9"/>
    <mergeCell ref="E9:F9"/>
    <mergeCell ref="C10:D10"/>
    <mergeCell ref="C11:D11"/>
    <mergeCell ref="C13:D13"/>
    <mergeCell ref="C5:D5"/>
    <mergeCell ref="E5:F5"/>
    <mergeCell ref="A1:F1"/>
    <mergeCell ref="A3:A4"/>
    <mergeCell ref="B3:F3"/>
    <mergeCell ref="C4:D4"/>
    <mergeCell ref="E4:F4"/>
  </mergeCells>
  <phoneticPr fontId="3"/>
  <pageMargins left="0.78740157480314965" right="0.59055118110236227" top="0.78740157480314965" bottom="0.59055118110236227" header="0.51181102362204722" footer="0.51181102362204722"/>
  <pageSetup paperSize="9" scale="92" orientation="portrait" r:id="rId1"/>
  <headerFooter alignWithMargins="0">
    <oddFooter>&amp;C&amp;"ＭＳ 明朝,標準"&amp;10 44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2"/>
  <sheetViews>
    <sheetView showGridLines="0" zoomScaleNormal="100" zoomScaleSheetLayoutView="100" workbookViewId="0">
      <selection sqref="A1:K1"/>
    </sheetView>
  </sheetViews>
  <sheetFormatPr defaultColWidth="11" defaultRowHeight="13.5" customHeight="1" x14ac:dyDescent="0.2"/>
  <cols>
    <col min="1" max="1" width="13.26953125" style="25" customWidth="1"/>
    <col min="2" max="2" width="6.453125" style="25" customWidth="1"/>
    <col min="3" max="3" width="12.453125" style="25" customWidth="1"/>
    <col min="4" max="4" width="6.453125" style="25" customWidth="1"/>
    <col min="5" max="5" width="12.453125" style="25" customWidth="1"/>
    <col min="6" max="6" width="6.453125" style="25" customWidth="1"/>
    <col min="7" max="7" width="14.453125" style="25" bestFit="1" customWidth="1"/>
    <col min="8" max="8" width="6.453125" style="25" customWidth="1"/>
    <col min="9" max="9" width="14.453125" style="25" bestFit="1" customWidth="1"/>
    <col min="10" max="10" width="6.453125" style="25" customWidth="1"/>
    <col min="11" max="11" width="14.453125" style="25" bestFit="1" customWidth="1"/>
    <col min="12" max="16384" width="11" style="25"/>
  </cols>
  <sheetData>
    <row r="1" spans="1:13" s="19" customFormat="1" ht="18.75" customHeight="1" x14ac:dyDescent="0.2">
      <c r="A1" s="390" t="s">
        <v>217</v>
      </c>
      <c r="B1" s="390"/>
      <c r="C1" s="390"/>
      <c r="D1" s="390"/>
      <c r="E1" s="390"/>
      <c r="F1" s="390"/>
      <c r="G1" s="390"/>
      <c r="H1" s="390"/>
      <c r="I1" s="390"/>
      <c r="J1" s="390"/>
      <c r="K1" s="390"/>
    </row>
    <row r="2" spans="1:13" s="20" customFormat="1" ht="15.5" thickBot="1" x14ac:dyDescent="0.3">
      <c r="A2" s="95" t="s">
        <v>144</v>
      </c>
      <c r="B2" s="53"/>
      <c r="C2" s="53"/>
      <c r="D2" s="54"/>
      <c r="E2" s="54"/>
      <c r="F2" s="54"/>
      <c r="G2" s="54"/>
      <c r="H2" s="54"/>
      <c r="I2" s="54"/>
      <c r="J2" s="53"/>
      <c r="K2" s="122" t="s">
        <v>214</v>
      </c>
      <c r="L2" s="21"/>
      <c r="M2" s="21"/>
    </row>
    <row r="3" spans="1:13" s="22" customFormat="1" ht="21" customHeight="1" thickTop="1" x14ac:dyDescent="0.2">
      <c r="A3" s="391" t="s">
        <v>77</v>
      </c>
      <c r="B3" s="55" t="s">
        <v>78</v>
      </c>
      <c r="C3" s="56"/>
      <c r="D3" s="55" t="s">
        <v>79</v>
      </c>
      <c r="E3" s="56"/>
      <c r="F3" s="55" t="s">
        <v>80</v>
      </c>
      <c r="G3" s="56"/>
      <c r="H3" s="55" t="s">
        <v>81</v>
      </c>
      <c r="I3" s="56"/>
      <c r="J3" s="57" t="s">
        <v>82</v>
      </c>
      <c r="K3" s="55"/>
    </row>
    <row r="4" spans="1:13" s="22" customFormat="1" ht="21" customHeight="1" x14ac:dyDescent="0.2">
      <c r="A4" s="392"/>
      <c r="B4" s="121" t="s">
        <v>83</v>
      </c>
      <c r="C4" s="121" t="s">
        <v>84</v>
      </c>
      <c r="D4" s="121" t="s">
        <v>83</v>
      </c>
      <c r="E4" s="121" t="s">
        <v>84</v>
      </c>
      <c r="F4" s="121" t="s">
        <v>83</v>
      </c>
      <c r="G4" s="121" t="s">
        <v>84</v>
      </c>
      <c r="H4" s="121" t="s">
        <v>83</v>
      </c>
      <c r="I4" s="121" t="s">
        <v>84</v>
      </c>
      <c r="J4" s="121" t="s">
        <v>83</v>
      </c>
      <c r="K4" s="58" t="s">
        <v>84</v>
      </c>
    </row>
    <row r="5" spans="1:13" s="23" customFormat="1" ht="18" customHeight="1" x14ac:dyDescent="0.2">
      <c r="A5" s="326" t="s">
        <v>311</v>
      </c>
      <c r="B5" s="98">
        <v>35</v>
      </c>
      <c r="C5" s="99">
        <v>287500</v>
      </c>
      <c r="D5" s="99">
        <v>35</v>
      </c>
      <c r="E5" s="99">
        <v>287500</v>
      </c>
      <c r="F5" s="99">
        <v>185</v>
      </c>
      <c r="G5" s="99">
        <v>1733120</v>
      </c>
      <c r="H5" s="99">
        <v>185</v>
      </c>
      <c r="I5" s="99">
        <v>1733120</v>
      </c>
      <c r="J5" s="99">
        <v>393</v>
      </c>
      <c r="K5" s="99">
        <v>2389072</v>
      </c>
    </row>
    <row r="6" spans="1:13" s="23" customFormat="1" ht="18" customHeight="1" x14ac:dyDescent="0.2">
      <c r="A6" s="326" t="s">
        <v>242</v>
      </c>
      <c r="B6" s="98">
        <v>51</v>
      </c>
      <c r="C6" s="99">
        <v>644720</v>
      </c>
      <c r="D6" s="99">
        <v>51</v>
      </c>
      <c r="E6" s="99">
        <v>644720</v>
      </c>
      <c r="F6" s="99">
        <v>102</v>
      </c>
      <c r="G6" s="99">
        <v>995731</v>
      </c>
      <c r="H6" s="99">
        <v>102</v>
      </c>
      <c r="I6" s="99">
        <v>995731</v>
      </c>
      <c r="J6" s="99">
        <v>342</v>
      </c>
      <c r="K6" s="99">
        <v>2038061</v>
      </c>
    </row>
    <row r="7" spans="1:13" s="23" customFormat="1" ht="18" customHeight="1" x14ac:dyDescent="0.2">
      <c r="A7" s="326" t="s">
        <v>276</v>
      </c>
      <c r="B7" s="98">
        <v>55</v>
      </c>
      <c r="C7" s="99">
        <v>621910</v>
      </c>
      <c r="D7" s="99">
        <v>55</v>
      </c>
      <c r="E7" s="99">
        <v>621910</v>
      </c>
      <c r="F7" s="99">
        <v>112</v>
      </c>
      <c r="G7" s="99">
        <v>1035875</v>
      </c>
      <c r="H7" s="99">
        <v>112</v>
      </c>
      <c r="I7" s="99">
        <v>1035875</v>
      </c>
      <c r="J7" s="99">
        <v>285</v>
      </c>
      <c r="K7" s="99">
        <v>1624096</v>
      </c>
    </row>
    <row r="8" spans="1:13" s="23" customFormat="1" ht="18" customHeight="1" x14ac:dyDescent="0.2">
      <c r="A8" s="312" t="s">
        <v>298</v>
      </c>
      <c r="B8" s="96">
        <v>62</v>
      </c>
      <c r="C8" s="97">
        <v>656852</v>
      </c>
      <c r="D8" s="97">
        <v>62</v>
      </c>
      <c r="E8" s="97">
        <v>656852</v>
      </c>
      <c r="F8" s="97">
        <v>73</v>
      </c>
      <c r="G8" s="97">
        <v>595847</v>
      </c>
      <c r="H8" s="97">
        <v>73</v>
      </c>
      <c r="I8" s="97">
        <v>595847</v>
      </c>
      <c r="J8" s="97">
        <v>274</v>
      </c>
      <c r="K8" s="97">
        <v>1685101</v>
      </c>
    </row>
    <row r="9" spans="1:13" s="28" customFormat="1" ht="18" customHeight="1" x14ac:dyDescent="0.2">
      <c r="A9" s="313" t="s">
        <v>312</v>
      </c>
      <c r="B9" s="331">
        <v>72</v>
      </c>
      <c r="C9" s="332">
        <v>817750</v>
      </c>
      <c r="D9" s="332">
        <v>72</v>
      </c>
      <c r="E9" s="332">
        <v>817750</v>
      </c>
      <c r="F9" s="332">
        <v>75</v>
      </c>
      <c r="G9" s="332">
        <v>644002</v>
      </c>
      <c r="H9" s="332">
        <v>75</v>
      </c>
      <c r="I9" s="332">
        <v>644002</v>
      </c>
      <c r="J9" s="332">
        <v>271</v>
      </c>
      <c r="K9" s="332">
        <v>1858849</v>
      </c>
    </row>
    <row r="10" spans="1:13" s="24" customFormat="1" ht="18" customHeight="1" x14ac:dyDescent="0.2">
      <c r="A10" s="314" t="s">
        <v>233</v>
      </c>
      <c r="B10" s="96">
        <v>2</v>
      </c>
      <c r="C10" s="97">
        <v>23600</v>
      </c>
      <c r="D10" s="97">
        <v>2</v>
      </c>
      <c r="E10" s="97">
        <v>23600</v>
      </c>
      <c r="F10" s="97">
        <v>6</v>
      </c>
      <c r="G10" s="97">
        <v>48460</v>
      </c>
      <c r="H10" s="97">
        <v>6</v>
      </c>
      <c r="I10" s="97">
        <v>48460</v>
      </c>
      <c r="J10" s="97">
        <v>270</v>
      </c>
      <c r="K10" s="97">
        <v>1660241</v>
      </c>
    </row>
    <row r="11" spans="1:13" s="24" customFormat="1" ht="18" customHeight="1" x14ac:dyDescent="0.2">
      <c r="A11" s="314" t="s">
        <v>234</v>
      </c>
      <c r="B11" s="96">
        <v>5</v>
      </c>
      <c r="C11" s="97">
        <v>59000</v>
      </c>
      <c r="D11" s="97">
        <v>7</v>
      </c>
      <c r="E11" s="97">
        <v>82600</v>
      </c>
      <c r="F11" s="97">
        <v>11</v>
      </c>
      <c r="G11" s="97">
        <v>53791</v>
      </c>
      <c r="H11" s="97">
        <v>17</v>
      </c>
      <c r="I11" s="97">
        <v>102251</v>
      </c>
      <c r="J11" s="97">
        <v>264</v>
      </c>
      <c r="K11" s="97">
        <v>1665450</v>
      </c>
    </row>
    <row r="12" spans="1:13" s="24" customFormat="1" ht="18" customHeight="1" x14ac:dyDescent="0.2">
      <c r="A12" s="314" t="s">
        <v>50</v>
      </c>
      <c r="B12" s="96">
        <v>7</v>
      </c>
      <c r="C12" s="97">
        <v>27620</v>
      </c>
      <c r="D12" s="97">
        <v>14</v>
      </c>
      <c r="E12" s="97">
        <v>110220</v>
      </c>
      <c r="F12" s="97">
        <v>7</v>
      </c>
      <c r="G12" s="97">
        <v>49651</v>
      </c>
      <c r="H12" s="97">
        <v>24</v>
      </c>
      <c r="I12" s="97">
        <v>151902</v>
      </c>
      <c r="J12" s="97">
        <v>264</v>
      </c>
      <c r="K12" s="97">
        <v>1643419</v>
      </c>
    </row>
    <row r="13" spans="1:13" s="24" customFormat="1" ht="18" customHeight="1" x14ac:dyDescent="0.2">
      <c r="A13" s="314" t="s">
        <v>51</v>
      </c>
      <c r="B13" s="96">
        <v>6</v>
      </c>
      <c r="C13" s="97">
        <v>71700</v>
      </c>
      <c r="D13" s="97">
        <v>20</v>
      </c>
      <c r="E13" s="97">
        <v>181920</v>
      </c>
      <c r="F13" s="97">
        <v>3</v>
      </c>
      <c r="G13" s="97">
        <v>43828</v>
      </c>
      <c r="H13" s="97">
        <v>27</v>
      </c>
      <c r="I13" s="97">
        <v>195730</v>
      </c>
      <c r="J13" s="97">
        <v>267</v>
      </c>
      <c r="K13" s="97">
        <v>1671291</v>
      </c>
    </row>
    <row r="14" spans="1:13" s="24" customFormat="1" ht="18" customHeight="1" x14ac:dyDescent="0.2">
      <c r="A14" s="314" t="s">
        <v>52</v>
      </c>
      <c r="B14" s="96">
        <v>3</v>
      </c>
      <c r="C14" s="97">
        <v>39800</v>
      </c>
      <c r="D14" s="97">
        <v>23</v>
      </c>
      <c r="E14" s="97">
        <v>221720</v>
      </c>
      <c r="F14" s="97">
        <v>3</v>
      </c>
      <c r="G14" s="97">
        <v>41070</v>
      </c>
      <c r="H14" s="97">
        <v>30</v>
      </c>
      <c r="I14" s="97">
        <v>236800</v>
      </c>
      <c r="J14" s="97">
        <v>267</v>
      </c>
      <c r="K14" s="97">
        <v>1670021</v>
      </c>
    </row>
    <row r="15" spans="1:13" s="24" customFormat="1" ht="18" customHeight="1" x14ac:dyDescent="0.2">
      <c r="A15" s="314" t="s">
        <v>53</v>
      </c>
      <c r="B15" s="96">
        <v>5</v>
      </c>
      <c r="C15" s="97">
        <v>88000</v>
      </c>
      <c r="D15" s="97">
        <v>28</v>
      </c>
      <c r="E15" s="97">
        <v>309720</v>
      </c>
      <c r="F15" s="97">
        <v>6</v>
      </c>
      <c r="G15" s="97">
        <v>47025</v>
      </c>
      <c r="H15" s="97">
        <v>36</v>
      </c>
      <c r="I15" s="97">
        <v>283825</v>
      </c>
      <c r="J15" s="97">
        <v>266</v>
      </c>
      <c r="K15" s="97">
        <v>1710996</v>
      </c>
    </row>
    <row r="16" spans="1:13" s="24" customFormat="1" ht="18" customHeight="1" x14ac:dyDescent="0.2">
      <c r="A16" s="314" t="s">
        <v>54</v>
      </c>
      <c r="B16" s="96">
        <v>7</v>
      </c>
      <c r="C16" s="97">
        <v>59900</v>
      </c>
      <c r="D16" s="97">
        <v>35</v>
      </c>
      <c r="E16" s="97">
        <v>369620</v>
      </c>
      <c r="F16" s="97">
        <v>3</v>
      </c>
      <c r="G16" s="97">
        <v>47990</v>
      </c>
      <c r="H16" s="97">
        <v>39</v>
      </c>
      <c r="I16" s="97">
        <v>331815</v>
      </c>
      <c r="J16" s="97">
        <v>270</v>
      </c>
      <c r="K16" s="97">
        <v>1722906</v>
      </c>
    </row>
    <row r="17" spans="1:11" s="24" customFormat="1" ht="18" customHeight="1" x14ac:dyDescent="0.2">
      <c r="A17" s="314" t="s">
        <v>55</v>
      </c>
      <c r="B17" s="96">
        <v>6</v>
      </c>
      <c r="C17" s="97">
        <v>70820</v>
      </c>
      <c r="D17" s="97">
        <v>41</v>
      </c>
      <c r="E17" s="97">
        <v>440440</v>
      </c>
      <c r="F17" s="97">
        <v>7</v>
      </c>
      <c r="G17" s="97">
        <v>62861</v>
      </c>
      <c r="H17" s="97">
        <v>46</v>
      </c>
      <c r="I17" s="97">
        <v>394676</v>
      </c>
      <c r="J17" s="97">
        <v>269</v>
      </c>
      <c r="K17" s="97">
        <v>1730865</v>
      </c>
    </row>
    <row r="18" spans="1:11" s="24" customFormat="1" ht="18" customHeight="1" x14ac:dyDescent="0.2">
      <c r="A18" s="314" t="s">
        <v>56</v>
      </c>
      <c r="B18" s="96">
        <v>10</v>
      </c>
      <c r="C18" s="97">
        <v>73850</v>
      </c>
      <c r="D18" s="97">
        <v>51</v>
      </c>
      <c r="E18" s="97">
        <v>514290</v>
      </c>
      <c r="F18" s="97">
        <v>8</v>
      </c>
      <c r="G18" s="97">
        <v>69639</v>
      </c>
      <c r="H18" s="97">
        <v>54</v>
      </c>
      <c r="I18" s="97">
        <v>464315</v>
      </c>
      <c r="J18" s="97">
        <v>271</v>
      </c>
      <c r="K18" s="97">
        <v>1735076</v>
      </c>
    </row>
    <row r="19" spans="1:11" s="24" customFormat="1" ht="18" customHeight="1" x14ac:dyDescent="0.2">
      <c r="A19" s="315" t="s">
        <v>315</v>
      </c>
      <c r="B19" s="96">
        <v>4</v>
      </c>
      <c r="C19" s="97">
        <v>71800</v>
      </c>
      <c r="D19" s="97">
        <v>55</v>
      </c>
      <c r="E19" s="97">
        <v>586090</v>
      </c>
      <c r="F19" s="97">
        <v>4</v>
      </c>
      <c r="G19" s="97">
        <v>71608</v>
      </c>
      <c r="H19" s="97">
        <v>58</v>
      </c>
      <c r="I19" s="97">
        <v>535923</v>
      </c>
      <c r="J19" s="97">
        <v>271</v>
      </c>
      <c r="K19" s="97">
        <v>1735268</v>
      </c>
    </row>
    <row r="20" spans="1:11" s="24" customFormat="1" ht="18" customHeight="1" x14ac:dyDescent="0.2">
      <c r="A20" s="314" t="s">
        <v>57</v>
      </c>
      <c r="B20" s="96">
        <v>8</v>
      </c>
      <c r="C20" s="97">
        <v>66200</v>
      </c>
      <c r="D20" s="97">
        <v>63</v>
      </c>
      <c r="E20" s="97">
        <v>652290</v>
      </c>
      <c r="F20" s="97">
        <v>7</v>
      </c>
      <c r="G20" s="97">
        <v>43432</v>
      </c>
      <c r="H20" s="97">
        <v>65</v>
      </c>
      <c r="I20" s="97">
        <v>579355</v>
      </c>
      <c r="J20" s="97">
        <v>272</v>
      </c>
      <c r="K20" s="97">
        <v>1758036</v>
      </c>
    </row>
    <row r="21" spans="1:11" s="24" customFormat="1" ht="18" customHeight="1" thickBot="1" x14ac:dyDescent="0.25">
      <c r="A21" s="59" t="s">
        <v>58</v>
      </c>
      <c r="B21" s="333">
        <v>9</v>
      </c>
      <c r="C21" s="334">
        <v>165460</v>
      </c>
      <c r="D21" s="335">
        <v>72</v>
      </c>
      <c r="E21" s="335">
        <v>817750</v>
      </c>
      <c r="F21" s="334">
        <v>10</v>
      </c>
      <c r="G21" s="334">
        <v>64647</v>
      </c>
      <c r="H21" s="335">
        <v>75</v>
      </c>
      <c r="I21" s="335">
        <v>644002</v>
      </c>
      <c r="J21" s="335">
        <v>271</v>
      </c>
      <c r="K21" s="335">
        <v>1858849</v>
      </c>
    </row>
    <row r="22" spans="1:11" ht="13.5" customHeight="1" thickTop="1" x14ac:dyDescent="0.2">
      <c r="C22" s="25" t="s">
        <v>215</v>
      </c>
    </row>
  </sheetData>
  <mergeCells count="2">
    <mergeCell ref="A1:K1"/>
    <mergeCell ref="A3:A4"/>
  </mergeCells>
  <phoneticPr fontId="3"/>
  <pageMargins left="0.59055118110236227" right="0" top="0.59055118110236227" bottom="0.98425196850393704" header="0.51181102362204722" footer="0.51181102362204722"/>
  <pageSetup paperSize="9" scale="81" orientation="portrait" horizontalDpi="1200" verticalDpi="1200" r:id="rId1"/>
  <headerFooter alignWithMargins="0">
    <oddHeader xml:space="preserve">&amp;R&amp;"ＭＳ ゴシック,標準"&amp;9
&amp;"ＭＳ Ｐゴシック,標準"&amp;11
</oddHeader>
    <oddFooter>&amp;C&amp;"ＭＳ 明朝,標準"&amp;10 &amp;13 &amp;14 53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24"/>
  <sheetViews>
    <sheetView showGridLines="0" zoomScaleNormal="100" zoomScaleSheetLayoutView="100" workbookViewId="0">
      <selection sqref="A1:K1"/>
    </sheetView>
  </sheetViews>
  <sheetFormatPr defaultColWidth="11" defaultRowHeight="15" customHeight="1" x14ac:dyDescent="0.2"/>
  <cols>
    <col min="1" max="1" width="13.26953125" style="31" customWidth="1"/>
    <col min="2" max="2" width="6.453125" style="31" customWidth="1"/>
    <col min="3" max="3" width="13.26953125" style="31" customWidth="1"/>
    <col min="4" max="4" width="6.453125" style="31" customWidth="1"/>
    <col min="5" max="5" width="13.26953125" style="31" customWidth="1"/>
    <col min="6" max="6" width="6.453125" style="31" customWidth="1"/>
    <col min="7" max="7" width="13.26953125" style="31" customWidth="1"/>
    <col min="8" max="8" width="6.453125" style="31" customWidth="1"/>
    <col min="9" max="9" width="13.26953125" style="31" customWidth="1"/>
    <col min="10" max="10" width="6.453125" style="31" customWidth="1"/>
    <col min="11" max="11" width="13.26953125" style="31" customWidth="1"/>
    <col min="12" max="16384" width="11" style="31"/>
  </cols>
  <sheetData>
    <row r="1" spans="1:12" s="26" customFormat="1" ht="16.5" customHeight="1" x14ac:dyDescent="0.2">
      <c r="A1" s="390" t="s">
        <v>306</v>
      </c>
      <c r="B1" s="390"/>
      <c r="C1" s="390"/>
      <c r="D1" s="390"/>
      <c r="E1" s="390"/>
      <c r="F1" s="390"/>
      <c r="G1" s="390"/>
      <c r="H1" s="390"/>
      <c r="I1" s="390"/>
      <c r="J1" s="390"/>
      <c r="K1" s="390"/>
    </row>
    <row r="2" spans="1:12" s="36" customFormat="1" ht="11.5" thickBot="1" x14ac:dyDescent="0.25">
      <c r="A2" s="393" t="s">
        <v>144</v>
      </c>
      <c r="B2" s="393"/>
      <c r="C2" s="316"/>
      <c r="D2" s="316"/>
      <c r="E2" s="316"/>
      <c r="F2" s="316"/>
      <c r="G2" s="316"/>
      <c r="H2" s="316"/>
      <c r="I2" s="316"/>
      <c r="J2" s="316"/>
      <c r="K2" s="317" t="s">
        <v>145</v>
      </c>
    </row>
    <row r="3" spans="1:12" s="27" customFormat="1" ht="21" customHeight="1" thickTop="1" x14ac:dyDescent="0.2">
      <c r="A3" s="394" t="s">
        <v>77</v>
      </c>
      <c r="B3" s="318" t="s">
        <v>78</v>
      </c>
      <c r="C3" s="319"/>
      <c r="D3" s="320" t="s">
        <v>79</v>
      </c>
      <c r="E3" s="319"/>
      <c r="F3" s="320" t="s">
        <v>80</v>
      </c>
      <c r="G3" s="319"/>
      <c r="H3" s="320" t="s">
        <v>81</v>
      </c>
      <c r="I3" s="319"/>
      <c r="J3" s="320" t="s">
        <v>82</v>
      </c>
      <c r="K3" s="321"/>
    </row>
    <row r="4" spans="1:12" s="27" customFormat="1" ht="21" customHeight="1" x14ac:dyDescent="0.2">
      <c r="A4" s="395"/>
      <c r="B4" s="322" t="s">
        <v>83</v>
      </c>
      <c r="C4" s="323" t="s">
        <v>84</v>
      </c>
      <c r="D4" s="323" t="s">
        <v>83</v>
      </c>
      <c r="E4" s="323" t="s">
        <v>84</v>
      </c>
      <c r="F4" s="323" t="s">
        <v>83</v>
      </c>
      <c r="G4" s="323" t="s">
        <v>84</v>
      </c>
      <c r="H4" s="323" t="s">
        <v>83</v>
      </c>
      <c r="I4" s="323" t="s">
        <v>84</v>
      </c>
      <c r="J4" s="324" t="s">
        <v>83</v>
      </c>
      <c r="K4" s="325" t="s">
        <v>84</v>
      </c>
    </row>
    <row r="5" spans="1:12" s="27" customFormat="1" ht="21" customHeight="1" x14ac:dyDescent="0.2">
      <c r="A5" s="336" t="s">
        <v>311</v>
      </c>
      <c r="B5" s="96">
        <v>27</v>
      </c>
      <c r="C5" s="97">
        <v>135110</v>
      </c>
      <c r="D5" s="97">
        <v>27</v>
      </c>
      <c r="E5" s="97">
        <v>135110</v>
      </c>
      <c r="F5" s="97">
        <v>139</v>
      </c>
      <c r="G5" s="97">
        <v>755557</v>
      </c>
      <c r="H5" s="97">
        <v>139</v>
      </c>
      <c r="I5" s="97">
        <v>755557</v>
      </c>
      <c r="J5" s="97">
        <v>223</v>
      </c>
      <c r="K5" s="97">
        <v>714495</v>
      </c>
    </row>
    <row r="6" spans="1:12" s="27" customFormat="1" ht="21" customHeight="1" x14ac:dyDescent="0.2">
      <c r="A6" s="336" t="s">
        <v>242</v>
      </c>
      <c r="B6" s="96">
        <v>86</v>
      </c>
      <c r="C6" s="97">
        <v>505270</v>
      </c>
      <c r="D6" s="97">
        <v>86</v>
      </c>
      <c r="E6" s="97">
        <v>505270</v>
      </c>
      <c r="F6" s="97">
        <v>70</v>
      </c>
      <c r="G6" s="97">
        <v>366137</v>
      </c>
      <c r="H6" s="97">
        <v>70</v>
      </c>
      <c r="I6" s="97">
        <v>366137</v>
      </c>
      <c r="J6" s="97">
        <v>239</v>
      </c>
      <c r="K6" s="97">
        <v>853628</v>
      </c>
    </row>
    <row r="7" spans="1:12" s="28" customFormat="1" ht="18.649999999999999" customHeight="1" x14ac:dyDescent="0.2">
      <c r="A7" s="336" t="s">
        <v>276</v>
      </c>
      <c r="B7" s="96">
        <v>83</v>
      </c>
      <c r="C7" s="97">
        <v>409670</v>
      </c>
      <c r="D7" s="97">
        <v>83</v>
      </c>
      <c r="E7" s="97">
        <v>409670</v>
      </c>
      <c r="F7" s="97">
        <v>70</v>
      </c>
      <c r="G7" s="97">
        <v>407763</v>
      </c>
      <c r="H7" s="97">
        <v>70</v>
      </c>
      <c r="I7" s="97">
        <v>407763</v>
      </c>
      <c r="J7" s="97">
        <v>252</v>
      </c>
      <c r="K7" s="97">
        <v>855535</v>
      </c>
    </row>
    <row r="8" spans="1:12" s="61" customFormat="1" ht="18.649999999999999" customHeight="1" x14ac:dyDescent="0.2">
      <c r="A8" s="336" t="s">
        <v>298</v>
      </c>
      <c r="B8" s="96">
        <v>101</v>
      </c>
      <c r="C8" s="97">
        <v>610300</v>
      </c>
      <c r="D8" s="97">
        <v>101</v>
      </c>
      <c r="E8" s="97">
        <v>610300</v>
      </c>
      <c r="F8" s="97">
        <v>63</v>
      </c>
      <c r="G8" s="97">
        <v>359915</v>
      </c>
      <c r="H8" s="97">
        <v>63</v>
      </c>
      <c r="I8" s="97">
        <v>359915</v>
      </c>
      <c r="J8" s="97">
        <v>290</v>
      </c>
      <c r="K8" s="97">
        <v>1105920</v>
      </c>
    </row>
    <row r="9" spans="1:12" s="101" customFormat="1" ht="18.649999999999999" customHeight="1" x14ac:dyDescent="0.2">
      <c r="A9" s="337" t="s">
        <v>312</v>
      </c>
      <c r="B9" s="331">
        <v>121</v>
      </c>
      <c r="C9" s="332">
        <v>729210</v>
      </c>
      <c r="D9" s="332">
        <v>121</v>
      </c>
      <c r="E9" s="332">
        <v>729210</v>
      </c>
      <c r="F9" s="332">
        <v>75</v>
      </c>
      <c r="G9" s="332">
        <v>410828</v>
      </c>
      <c r="H9" s="332">
        <v>75</v>
      </c>
      <c r="I9" s="332">
        <v>410828</v>
      </c>
      <c r="J9" s="332">
        <v>336</v>
      </c>
      <c r="K9" s="332">
        <v>1424302</v>
      </c>
      <c r="L9" s="125"/>
    </row>
    <row r="10" spans="1:12" s="29" customFormat="1" ht="18.649999999999999" customHeight="1" x14ac:dyDescent="0.2">
      <c r="A10" s="336" t="s">
        <v>235</v>
      </c>
      <c r="B10" s="96">
        <v>6</v>
      </c>
      <c r="C10" s="97">
        <v>30800</v>
      </c>
      <c r="D10" s="97">
        <v>6</v>
      </c>
      <c r="E10" s="97">
        <v>30800</v>
      </c>
      <c r="F10" s="97">
        <v>10</v>
      </c>
      <c r="G10" s="97">
        <v>27913</v>
      </c>
      <c r="H10" s="97">
        <v>10</v>
      </c>
      <c r="I10" s="97">
        <v>27913</v>
      </c>
      <c r="J10" s="97">
        <v>286</v>
      </c>
      <c r="K10" s="97">
        <v>1108807</v>
      </c>
      <c r="L10" s="126"/>
    </row>
    <row r="11" spans="1:12" s="29" customFormat="1" ht="18.649999999999999" customHeight="1" x14ac:dyDescent="0.2">
      <c r="A11" s="336" t="s">
        <v>234</v>
      </c>
      <c r="B11" s="96">
        <v>6</v>
      </c>
      <c r="C11" s="97">
        <v>32000</v>
      </c>
      <c r="D11" s="97">
        <v>12</v>
      </c>
      <c r="E11" s="97">
        <v>62800</v>
      </c>
      <c r="F11" s="97">
        <v>4</v>
      </c>
      <c r="G11" s="97">
        <v>24827</v>
      </c>
      <c r="H11" s="97">
        <v>14</v>
      </c>
      <c r="I11" s="97">
        <v>52740</v>
      </c>
      <c r="J11" s="97">
        <v>288</v>
      </c>
      <c r="K11" s="97">
        <v>1115980</v>
      </c>
      <c r="L11" s="126"/>
    </row>
    <row r="12" spans="1:12" s="29" customFormat="1" ht="18.649999999999999" customHeight="1" x14ac:dyDescent="0.2">
      <c r="A12" s="336" t="s">
        <v>50</v>
      </c>
      <c r="B12" s="96">
        <v>14</v>
      </c>
      <c r="C12" s="97">
        <v>74170</v>
      </c>
      <c r="D12" s="97">
        <v>26</v>
      </c>
      <c r="E12" s="97">
        <v>136970</v>
      </c>
      <c r="F12" s="97">
        <v>5</v>
      </c>
      <c r="G12" s="97">
        <v>35028</v>
      </c>
      <c r="H12" s="97">
        <v>19</v>
      </c>
      <c r="I12" s="97">
        <v>87768</v>
      </c>
      <c r="J12" s="97">
        <v>297</v>
      </c>
      <c r="K12" s="97">
        <v>1155122</v>
      </c>
      <c r="L12" s="126"/>
    </row>
    <row r="13" spans="1:12" s="29" customFormat="1" ht="18.649999999999999" customHeight="1" x14ac:dyDescent="0.2">
      <c r="A13" s="336" t="s">
        <v>51</v>
      </c>
      <c r="B13" s="96">
        <v>11</v>
      </c>
      <c r="C13" s="97">
        <v>88400</v>
      </c>
      <c r="D13" s="97">
        <v>37</v>
      </c>
      <c r="E13" s="97">
        <v>225370</v>
      </c>
      <c r="F13" s="97">
        <v>8</v>
      </c>
      <c r="G13" s="97">
        <v>42378</v>
      </c>
      <c r="H13" s="97">
        <v>27</v>
      </c>
      <c r="I13" s="97">
        <v>130146</v>
      </c>
      <c r="J13" s="97">
        <v>300</v>
      </c>
      <c r="K13" s="97">
        <v>1201144</v>
      </c>
      <c r="L13" s="126"/>
    </row>
    <row r="14" spans="1:12" s="29" customFormat="1" ht="18.649999999999999" customHeight="1" x14ac:dyDescent="0.2">
      <c r="A14" s="336" t="s">
        <v>52</v>
      </c>
      <c r="B14" s="96">
        <v>12</v>
      </c>
      <c r="C14" s="97">
        <v>83700</v>
      </c>
      <c r="D14" s="97">
        <v>49</v>
      </c>
      <c r="E14" s="97">
        <v>309070</v>
      </c>
      <c r="F14" s="97">
        <v>10</v>
      </c>
      <c r="G14" s="97">
        <v>33662</v>
      </c>
      <c r="H14" s="97">
        <v>37</v>
      </c>
      <c r="I14" s="97">
        <v>163808</v>
      </c>
      <c r="J14" s="97">
        <v>302</v>
      </c>
      <c r="K14" s="97">
        <v>1251182</v>
      </c>
      <c r="L14" s="126"/>
    </row>
    <row r="15" spans="1:12" s="29" customFormat="1" ht="18.649999999999999" customHeight="1" x14ac:dyDescent="0.2">
      <c r="A15" s="336" t="s">
        <v>53</v>
      </c>
      <c r="B15" s="96">
        <v>12</v>
      </c>
      <c r="C15" s="97">
        <v>63120</v>
      </c>
      <c r="D15" s="97">
        <v>61</v>
      </c>
      <c r="E15" s="97">
        <v>372190</v>
      </c>
      <c r="F15" s="97">
        <v>2</v>
      </c>
      <c r="G15" s="97">
        <v>24948</v>
      </c>
      <c r="H15" s="97">
        <v>39</v>
      </c>
      <c r="I15" s="97">
        <v>188756</v>
      </c>
      <c r="J15" s="97">
        <v>312</v>
      </c>
      <c r="K15" s="97">
        <v>1289354</v>
      </c>
      <c r="L15" s="126"/>
    </row>
    <row r="16" spans="1:12" s="29" customFormat="1" ht="18.649999999999999" customHeight="1" x14ac:dyDescent="0.2">
      <c r="A16" s="336" t="s">
        <v>54</v>
      </c>
      <c r="B16" s="96">
        <v>19</v>
      </c>
      <c r="C16" s="97">
        <v>115400</v>
      </c>
      <c r="D16" s="97">
        <v>80</v>
      </c>
      <c r="E16" s="97">
        <v>487590</v>
      </c>
      <c r="F16" s="97">
        <v>7</v>
      </c>
      <c r="G16" s="97">
        <v>38104</v>
      </c>
      <c r="H16" s="97">
        <v>46</v>
      </c>
      <c r="I16" s="97">
        <v>226860</v>
      </c>
      <c r="J16" s="97">
        <v>324</v>
      </c>
      <c r="K16" s="97">
        <v>1366650</v>
      </c>
      <c r="L16" s="126"/>
    </row>
    <row r="17" spans="1:12" s="29" customFormat="1" ht="18.649999999999999" customHeight="1" x14ac:dyDescent="0.2">
      <c r="A17" s="336" t="s">
        <v>55</v>
      </c>
      <c r="B17" s="96">
        <v>6</v>
      </c>
      <c r="C17" s="97">
        <v>39800</v>
      </c>
      <c r="D17" s="97">
        <v>86</v>
      </c>
      <c r="E17" s="97">
        <v>527390</v>
      </c>
      <c r="F17" s="97">
        <v>10</v>
      </c>
      <c r="G17" s="97">
        <v>51447</v>
      </c>
      <c r="H17" s="97">
        <v>56</v>
      </c>
      <c r="I17" s="97">
        <v>278307</v>
      </c>
      <c r="J17" s="97">
        <v>320</v>
      </c>
      <c r="K17" s="97">
        <v>1355003</v>
      </c>
      <c r="L17" s="126"/>
    </row>
    <row r="18" spans="1:12" s="29" customFormat="1" ht="18.649999999999999" customHeight="1" x14ac:dyDescent="0.2">
      <c r="A18" s="336" t="s">
        <v>56</v>
      </c>
      <c r="B18" s="96">
        <v>14</v>
      </c>
      <c r="C18" s="97">
        <v>82920</v>
      </c>
      <c r="D18" s="97">
        <v>100</v>
      </c>
      <c r="E18" s="97">
        <v>610310</v>
      </c>
      <c r="F18" s="97">
        <v>8</v>
      </c>
      <c r="G18" s="97">
        <v>53896</v>
      </c>
      <c r="H18" s="97">
        <v>64</v>
      </c>
      <c r="I18" s="97">
        <v>332203</v>
      </c>
      <c r="J18" s="97">
        <v>326</v>
      </c>
      <c r="K18" s="97">
        <v>1384027</v>
      </c>
      <c r="L18" s="126"/>
    </row>
    <row r="19" spans="1:12" s="29" customFormat="1" ht="18.649999999999999" customHeight="1" x14ac:dyDescent="0.2">
      <c r="A19" s="338" t="s">
        <v>315</v>
      </c>
      <c r="B19" s="96">
        <v>5</v>
      </c>
      <c r="C19" s="97">
        <v>24000</v>
      </c>
      <c r="D19" s="97">
        <v>105</v>
      </c>
      <c r="E19" s="97">
        <v>634310</v>
      </c>
      <c r="F19" s="97">
        <v>5</v>
      </c>
      <c r="G19" s="97">
        <v>34449</v>
      </c>
      <c r="H19" s="97">
        <v>69</v>
      </c>
      <c r="I19" s="97">
        <v>366652</v>
      </c>
      <c r="J19" s="97">
        <v>326</v>
      </c>
      <c r="K19" s="97">
        <v>1373578</v>
      </c>
      <c r="L19" s="126"/>
    </row>
    <row r="20" spans="1:12" s="29" customFormat="1" ht="18.649999999999999" customHeight="1" x14ac:dyDescent="0.2">
      <c r="A20" s="336" t="s">
        <v>57</v>
      </c>
      <c r="B20" s="96">
        <v>4</v>
      </c>
      <c r="C20" s="97">
        <v>28000</v>
      </c>
      <c r="D20" s="97">
        <v>109</v>
      </c>
      <c r="E20" s="97">
        <v>662310</v>
      </c>
      <c r="F20" s="97">
        <v>2</v>
      </c>
      <c r="G20" s="97">
        <v>23810</v>
      </c>
      <c r="H20" s="97">
        <v>71</v>
      </c>
      <c r="I20" s="97">
        <v>390462</v>
      </c>
      <c r="J20" s="97">
        <v>328</v>
      </c>
      <c r="K20" s="97">
        <v>1377768</v>
      </c>
      <c r="L20" s="126"/>
    </row>
    <row r="21" spans="1:12" s="29" customFormat="1" ht="18.649999999999999" customHeight="1" thickBot="1" x14ac:dyDescent="0.25">
      <c r="A21" s="339" t="s">
        <v>58</v>
      </c>
      <c r="B21" s="333">
        <v>12</v>
      </c>
      <c r="C21" s="334">
        <v>66900</v>
      </c>
      <c r="D21" s="335">
        <v>121</v>
      </c>
      <c r="E21" s="335">
        <v>729210</v>
      </c>
      <c r="F21" s="334">
        <v>4</v>
      </c>
      <c r="G21" s="334">
        <v>20366</v>
      </c>
      <c r="H21" s="335">
        <v>75</v>
      </c>
      <c r="I21" s="335">
        <v>410828</v>
      </c>
      <c r="J21" s="334">
        <v>336</v>
      </c>
      <c r="K21" s="334">
        <v>1424302</v>
      </c>
      <c r="L21" s="126"/>
    </row>
    <row r="22" spans="1:12" s="37" customFormat="1" ht="12" customHeight="1" thickTop="1" x14ac:dyDescent="0.2">
      <c r="A22" s="396"/>
      <c r="B22" s="396"/>
      <c r="C22" s="396"/>
      <c r="D22" s="396"/>
      <c r="E22" s="396"/>
      <c r="F22" s="396"/>
      <c r="G22" s="396"/>
      <c r="H22" s="396"/>
      <c r="I22" s="396"/>
      <c r="J22" s="396"/>
      <c r="K22" s="396"/>
    </row>
    <row r="23" spans="1:12" s="30" customFormat="1" ht="24.75" customHeight="1" x14ac:dyDescent="0.25">
      <c r="A23" s="60"/>
      <c r="B23" s="60"/>
      <c r="C23" s="60"/>
      <c r="D23" s="60"/>
      <c r="E23" s="60"/>
      <c r="F23" s="60"/>
      <c r="G23" s="60"/>
      <c r="H23" s="60"/>
      <c r="I23" s="60"/>
      <c r="J23" s="60"/>
      <c r="K23" s="60"/>
    </row>
    <row r="24" spans="1:12" ht="15" customHeight="1" x14ac:dyDescent="0.2">
      <c r="B24" s="34"/>
      <c r="C24" s="34"/>
      <c r="D24" s="34"/>
      <c r="E24" s="34"/>
      <c r="F24" s="34"/>
      <c r="G24" s="34"/>
      <c r="H24" s="34"/>
      <c r="I24" s="34"/>
      <c r="J24" s="35"/>
      <c r="K24" s="34"/>
    </row>
  </sheetData>
  <mergeCells count="4">
    <mergeCell ref="A1:K1"/>
    <mergeCell ref="A2:B2"/>
    <mergeCell ref="A3:A4"/>
    <mergeCell ref="A22:K22"/>
  </mergeCells>
  <phoneticPr fontId="3"/>
  <pageMargins left="0.78740157480314965" right="0.59055118110236227" top="0.59055118110236227" bottom="0.98425196850393704" header="0.51181102362204722" footer="0.51181102362204722"/>
  <pageSetup paperSize="9" scale="80"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2"/>
  <sheetViews>
    <sheetView showGridLines="0" zoomScaleNormal="100" zoomScaleSheetLayoutView="100" workbookViewId="0">
      <selection sqref="A1:K1"/>
    </sheetView>
  </sheetViews>
  <sheetFormatPr defaultColWidth="9" defaultRowHeight="13" x14ac:dyDescent="0.2"/>
  <cols>
    <col min="1" max="1" width="13.26953125" style="67" customWidth="1"/>
    <col min="2" max="2" width="7.36328125" style="67" bestFit="1" customWidth="1"/>
    <col min="3" max="3" width="14.6328125" style="67" bestFit="1" customWidth="1"/>
    <col min="4" max="4" width="7.36328125" style="67" bestFit="1" customWidth="1"/>
    <col min="5" max="5" width="14.6328125" style="67" bestFit="1" customWidth="1"/>
    <col min="6" max="6" width="7.453125" style="67" bestFit="1" customWidth="1"/>
    <col min="7" max="7" width="14.6328125" style="67" bestFit="1" customWidth="1"/>
    <col min="8" max="8" width="7.453125" style="67" bestFit="1" customWidth="1"/>
    <col min="9" max="9" width="14.6328125" style="67" bestFit="1" customWidth="1"/>
    <col min="10" max="10" width="8.6328125" style="67" bestFit="1" customWidth="1"/>
    <col min="11" max="11" width="14.453125" style="67" customWidth="1"/>
    <col min="12" max="16384" width="9" style="67"/>
  </cols>
  <sheetData>
    <row r="1" spans="1:11" s="32" customFormat="1" ht="16.5" customHeight="1" x14ac:dyDescent="0.2">
      <c r="A1" s="398" t="s">
        <v>307</v>
      </c>
      <c r="B1" s="398"/>
      <c r="C1" s="398"/>
      <c r="D1" s="398"/>
      <c r="E1" s="398"/>
      <c r="F1" s="398"/>
      <c r="G1" s="398"/>
      <c r="H1" s="398"/>
      <c r="I1" s="398"/>
      <c r="J1" s="398"/>
      <c r="K1" s="398"/>
    </row>
    <row r="2" spans="1:11" s="33" customFormat="1" ht="14" thickBot="1" x14ac:dyDescent="0.25">
      <c r="A2" s="62" t="s">
        <v>144</v>
      </c>
      <c r="B2" s="63"/>
      <c r="C2" s="64"/>
      <c r="D2" s="64"/>
      <c r="E2" s="64"/>
      <c r="F2" s="64"/>
      <c r="G2" s="64"/>
      <c r="H2" s="64"/>
      <c r="I2" s="64"/>
      <c r="J2" s="399" t="s">
        <v>145</v>
      </c>
      <c r="K2" s="399"/>
    </row>
    <row r="3" spans="1:11" s="33" customFormat="1" ht="14" thickTop="1" x14ac:dyDescent="0.2">
      <c r="A3" s="391" t="s">
        <v>77</v>
      </c>
      <c r="B3" s="400" t="s">
        <v>78</v>
      </c>
      <c r="C3" s="401"/>
      <c r="D3" s="400" t="s">
        <v>79</v>
      </c>
      <c r="E3" s="401"/>
      <c r="F3" s="400" t="s">
        <v>80</v>
      </c>
      <c r="G3" s="401"/>
      <c r="H3" s="400" t="s">
        <v>81</v>
      </c>
      <c r="I3" s="401"/>
      <c r="J3" s="400" t="s">
        <v>82</v>
      </c>
      <c r="K3" s="402"/>
    </row>
    <row r="4" spans="1:11" s="33" customFormat="1" ht="13.5" x14ac:dyDescent="0.2">
      <c r="A4" s="392"/>
      <c r="B4" s="65" t="s">
        <v>83</v>
      </c>
      <c r="C4" s="66" t="s">
        <v>84</v>
      </c>
      <c r="D4" s="66" t="s">
        <v>83</v>
      </c>
      <c r="E4" s="66" t="s">
        <v>84</v>
      </c>
      <c r="F4" s="66" t="s">
        <v>83</v>
      </c>
      <c r="G4" s="66" t="s">
        <v>84</v>
      </c>
      <c r="H4" s="66" t="s">
        <v>83</v>
      </c>
      <c r="I4" s="66" t="s">
        <v>84</v>
      </c>
      <c r="J4" s="66" t="s">
        <v>83</v>
      </c>
      <c r="K4" s="58" t="s">
        <v>84</v>
      </c>
    </row>
    <row r="5" spans="1:11" s="33" customFormat="1" ht="17.149999999999999" customHeight="1" x14ac:dyDescent="0.2">
      <c r="A5" s="72" t="s">
        <v>311</v>
      </c>
      <c r="B5" s="96">
        <v>48</v>
      </c>
      <c r="C5" s="97">
        <v>1063000</v>
      </c>
      <c r="D5" s="97">
        <v>48</v>
      </c>
      <c r="E5" s="97">
        <v>1063000</v>
      </c>
      <c r="F5" s="97">
        <v>356</v>
      </c>
      <c r="G5" s="97">
        <v>5610093</v>
      </c>
      <c r="H5" s="97">
        <v>356</v>
      </c>
      <c r="I5" s="97">
        <v>5610093</v>
      </c>
      <c r="J5" s="97">
        <v>554</v>
      </c>
      <c r="K5" s="97">
        <v>5920658</v>
      </c>
    </row>
    <row r="6" spans="1:11" s="33" customFormat="1" ht="17.149999999999999" customHeight="1" x14ac:dyDescent="0.2">
      <c r="A6" s="72" t="s">
        <v>242</v>
      </c>
      <c r="B6" s="96">
        <v>166</v>
      </c>
      <c r="C6" s="97">
        <v>2863740</v>
      </c>
      <c r="D6" s="97">
        <v>166</v>
      </c>
      <c r="E6" s="97">
        <v>2863740</v>
      </c>
      <c r="F6" s="97">
        <v>214</v>
      </c>
      <c r="G6" s="97">
        <v>2544706</v>
      </c>
      <c r="H6" s="97">
        <v>214</v>
      </c>
      <c r="I6" s="97">
        <v>2544706</v>
      </c>
      <c r="J6" s="97">
        <v>506</v>
      </c>
      <c r="K6" s="97">
        <v>6239692</v>
      </c>
    </row>
    <row r="7" spans="1:11" s="33" customFormat="1" ht="17.149999999999999" customHeight="1" x14ac:dyDescent="0.2">
      <c r="A7" s="72" t="s">
        <v>276</v>
      </c>
      <c r="B7" s="96">
        <v>136</v>
      </c>
      <c r="C7" s="97">
        <v>2487860</v>
      </c>
      <c r="D7" s="97">
        <v>136</v>
      </c>
      <c r="E7" s="97">
        <v>2487860</v>
      </c>
      <c r="F7" s="97">
        <v>179</v>
      </c>
      <c r="G7" s="97">
        <v>2815563</v>
      </c>
      <c r="H7" s="97">
        <v>179</v>
      </c>
      <c r="I7" s="97">
        <v>2815563</v>
      </c>
      <c r="J7" s="97">
        <v>463</v>
      </c>
      <c r="K7" s="97">
        <v>5911989</v>
      </c>
    </row>
    <row r="8" spans="1:11" s="124" customFormat="1" ht="17.149999999999999" customHeight="1" x14ac:dyDescent="0.2">
      <c r="A8" s="72" t="s">
        <v>298</v>
      </c>
      <c r="B8" s="96">
        <v>134</v>
      </c>
      <c r="C8" s="97">
        <v>2811640</v>
      </c>
      <c r="D8" s="97">
        <v>134</v>
      </c>
      <c r="E8" s="97">
        <v>2811640</v>
      </c>
      <c r="F8" s="97">
        <v>114</v>
      </c>
      <c r="G8" s="97">
        <v>2270508</v>
      </c>
      <c r="H8" s="97">
        <v>114</v>
      </c>
      <c r="I8" s="97">
        <v>2270508</v>
      </c>
      <c r="J8" s="97">
        <v>483</v>
      </c>
      <c r="K8" s="97">
        <v>6453121</v>
      </c>
    </row>
    <row r="9" spans="1:11" s="68" customFormat="1" ht="17.149999999999999" customHeight="1" x14ac:dyDescent="0.2">
      <c r="A9" s="102" t="s">
        <v>312</v>
      </c>
      <c r="B9" s="331">
        <v>155</v>
      </c>
      <c r="C9" s="332">
        <v>3554990</v>
      </c>
      <c r="D9" s="332">
        <v>155</v>
      </c>
      <c r="E9" s="332">
        <v>3554990</v>
      </c>
      <c r="F9" s="332">
        <v>120</v>
      </c>
      <c r="G9" s="332">
        <v>2538062</v>
      </c>
      <c r="H9" s="332">
        <v>120</v>
      </c>
      <c r="I9" s="332">
        <v>2538062</v>
      </c>
      <c r="J9" s="332">
        <v>518</v>
      </c>
      <c r="K9" s="332">
        <v>7470049</v>
      </c>
    </row>
    <row r="10" spans="1:11" s="33" customFormat="1" ht="17.149999999999999" customHeight="1" x14ac:dyDescent="0.2">
      <c r="A10" s="72" t="s">
        <v>48</v>
      </c>
      <c r="B10" s="96">
        <v>6</v>
      </c>
      <c r="C10" s="97">
        <v>64500</v>
      </c>
      <c r="D10" s="97">
        <v>6</v>
      </c>
      <c r="E10" s="97">
        <v>64500</v>
      </c>
      <c r="F10" s="97">
        <v>4</v>
      </c>
      <c r="G10" s="97">
        <v>140183</v>
      </c>
      <c r="H10" s="97">
        <v>4</v>
      </c>
      <c r="I10" s="97">
        <v>140183</v>
      </c>
      <c r="J10" s="97">
        <v>485</v>
      </c>
      <c r="K10" s="97">
        <v>6377438</v>
      </c>
    </row>
    <row r="11" spans="1:11" s="33" customFormat="1" ht="17.149999999999999" customHeight="1" x14ac:dyDescent="0.2">
      <c r="A11" s="72" t="s">
        <v>49</v>
      </c>
      <c r="B11" s="96">
        <v>18</v>
      </c>
      <c r="C11" s="97">
        <v>463000</v>
      </c>
      <c r="D11" s="97">
        <v>24</v>
      </c>
      <c r="E11" s="97">
        <v>527500</v>
      </c>
      <c r="F11" s="97">
        <v>13</v>
      </c>
      <c r="G11" s="97">
        <v>384984</v>
      </c>
      <c r="H11" s="97">
        <v>17</v>
      </c>
      <c r="I11" s="97">
        <v>525167</v>
      </c>
      <c r="J11" s="97">
        <v>490</v>
      </c>
      <c r="K11" s="97">
        <v>6455454</v>
      </c>
    </row>
    <row r="12" spans="1:11" s="33" customFormat="1" ht="17.149999999999999" customHeight="1" x14ac:dyDescent="0.2">
      <c r="A12" s="72" t="s">
        <v>50</v>
      </c>
      <c r="B12" s="96">
        <v>11</v>
      </c>
      <c r="C12" s="97">
        <v>321800</v>
      </c>
      <c r="D12" s="97">
        <v>35</v>
      </c>
      <c r="E12" s="97">
        <v>849300</v>
      </c>
      <c r="F12" s="97">
        <v>7</v>
      </c>
      <c r="G12" s="97">
        <v>189355</v>
      </c>
      <c r="H12" s="97">
        <v>24</v>
      </c>
      <c r="I12" s="97">
        <v>714522</v>
      </c>
      <c r="J12" s="97">
        <v>494</v>
      </c>
      <c r="K12" s="97">
        <v>6587899</v>
      </c>
    </row>
    <row r="13" spans="1:11" s="33" customFormat="1" ht="17.149999999999999" customHeight="1" x14ac:dyDescent="0.2">
      <c r="A13" s="72" t="s">
        <v>51</v>
      </c>
      <c r="B13" s="96">
        <v>11</v>
      </c>
      <c r="C13" s="97">
        <v>374000</v>
      </c>
      <c r="D13" s="97">
        <v>46</v>
      </c>
      <c r="E13" s="97">
        <v>1223300</v>
      </c>
      <c r="F13" s="97">
        <v>11</v>
      </c>
      <c r="G13" s="97">
        <v>216915</v>
      </c>
      <c r="H13" s="97">
        <v>35</v>
      </c>
      <c r="I13" s="97">
        <v>931437</v>
      </c>
      <c r="J13" s="97">
        <v>494</v>
      </c>
      <c r="K13" s="97">
        <v>6744984</v>
      </c>
    </row>
    <row r="14" spans="1:11" s="33" customFormat="1" ht="17.149999999999999" customHeight="1" x14ac:dyDescent="0.2">
      <c r="A14" s="72" t="s">
        <v>52</v>
      </c>
      <c r="B14" s="96">
        <v>8</v>
      </c>
      <c r="C14" s="97">
        <v>180000</v>
      </c>
      <c r="D14" s="97">
        <v>54</v>
      </c>
      <c r="E14" s="97">
        <v>1403300</v>
      </c>
      <c r="F14" s="97">
        <v>18</v>
      </c>
      <c r="G14" s="97">
        <v>288067</v>
      </c>
      <c r="H14" s="97">
        <v>53</v>
      </c>
      <c r="I14" s="97">
        <v>1219504</v>
      </c>
      <c r="J14" s="97">
        <v>484</v>
      </c>
      <c r="K14" s="97">
        <v>6636917</v>
      </c>
    </row>
    <row r="15" spans="1:11" s="33" customFormat="1" ht="17.149999999999999" customHeight="1" x14ac:dyDescent="0.2">
      <c r="A15" s="72" t="s">
        <v>53</v>
      </c>
      <c r="B15" s="96">
        <v>16</v>
      </c>
      <c r="C15" s="97">
        <v>340500</v>
      </c>
      <c r="D15" s="97">
        <v>70</v>
      </c>
      <c r="E15" s="97">
        <v>1743800</v>
      </c>
      <c r="F15" s="97">
        <v>10</v>
      </c>
      <c r="G15" s="97">
        <v>181616</v>
      </c>
      <c r="H15" s="97">
        <v>63</v>
      </c>
      <c r="I15" s="97">
        <v>1401120</v>
      </c>
      <c r="J15" s="97">
        <v>490</v>
      </c>
      <c r="K15" s="97">
        <v>6795801</v>
      </c>
    </row>
    <row r="16" spans="1:11" s="33" customFormat="1" ht="17.149999999999999" customHeight="1" x14ac:dyDescent="0.2">
      <c r="A16" s="72" t="s">
        <v>54</v>
      </c>
      <c r="B16" s="96">
        <v>14</v>
      </c>
      <c r="C16" s="97">
        <v>300200</v>
      </c>
      <c r="D16" s="97">
        <v>84</v>
      </c>
      <c r="E16" s="97">
        <v>2044000</v>
      </c>
      <c r="F16" s="97">
        <v>10</v>
      </c>
      <c r="G16" s="97">
        <v>223582</v>
      </c>
      <c r="H16" s="97">
        <v>73</v>
      </c>
      <c r="I16" s="97">
        <v>1624702</v>
      </c>
      <c r="J16" s="97">
        <v>494</v>
      </c>
      <c r="K16" s="97">
        <v>6872419</v>
      </c>
    </row>
    <row r="17" spans="1:11" s="33" customFormat="1" ht="17.149999999999999" customHeight="1" x14ac:dyDescent="0.2">
      <c r="A17" s="72" t="s">
        <v>55</v>
      </c>
      <c r="B17" s="96">
        <v>13</v>
      </c>
      <c r="C17" s="97">
        <v>347000</v>
      </c>
      <c r="D17" s="97">
        <v>97</v>
      </c>
      <c r="E17" s="97">
        <v>2391000</v>
      </c>
      <c r="F17" s="97">
        <v>14</v>
      </c>
      <c r="G17" s="97">
        <v>178930</v>
      </c>
      <c r="H17" s="97">
        <v>87</v>
      </c>
      <c r="I17" s="97">
        <v>1803632</v>
      </c>
      <c r="J17" s="97">
        <v>493</v>
      </c>
      <c r="K17" s="97">
        <v>7040489</v>
      </c>
    </row>
    <row r="18" spans="1:11" s="33" customFormat="1" ht="17.149999999999999" customHeight="1" x14ac:dyDescent="0.2">
      <c r="A18" s="72" t="s">
        <v>56</v>
      </c>
      <c r="B18" s="96">
        <v>16</v>
      </c>
      <c r="C18" s="97">
        <v>395000</v>
      </c>
      <c r="D18" s="97">
        <v>113</v>
      </c>
      <c r="E18" s="97">
        <v>2786000</v>
      </c>
      <c r="F18" s="97">
        <v>10</v>
      </c>
      <c r="G18" s="97">
        <v>212000</v>
      </c>
      <c r="H18" s="97">
        <v>97</v>
      </c>
      <c r="I18" s="97">
        <v>2015632</v>
      </c>
      <c r="J18" s="97">
        <v>499</v>
      </c>
      <c r="K18" s="97">
        <v>7223489</v>
      </c>
    </row>
    <row r="19" spans="1:11" s="33" customFormat="1" ht="17.149999999999999" customHeight="1" x14ac:dyDescent="0.2">
      <c r="A19" s="73" t="s">
        <v>315</v>
      </c>
      <c r="B19" s="96">
        <v>20</v>
      </c>
      <c r="C19" s="97">
        <v>320490</v>
      </c>
      <c r="D19" s="97">
        <v>133</v>
      </c>
      <c r="E19" s="97">
        <v>3106490</v>
      </c>
      <c r="F19" s="97">
        <v>3</v>
      </c>
      <c r="G19" s="97">
        <v>156971</v>
      </c>
      <c r="H19" s="97">
        <v>100</v>
      </c>
      <c r="I19" s="97">
        <v>2172603</v>
      </c>
      <c r="J19" s="97">
        <v>516</v>
      </c>
      <c r="K19" s="97">
        <v>7387008</v>
      </c>
    </row>
    <row r="20" spans="1:11" s="33" customFormat="1" ht="17.149999999999999" customHeight="1" x14ac:dyDescent="0.2">
      <c r="A20" s="72" t="s">
        <v>57</v>
      </c>
      <c r="B20" s="96">
        <v>14</v>
      </c>
      <c r="C20" s="97">
        <v>307500</v>
      </c>
      <c r="D20" s="97">
        <v>147</v>
      </c>
      <c r="E20" s="97">
        <v>3413990</v>
      </c>
      <c r="F20" s="97">
        <v>5</v>
      </c>
      <c r="G20" s="97">
        <v>162986</v>
      </c>
      <c r="H20" s="97">
        <v>105</v>
      </c>
      <c r="I20" s="97">
        <v>2335589</v>
      </c>
      <c r="J20" s="97">
        <v>525</v>
      </c>
      <c r="K20" s="97">
        <v>7531522</v>
      </c>
    </row>
    <row r="21" spans="1:11" s="33" customFormat="1" ht="17.149999999999999" customHeight="1" thickBot="1" x14ac:dyDescent="0.25">
      <c r="A21" s="74" t="s">
        <v>58</v>
      </c>
      <c r="B21" s="333">
        <v>8</v>
      </c>
      <c r="C21" s="334">
        <v>141000</v>
      </c>
      <c r="D21" s="335">
        <v>155</v>
      </c>
      <c r="E21" s="335">
        <v>3554990</v>
      </c>
      <c r="F21" s="334">
        <v>15</v>
      </c>
      <c r="G21" s="334">
        <v>202473</v>
      </c>
      <c r="H21" s="335">
        <v>120</v>
      </c>
      <c r="I21" s="335">
        <v>2538062</v>
      </c>
      <c r="J21" s="97">
        <v>518</v>
      </c>
      <c r="K21" s="97">
        <v>7470049</v>
      </c>
    </row>
    <row r="22" spans="1:11" s="38" customFormat="1" ht="10" customHeight="1" thickTop="1" x14ac:dyDescent="0.2">
      <c r="A22" s="397"/>
      <c r="B22" s="397"/>
      <c r="C22" s="397"/>
      <c r="D22" s="397"/>
      <c r="E22" s="397"/>
      <c r="F22" s="397"/>
      <c r="G22" s="397"/>
      <c r="H22" s="397"/>
      <c r="I22" s="397"/>
      <c r="J22" s="397"/>
      <c r="K22" s="397"/>
    </row>
  </sheetData>
  <mergeCells count="9">
    <mergeCell ref="A22:K22"/>
    <mergeCell ref="A1:K1"/>
    <mergeCell ref="J2:K2"/>
    <mergeCell ref="A3:A4"/>
    <mergeCell ref="B3:C3"/>
    <mergeCell ref="D3:E3"/>
    <mergeCell ref="F3:G3"/>
    <mergeCell ref="H3:I3"/>
    <mergeCell ref="J3:K3"/>
  </mergeCells>
  <phoneticPr fontId="3"/>
  <pageMargins left="0.19685039370078741" right="0.19685039370078741" top="0.78740157480314965" bottom="0.98425196850393704" header="0.51181102362204722" footer="0.51181102362204722"/>
  <pageSetup paperSize="9" scale="92"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4"/>
  <sheetViews>
    <sheetView showGridLines="0" zoomScaleNormal="100" zoomScaleSheetLayoutView="120" workbookViewId="0">
      <selection sqref="A1:H1"/>
    </sheetView>
  </sheetViews>
  <sheetFormatPr defaultColWidth="11" defaultRowHeight="15" customHeight="1" x14ac:dyDescent="0.2"/>
  <cols>
    <col min="1" max="1" width="9.26953125" style="1" customWidth="1"/>
    <col min="2" max="2" width="10.36328125" style="1" customWidth="1"/>
    <col min="3" max="7" width="11.08984375" style="1" customWidth="1"/>
    <col min="8" max="8" width="9.453125" style="1" customWidth="1"/>
    <col min="9" max="16384" width="11" style="1"/>
  </cols>
  <sheetData>
    <row r="1" spans="1:8" s="13" customFormat="1" ht="16.5" customHeight="1" x14ac:dyDescent="0.2">
      <c r="A1" s="379" t="s">
        <v>308</v>
      </c>
      <c r="B1" s="379"/>
      <c r="C1" s="379"/>
      <c r="D1" s="379"/>
      <c r="E1" s="379"/>
      <c r="F1" s="379"/>
      <c r="G1" s="379"/>
      <c r="H1" s="379"/>
    </row>
    <row r="2" spans="1:8" s="10" customFormat="1" ht="12" customHeight="1" thickBot="1" x14ac:dyDescent="0.25">
      <c r="A2" s="9" t="s">
        <v>85</v>
      </c>
      <c r="B2" s="9"/>
      <c r="C2" s="9"/>
      <c r="D2" s="9"/>
      <c r="E2" s="9"/>
      <c r="F2" s="11"/>
      <c r="G2" s="380" t="s">
        <v>86</v>
      </c>
      <c r="H2" s="380"/>
    </row>
    <row r="3" spans="1:8" s="5" customFormat="1" ht="27.75" customHeight="1" thickTop="1" x14ac:dyDescent="0.2">
      <c r="A3" s="69" t="s">
        <v>177</v>
      </c>
      <c r="B3" s="119" t="s">
        <v>178</v>
      </c>
      <c r="C3" s="119" t="s">
        <v>179</v>
      </c>
      <c r="D3" s="119" t="s">
        <v>87</v>
      </c>
      <c r="E3" s="47" t="s">
        <v>180</v>
      </c>
      <c r="F3" s="119" t="s">
        <v>88</v>
      </c>
      <c r="G3" s="47" t="s">
        <v>181</v>
      </c>
      <c r="H3" s="45" t="s">
        <v>89</v>
      </c>
    </row>
    <row r="4" spans="1:8" s="5" customFormat="1" ht="17.149999999999999" customHeight="1" x14ac:dyDescent="0.2">
      <c r="A4" s="4" t="s">
        <v>278</v>
      </c>
      <c r="B4" s="42">
        <v>14</v>
      </c>
      <c r="C4" s="42">
        <v>18</v>
      </c>
      <c r="D4" s="42">
        <v>7</v>
      </c>
      <c r="E4" s="42">
        <v>13</v>
      </c>
      <c r="F4" s="14" t="s">
        <v>161</v>
      </c>
      <c r="G4" s="14" t="s">
        <v>161</v>
      </c>
      <c r="H4" s="42">
        <v>1</v>
      </c>
    </row>
    <row r="5" spans="1:8" s="5" customFormat="1" ht="17.149999999999999" customHeight="1" x14ac:dyDescent="0.2">
      <c r="A5" s="4" t="s">
        <v>243</v>
      </c>
      <c r="B5" s="42">
        <v>14</v>
      </c>
      <c r="C5" s="42">
        <v>18</v>
      </c>
      <c r="D5" s="42">
        <v>7</v>
      </c>
      <c r="E5" s="42">
        <v>13</v>
      </c>
      <c r="F5" s="42">
        <v>0</v>
      </c>
      <c r="G5" s="14" t="s">
        <v>161</v>
      </c>
      <c r="H5" s="42">
        <v>1</v>
      </c>
    </row>
    <row r="6" spans="1:8" s="5" customFormat="1" ht="17.149999999999999" customHeight="1" x14ac:dyDescent="0.2">
      <c r="A6" s="4" t="s">
        <v>277</v>
      </c>
      <c r="B6" s="42">
        <v>14</v>
      </c>
      <c r="C6" s="42">
        <v>18</v>
      </c>
      <c r="D6" s="42">
        <v>7</v>
      </c>
      <c r="E6" s="42">
        <v>13</v>
      </c>
      <c r="F6" s="14">
        <v>0</v>
      </c>
      <c r="G6" s="14" t="s">
        <v>161</v>
      </c>
      <c r="H6" s="42">
        <v>1</v>
      </c>
    </row>
    <row r="7" spans="1:8" s="39" customFormat="1" ht="17.149999999999999" customHeight="1" x14ac:dyDescent="0.2">
      <c r="A7" s="4" t="s">
        <v>309</v>
      </c>
      <c r="B7" s="42">
        <v>14</v>
      </c>
      <c r="C7" s="42">
        <v>18</v>
      </c>
      <c r="D7" s="42">
        <v>7</v>
      </c>
      <c r="E7" s="42">
        <v>13</v>
      </c>
      <c r="F7" s="14">
        <v>0</v>
      </c>
      <c r="G7" s="14">
        <v>0</v>
      </c>
      <c r="H7" s="42">
        <v>1</v>
      </c>
    </row>
    <row r="8" spans="1:8" s="5" customFormat="1" ht="17.149999999999999" customHeight="1" thickBot="1" x14ac:dyDescent="0.25">
      <c r="A8" s="46" t="s">
        <v>313</v>
      </c>
      <c r="B8" s="309">
        <v>14</v>
      </c>
      <c r="C8" s="309">
        <v>18</v>
      </c>
      <c r="D8" s="309">
        <v>7</v>
      </c>
      <c r="E8" s="309">
        <v>13</v>
      </c>
      <c r="F8" s="123" t="s">
        <v>316</v>
      </c>
      <c r="G8" s="123" t="s">
        <v>316</v>
      </c>
      <c r="H8" s="309">
        <v>1</v>
      </c>
    </row>
    <row r="9" spans="1:8" s="8" customFormat="1" ht="13.5" customHeight="1" thickTop="1" x14ac:dyDescent="0.2">
      <c r="A9" s="403" t="s">
        <v>212</v>
      </c>
      <c r="B9" s="403"/>
      <c r="C9" s="403"/>
      <c r="D9" s="403"/>
      <c r="E9" s="403"/>
      <c r="F9" s="403"/>
      <c r="G9" s="403"/>
      <c r="H9" s="403"/>
    </row>
    <row r="10" spans="1:8" ht="17.25" customHeight="1" x14ac:dyDescent="0.2">
      <c r="A10" s="70"/>
    </row>
    <row r="11" spans="1:8" ht="15" customHeight="1" x14ac:dyDescent="0.2">
      <c r="A11" s="70"/>
    </row>
    <row r="12" spans="1:8" ht="15" customHeight="1" x14ac:dyDescent="0.2">
      <c r="A12" s="71"/>
      <c r="C12" s="15"/>
    </row>
    <row r="13" spans="1:8" ht="15" customHeight="1" x14ac:dyDescent="0.2">
      <c r="A13" s="71"/>
      <c r="C13" s="15"/>
    </row>
    <row r="14" spans="1:8" ht="15" customHeight="1" x14ac:dyDescent="0.2">
      <c r="A14" s="71"/>
    </row>
  </sheetData>
  <customSheetViews>
    <customSheetView guid="{95DCEE20-F289-4AA0-81A7-3AC20111A8FB}" showRuler="0">
      <selection activeCell="G13" sqref="G13"/>
      <pageMargins left="0.78740157480314965" right="0.59055118110236227" top="0.51181102362204722" bottom="0.98425196850393704" header="0.51181102362204722" footer="0.51181102362204722"/>
      <pageSetup paperSize="9" orientation="portrait" r:id="rId1"/>
      <headerFooter alignWithMargins="0"/>
    </customSheetView>
    <customSheetView guid="{2B95FEC6-F4CD-4082-9EAF-6368E31B5C83}" showRuler="0">
      <selection activeCell="I19" sqref="I19"/>
      <pageMargins left="0.78740157480314965" right="0.78740157480314965" top="0.78740157480314965" bottom="0.98425196850393704" header="0.51181102362204722" footer="0.51181102362204722"/>
      <pageSetup paperSize="9" orientation="portrait" r:id="rId2"/>
      <headerFooter alignWithMargins="0">
        <oddHeader>&amp;R&amp;9商業・観光・金融　　62</oddHeader>
      </headerFooter>
    </customSheetView>
    <customSheetView guid="{D722BFDC-15F9-464F-9F39-6A3D8EAE74CA}" showRuler="0">
      <selection activeCell="E16" sqref="E16"/>
      <pageMargins left="0.75" right="0.75" top="1" bottom="1" header="0.51200000000000001" footer="0.51200000000000001"/>
      <pageSetup paperSize="9" orientation="portrait" r:id="rId3"/>
      <headerFooter alignWithMargins="0"/>
    </customSheetView>
  </customSheetViews>
  <mergeCells count="3">
    <mergeCell ref="G2:H2"/>
    <mergeCell ref="A1:H1"/>
    <mergeCell ref="A9:H9"/>
  </mergeCells>
  <phoneticPr fontId="3"/>
  <pageMargins left="0.78740157480314965" right="0.59055118110236227" top="0.51181102362204722" bottom="0.98425196850393704" header="0.51181102362204722" footer="0.51181102362204722"/>
  <pageSetup paperSize="9" orientation="portrait" horizontalDpi="1200" verticalDpi="1200" r:id="rId4"/>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6"/>
  <sheetViews>
    <sheetView showGridLines="0" zoomScaleNormal="100" zoomScaleSheetLayoutView="100" workbookViewId="0">
      <selection sqref="A1:F1"/>
    </sheetView>
  </sheetViews>
  <sheetFormatPr defaultColWidth="11" defaultRowHeight="20.149999999999999" customHeight="1" x14ac:dyDescent="0.2"/>
  <cols>
    <col min="1" max="1" width="14.453125" style="1" customWidth="1"/>
    <col min="2" max="2" width="11" style="1" customWidth="1"/>
    <col min="3" max="3" width="11.7265625" style="1" customWidth="1"/>
    <col min="4" max="4" width="15.08984375" style="1" customWidth="1"/>
    <col min="5" max="5" width="17.26953125" style="1" customWidth="1"/>
    <col min="6" max="6" width="18.36328125" style="1" customWidth="1"/>
    <col min="7" max="16384" width="11" style="1"/>
  </cols>
  <sheetData>
    <row r="1" spans="1:6" s="13" customFormat="1" ht="17.25" customHeight="1" x14ac:dyDescent="0.2">
      <c r="A1" s="379" t="s">
        <v>310</v>
      </c>
      <c r="B1" s="379"/>
      <c r="C1" s="379"/>
      <c r="D1" s="379"/>
      <c r="E1" s="379"/>
      <c r="F1" s="379"/>
    </row>
    <row r="2" spans="1:6" s="10" customFormat="1" ht="12" customHeight="1" thickBot="1" x14ac:dyDescent="0.25">
      <c r="A2" s="404" t="s">
        <v>162</v>
      </c>
      <c r="B2" s="404"/>
      <c r="C2" s="9"/>
      <c r="D2" s="380" t="s">
        <v>314</v>
      </c>
      <c r="E2" s="380"/>
      <c r="F2" s="380"/>
    </row>
    <row r="3" spans="1:6" s="93" customFormat="1" ht="28.5" customHeight="1" thickTop="1" x14ac:dyDescent="0.2">
      <c r="A3" s="47" t="s">
        <v>231</v>
      </c>
      <c r="B3" s="48" t="s">
        <v>182</v>
      </c>
      <c r="C3" s="48" t="s">
        <v>163</v>
      </c>
      <c r="D3" s="48" t="s">
        <v>164</v>
      </c>
      <c r="E3" s="94" t="s">
        <v>183</v>
      </c>
      <c r="F3" s="49" t="s">
        <v>229</v>
      </c>
    </row>
    <row r="4" spans="1:6" s="5" customFormat="1" ht="21" customHeight="1" x14ac:dyDescent="0.2">
      <c r="A4" s="4" t="s">
        <v>232</v>
      </c>
      <c r="B4" s="310">
        <v>20</v>
      </c>
      <c r="C4" s="310">
        <v>662</v>
      </c>
      <c r="D4" s="310">
        <v>33</v>
      </c>
      <c r="E4" s="310">
        <v>765046000</v>
      </c>
      <c r="F4" s="310">
        <v>38252300</v>
      </c>
    </row>
    <row r="5" spans="1:6" s="5" customFormat="1" ht="21" customHeight="1" x14ac:dyDescent="0.2">
      <c r="A5" s="4" t="s">
        <v>165</v>
      </c>
      <c r="B5" s="310">
        <v>0</v>
      </c>
      <c r="C5" s="310">
        <v>0</v>
      </c>
      <c r="D5" s="310">
        <v>0</v>
      </c>
      <c r="E5" s="310">
        <v>0</v>
      </c>
      <c r="F5" s="310">
        <v>0</v>
      </c>
    </row>
    <row r="6" spans="1:6" s="5" customFormat="1" ht="21" customHeight="1" x14ac:dyDescent="0.2">
      <c r="A6" s="4" t="s">
        <v>166</v>
      </c>
      <c r="B6" s="310">
        <v>0</v>
      </c>
      <c r="C6" s="310">
        <v>0</v>
      </c>
      <c r="D6" s="310">
        <v>0</v>
      </c>
      <c r="E6" s="310">
        <v>0</v>
      </c>
      <c r="F6" s="310">
        <v>0</v>
      </c>
    </row>
    <row r="7" spans="1:6" s="5" customFormat="1" ht="21" customHeight="1" x14ac:dyDescent="0.2">
      <c r="A7" s="4" t="s">
        <v>167</v>
      </c>
      <c r="B7" s="310">
        <v>2</v>
      </c>
      <c r="C7" s="310">
        <v>108</v>
      </c>
      <c r="D7" s="310">
        <v>54</v>
      </c>
      <c r="E7" s="310">
        <v>8160000</v>
      </c>
      <c r="F7" s="310">
        <v>4080000</v>
      </c>
    </row>
    <row r="8" spans="1:6" s="5" customFormat="1" ht="21" customHeight="1" thickBot="1" x14ac:dyDescent="0.25">
      <c r="A8" s="46" t="s">
        <v>168</v>
      </c>
      <c r="B8" s="311">
        <v>0</v>
      </c>
      <c r="C8" s="310">
        <v>0</v>
      </c>
      <c r="D8" s="310">
        <v>0</v>
      </c>
      <c r="E8" s="310">
        <v>0</v>
      </c>
      <c r="F8" s="310">
        <v>0</v>
      </c>
    </row>
    <row r="9" spans="1:6" s="5" customFormat="1" ht="10" customHeight="1" thickTop="1" x14ac:dyDescent="0.2">
      <c r="A9" s="405"/>
      <c r="B9" s="405"/>
      <c r="C9" s="405"/>
      <c r="D9" s="405"/>
      <c r="E9" s="405"/>
      <c r="F9" s="405"/>
    </row>
    <row r="10" spans="1:6" s="92" customFormat="1" ht="20.149999999999999" customHeight="1" x14ac:dyDescent="0.2">
      <c r="A10" s="406"/>
      <c r="B10" s="406"/>
      <c r="C10" s="406"/>
      <c r="D10" s="406"/>
      <c r="E10" s="406"/>
      <c r="F10" s="406"/>
    </row>
    <row r="11" spans="1:6" ht="20.149999999999999" customHeight="1" x14ac:dyDescent="0.2">
      <c r="B11" s="77"/>
    </row>
    <row r="12" spans="1:6" ht="20.149999999999999" customHeight="1" x14ac:dyDescent="0.2">
      <c r="A12" s="89"/>
      <c r="B12" s="91"/>
      <c r="C12" s="90"/>
      <c r="D12" s="90"/>
      <c r="E12" s="90"/>
      <c r="F12" s="90"/>
    </row>
    <row r="13" spans="1:6" ht="20.149999999999999" customHeight="1" x14ac:dyDescent="0.2">
      <c r="A13" s="89"/>
      <c r="B13" s="88"/>
    </row>
    <row r="14" spans="1:6" ht="20.149999999999999" customHeight="1" x14ac:dyDescent="0.2">
      <c r="A14" s="89"/>
      <c r="B14" s="88"/>
    </row>
    <row r="15" spans="1:6" ht="20.149999999999999" customHeight="1" x14ac:dyDescent="0.2">
      <c r="A15" s="89"/>
      <c r="B15" s="88"/>
    </row>
    <row r="16" spans="1:6" ht="20.149999999999999" customHeight="1" x14ac:dyDescent="0.2">
      <c r="A16" s="89"/>
      <c r="B16" s="88"/>
    </row>
    <row r="17" spans="1:3" ht="20.149999999999999" customHeight="1" x14ac:dyDescent="0.2">
      <c r="A17" s="89"/>
      <c r="B17" s="88"/>
    </row>
    <row r="18" spans="1:3" ht="20.149999999999999" customHeight="1" x14ac:dyDescent="0.2">
      <c r="A18" s="89"/>
      <c r="B18" s="88"/>
    </row>
    <row r="19" spans="1:3" ht="20.149999999999999" customHeight="1" x14ac:dyDescent="0.2">
      <c r="A19" s="89"/>
      <c r="B19" s="88"/>
    </row>
    <row r="20" spans="1:3" ht="20.149999999999999" customHeight="1" x14ac:dyDescent="0.2">
      <c r="A20" s="89"/>
      <c r="B20" s="88"/>
    </row>
    <row r="21" spans="1:3" ht="20.149999999999999" customHeight="1" x14ac:dyDescent="0.2">
      <c r="A21" s="89"/>
      <c r="B21" s="88"/>
    </row>
    <row r="22" spans="1:3" ht="20.149999999999999" customHeight="1" x14ac:dyDescent="0.2">
      <c r="A22" s="89"/>
      <c r="B22" s="88"/>
    </row>
    <row r="24" spans="1:3" ht="20.149999999999999" customHeight="1" x14ac:dyDescent="0.2">
      <c r="A24" s="87"/>
      <c r="B24" s="87"/>
      <c r="C24" s="87"/>
    </row>
    <row r="25" spans="1:3" ht="20.149999999999999" customHeight="1" x14ac:dyDescent="0.2">
      <c r="A25" s="87"/>
      <c r="B25" s="87"/>
      <c r="C25" s="87"/>
    </row>
    <row r="26" spans="1:3" ht="20.149999999999999" customHeight="1" x14ac:dyDescent="0.2">
      <c r="A26" s="87"/>
      <c r="B26" s="87"/>
      <c r="C26" s="87"/>
    </row>
  </sheetData>
  <mergeCells count="5">
    <mergeCell ref="A1:F1"/>
    <mergeCell ref="A2:B2"/>
    <mergeCell ref="D2:F2"/>
    <mergeCell ref="A9:F9"/>
    <mergeCell ref="A10:F10"/>
  </mergeCells>
  <phoneticPr fontId="3"/>
  <pageMargins left="0.78740157480314965" right="0.59055118110236227" top="0.51181102362204722" bottom="0.98425196850393704" header="0.51181102362204722" footer="0.51181102362204722"/>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7"/>
  <sheetViews>
    <sheetView showGridLines="0" zoomScale="70" zoomScaleNormal="70" zoomScaleSheetLayoutView="90" workbookViewId="0">
      <selection activeCell="X32" sqref="X32"/>
    </sheetView>
  </sheetViews>
  <sheetFormatPr defaultColWidth="11" defaultRowHeight="19.5" customHeight="1" x14ac:dyDescent="0.2"/>
  <cols>
    <col min="1" max="1" width="15" style="149" customWidth="1"/>
    <col min="2" max="3" width="8.6328125" style="149" bestFit="1" customWidth="1"/>
    <col min="4" max="4" width="13.453125" style="149" bestFit="1" customWidth="1"/>
    <col min="5" max="5" width="9.6328125" style="149" bestFit="1" customWidth="1"/>
    <col min="6" max="7" width="8.6328125" style="149" bestFit="1" customWidth="1"/>
    <col min="8" max="8" width="10.6328125" style="149" bestFit="1" customWidth="1"/>
    <col min="9" max="11" width="8.6328125" style="149" bestFit="1" customWidth="1"/>
    <col min="12" max="12" width="11.90625" style="149" bestFit="1" customWidth="1"/>
    <col min="13" max="13" width="9.08984375" style="149" bestFit="1" customWidth="1"/>
    <col min="14" max="15" width="8.6328125" style="149" bestFit="1" customWidth="1"/>
    <col min="16" max="16" width="11.90625" style="149" bestFit="1" customWidth="1"/>
    <col min="17" max="19" width="8.6328125" style="149" bestFit="1" customWidth="1"/>
    <col min="20" max="20" width="11.90625" style="149" bestFit="1" customWidth="1"/>
    <col min="21" max="21" width="8.6328125" style="149" customWidth="1"/>
    <col min="22" max="22" width="2.453125" style="149" customWidth="1"/>
    <col min="23" max="16384" width="11" style="149"/>
  </cols>
  <sheetData>
    <row r="1" spans="1:22" ht="19.5" customHeight="1" x14ac:dyDescent="0.2">
      <c r="A1" s="360" t="s">
        <v>114</v>
      </c>
      <c r="B1" s="360"/>
      <c r="C1" s="360"/>
      <c r="D1" s="360"/>
      <c r="E1" s="360"/>
      <c r="F1" s="360"/>
      <c r="G1" s="360"/>
      <c r="H1" s="360"/>
      <c r="I1" s="360"/>
      <c r="J1" s="360"/>
      <c r="K1" s="360"/>
    </row>
    <row r="2" spans="1:22" s="153" customFormat="1" ht="19.5" customHeight="1" x14ac:dyDescent="0.2">
      <c r="A2" s="151"/>
      <c r="B2" s="151"/>
      <c r="C2" s="151"/>
      <c r="D2" s="151"/>
      <c r="E2" s="151"/>
      <c r="F2" s="151"/>
      <c r="G2" s="151"/>
      <c r="H2" s="361" t="s">
        <v>267</v>
      </c>
      <c r="I2" s="361"/>
      <c r="J2" s="361"/>
      <c r="K2" s="361"/>
      <c r="L2" s="152"/>
      <c r="M2" s="152"/>
      <c r="N2" s="152"/>
      <c r="O2" s="152"/>
      <c r="P2" s="152"/>
      <c r="Q2" s="152"/>
      <c r="R2" s="152"/>
      <c r="S2" s="152"/>
      <c r="T2" s="152"/>
      <c r="U2" s="152"/>
    </row>
    <row r="3" spans="1:22" s="158" customFormat="1" ht="19.5" customHeight="1" thickBot="1" x14ac:dyDescent="0.25">
      <c r="A3" s="154" t="s">
        <v>216</v>
      </c>
      <c r="B3" s="155"/>
      <c r="C3" s="155"/>
      <c r="D3" s="155"/>
      <c r="E3" s="155"/>
      <c r="F3" s="155"/>
      <c r="G3" s="155"/>
      <c r="H3" s="362"/>
      <c r="I3" s="362"/>
      <c r="J3" s="362"/>
      <c r="K3" s="362"/>
      <c r="L3" s="155"/>
      <c r="M3" s="155"/>
      <c r="N3" s="155"/>
      <c r="O3" s="155"/>
      <c r="P3" s="155"/>
      <c r="Q3" s="155"/>
      <c r="R3" s="155"/>
      <c r="S3" s="155"/>
      <c r="T3" s="156"/>
      <c r="U3" s="150" t="s">
        <v>280</v>
      </c>
      <c r="V3" s="157"/>
    </row>
    <row r="4" spans="1:22" s="164" customFormat="1" ht="19.5" customHeight="1" thickTop="1" x14ac:dyDescent="0.2">
      <c r="A4" s="356" t="s">
        <v>213</v>
      </c>
      <c r="B4" s="159" t="s">
        <v>75</v>
      </c>
      <c r="C4" s="160"/>
      <c r="D4" s="160"/>
      <c r="E4" s="161"/>
      <c r="F4" s="160" t="s">
        <v>107</v>
      </c>
      <c r="G4" s="160"/>
      <c r="H4" s="160"/>
      <c r="I4" s="161"/>
      <c r="J4" s="363" t="s">
        <v>268</v>
      </c>
      <c r="K4" s="364"/>
      <c r="L4" s="359" t="s">
        <v>108</v>
      </c>
      <c r="M4" s="365"/>
      <c r="N4" s="162" t="s">
        <v>121</v>
      </c>
      <c r="O4" s="160"/>
      <c r="P4" s="160"/>
      <c r="Q4" s="161"/>
      <c r="R4" s="160" t="s">
        <v>269</v>
      </c>
      <c r="S4" s="160"/>
      <c r="T4" s="160"/>
      <c r="U4" s="160"/>
      <c r="V4" s="163"/>
    </row>
    <row r="5" spans="1:22" s="164" customFormat="1" ht="24.75" customHeight="1" x14ac:dyDescent="0.2">
      <c r="A5" s="357"/>
      <c r="B5" s="165" t="s">
        <v>73</v>
      </c>
      <c r="C5" s="165" t="s">
        <v>3</v>
      </c>
      <c r="D5" s="166" t="s">
        <v>205</v>
      </c>
      <c r="E5" s="165" t="s">
        <v>4</v>
      </c>
      <c r="F5" s="165" t="s">
        <v>73</v>
      </c>
      <c r="G5" s="165" t="s">
        <v>3</v>
      </c>
      <c r="H5" s="166" t="s">
        <v>205</v>
      </c>
      <c r="I5" s="165" t="s">
        <v>4</v>
      </c>
      <c r="J5" s="167" t="s">
        <v>73</v>
      </c>
      <c r="K5" s="168" t="s">
        <v>3</v>
      </c>
      <c r="L5" s="169" t="s">
        <v>205</v>
      </c>
      <c r="M5" s="170" t="s">
        <v>4</v>
      </c>
      <c r="N5" s="171" t="s">
        <v>73</v>
      </c>
      <c r="O5" s="165" t="s">
        <v>3</v>
      </c>
      <c r="P5" s="166" t="s">
        <v>205</v>
      </c>
      <c r="Q5" s="165" t="s">
        <v>4</v>
      </c>
      <c r="R5" s="165" t="s">
        <v>73</v>
      </c>
      <c r="S5" s="165" t="s">
        <v>3</v>
      </c>
      <c r="T5" s="166" t="s">
        <v>205</v>
      </c>
      <c r="U5" s="172" t="s">
        <v>4</v>
      </c>
      <c r="V5" s="163"/>
    </row>
    <row r="6" spans="1:22" s="176" customFormat="1" ht="19.5" customHeight="1" x14ac:dyDescent="0.2">
      <c r="A6" s="173" t="s">
        <v>72</v>
      </c>
      <c r="B6" s="174">
        <v>1685</v>
      </c>
      <c r="C6" s="174">
        <v>18237</v>
      </c>
      <c r="D6" s="174">
        <v>108164962</v>
      </c>
      <c r="E6" s="174">
        <v>227093</v>
      </c>
      <c r="F6" s="174">
        <v>324</v>
      </c>
      <c r="G6" s="174">
        <v>1472</v>
      </c>
      <c r="H6" s="174">
        <v>544</v>
      </c>
      <c r="I6" s="174">
        <v>2386</v>
      </c>
      <c r="J6" s="174">
        <v>21</v>
      </c>
      <c r="K6" s="174">
        <v>58</v>
      </c>
      <c r="L6" s="174">
        <v>7526</v>
      </c>
      <c r="M6" s="174">
        <v>398</v>
      </c>
      <c r="N6" s="174">
        <v>56</v>
      </c>
      <c r="O6" s="174">
        <v>125</v>
      </c>
      <c r="P6" s="174">
        <v>41838</v>
      </c>
      <c r="Q6" s="174">
        <v>1885</v>
      </c>
      <c r="R6" s="174">
        <v>73</v>
      </c>
      <c r="S6" s="174">
        <v>229</v>
      </c>
      <c r="T6" s="174">
        <v>107815</v>
      </c>
      <c r="U6" s="174">
        <v>3526</v>
      </c>
      <c r="V6" s="175"/>
    </row>
    <row r="7" spans="1:22" ht="19.5" customHeight="1" x14ac:dyDescent="0.2">
      <c r="A7" s="133"/>
      <c r="B7" s="174"/>
      <c r="C7" s="174"/>
      <c r="D7" s="174"/>
      <c r="E7" s="174"/>
      <c r="F7" s="174"/>
      <c r="G7" s="174"/>
      <c r="H7" s="174"/>
      <c r="I7" s="174"/>
      <c r="J7" s="174"/>
      <c r="K7" s="174"/>
      <c r="L7" s="174"/>
      <c r="M7" s="174"/>
      <c r="N7" s="174"/>
      <c r="O7" s="174"/>
      <c r="P7" s="174"/>
      <c r="Q7" s="174"/>
      <c r="R7" s="174"/>
      <c r="S7" s="174"/>
      <c r="T7" s="174"/>
      <c r="U7" s="174"/>
      <c r="V7" s="177"/>
    </row>
    <row r="8" spans="1:22" s="176" customFormat="1" ht="20.25" customHeight="1" x14ac:dyDescent="0.2">
      <c r="A8" s="173" t="s">
        <v>28</v>
      </c>
      <c r="B8" s="174">
        <v>606</v>
      </c>
      <c r="C8" s="174">
        <v>6468</v>
      </c>
      <c r="D8" s="174">
        <v>84466078</v>
      </c>
      <c r="E8" s="178">
        <v>0</v>
      </c>
      <c r="F8" s="174">
        <v>23</v>
      </c>
      <c r="G8" s="174">
        <v>74</v>
      </c>
      <c r="H8" s="174">
        <v>701</v>
      </c>
      <c r="I8" s="178">
        <v>0</v>
      </c>
      <c r="J8" s="174">
        <v>10</v>
      </c>
      <c r="K8" s="178">
        <v>26</v>
      </c>
      <c r="L8" s="174">
        <v>3870</v>
      </c>
      <c r="M8" s="178">
        <v>0</v>
      </c>
      <c r="N8" s="174">
        <v>16</v>
      </c>
      <c r="O8" s="178">
        <v>39</v>
      </c>
      <c r="P8" s="178">
        <v>11815</v>
      </c>
      <c r="Q8" s="178">
        <v>0</v>
      </c>
      <c r="R8" s="174">
        <v>19</v>
      </c>
      <c r="S8" s="174">
        <v>52</v>
      </c>
      <c r="T8" s="174">
        <v>29564</v>
      </c>
      <c r="U8" s="178">
        <v>0</v>
      </c>
      <c r="V8" s="175"/>
    </row>
    <row r="9" spans="1:22" ht="20.25" customHeight="1" x14ac:dyDescent="0.2">
      <c r="A9" s="133" t="s">
        <v>109</v>
      </c>
      <c r="B9" s="179">
        <v>2</v>
      </c>
      <c r="C9" s="180">
        <v>20</v>
      </c>
      <c r="D9" s="180" t="s">
        <v>318</v>
      </c>
      <c r="E9" s="180">
        <v>0</v>
      </c>
      <c r="F9" s="180" t="s">
        <v>281</v>
      </c>
      <c r="G9" s="180" t="s">
        <v>281</v>
      </c>
      <c r="H9" s="180" t="s">
        <v>281</v>
      </c>
      <c r="I9" s="180" t="s">
        <v>281</v>
      </c>
      <c r="J9" s="180" t="s">
        <v>281</v>
      </c>
      <c r="K9" s="180" t="s">
        <v>281</v>
      </c>
      <c r="L9" s="180" t="s">
        <v>281</v>
      </c>
      <c r="M9" s="180" t="s">
        <v>281</v>
      </c>
      <c r="N9" s="180" t="s">
        <v>281</v>
      </c>
      <c r="O9" s="180" t="s">
        <v>281</v>
      </c>
      <c r="P9" s="180" t="s">
        <v>281</v>
      </c>
      <c r="Q9" s="180" t="s">
        <v>281</v>
      </c>
      <c r="R9" s="180">
        <v>0</v>
      </c>
      <c r="S9" s="180" t="s">
        <v>281</v>
      </c>
      <c r="T9" s="180" t="s">
        <v>281</v>
      </c>
      <c r="U9" s="180">
        <v>0</v>
      </c>
    </row>
    <row r="10" spans="1:22" ht="20.25" customHeight="1" x14ac:dyDescent="0.2">
      <c r="A10" s="181" t="s">
        <v>100</v>
      </c>
      <c r="B10" s="179">
        <v>15</v>
      </c>
      <c r="C10" s="180">
        <v>200</v>
      </c>
      <c r="D10" s="180">
        <v>1955774</v>
      </c>
      <c r="E10" s="180">
        <v>0</v>
      </c>
      <c r="F10" s="180">
        <v>0</v>
      </c>
      <c r="G10" s="180">
        <v>0</v>
      </c>
      <c r="H10" s="180">
        <v>0</v>
      </c>
      <c r="I10" s="180">
        <v>0</v>
      </c>
      <c r="J10" s="180">
        <v>0</v>
      </c>
      <c r="K10" s="180">
        <v>0</v>
      </c>
      <c r="L10" s="180">
        <v>0</v>
      </c>
      <c r="M10" s="178">
        <v>0</v>
      </c>
      <c r="N10" s="180">
        <v>2</v>
      </c>
      <c r="O10" s="180">
        <v>7</v>
      </c>
      <c r="P10" s="180" t="s">
        <v>318</v>
      </c>
      <c r="Q10" s="178">
        <v>0</v>
      </c>
      <c r="R10" s="180">
        <v>1</v>
      </c>
      <c r="S10" s="180">
        <v>2</v>
      </c>
      <c r="T10" s="180" t="s">
        <v>318</v>
      </c>
      <c r="U10" s="178">
        <v>0</v>
      </c>
    </row>
    <row r="11" spans="1:22" ht="20.25" customHeight="1" x14ac:dyDescent="0.2">
      <c r="A11" s="181" t="s">
        <v>101</v>
      </c>
      <c r="B11" s="179">
        <v>62</v>
      </c>
      <c r="C11" s="179">
        <v>965</v>
      </c>
      <c r="D11" s="179">
        <v>13859680</v>
      </c>
      <c r="E11" s="180">
        <v>0</v>
      </c>
      <c r="F11" s="179">
        <v>5</v>
      </c>
      <c r="G11" s="180">
        <v>18</v>
      </c>
      <c r="H11" s="180" t="s">
        <v>282</v>
      </c>
      <c r="I11" s="180">
        <v>0</v>
      </c>
      <c r="J11" s="180">
        <v>0</v>
      </c>
      <c r="K11" s="180">
        <v>0</v>
      </c>
      <c r="L11" s="180">
        <v>0</v>
      </c>
      <c r="M11" s="178">
        <v>0</v>
      </c>
      <c r="N11" s="179">
        <v>2</v>
      </c>
      <c r="O11" s="180">
        <v>2</v>
      </c>
      <c r="P11" s="180" t="s">
        <v>318</v>
      </c>
      <c r="Q11" s="178">
        <v>0</v>
      </c>
      <c r="R11" s="179">
        <v>3</v>
      </c>
      <c r="S11" s="179">
        <v>12</v>
      </c>
      <c r="T11" s="180">
        <v>4239</v>
      </c>
      <c r="U11" s="178">
        <v>0</v>
      </c>
    </row>
    <row r="12" spans="1:22" ht="19" x14ac:dyDescent="0.2">
      <c r="A12" s="182" t="s">
        <v>169</v>
      </c>
      <c r="B12" s="179">
        <v>136</v>
      </c>
      <c r="C12" s="179">
        <v>1057</v>
      </c>
      <c r="D12" s="179">
        <v>11024050</v>
      </c>
      <c r="E12" s="180">
        <v>0</v>
      </c>
      <c r="F12" s="180">
        <v>5</v>
      </c>
      <c r="G12" s="180">
        <v>8</v>
      </c>
      <c r="H12" s="180" t="s">
        <v>282</v>
      </c>
      <c r="I12" s="180">
        <v>0</v>
      </c>
      <c r="J12" s="180">
        <v>4</v>
      </c>
      <c r="K12" s="180">
        <v>17</v>
      </c>
      <c r="L12" s="180">
        <v>1594</v>
      </c>
      <c r="M12" s="178">
        <v>0</v>
      </c>
      <c r="N12" s="179">
        <v>5</v>
      </c>
      <c r="O12" s="180">
        <v>18</v>
      </c>
      <c r="P12" s="180">
        <v>3350</v>
      </c>
      <c r="Q12" s="178">
        <v>0</v>
      </c>
      <c r="R12" s="179">
        <v>4</v>
      </c>
      <c r="S12" s="180">
        <v>11</v>
      </c>
      <c r="T12" s="180">
        <v>6635</v>
      </c>
      <c r="U12" s="178">
        <v>0</v>
      </c>
    </row>
    <row r="13" spans="1:22" ht="20.25" customHeight="1" x14ac:dyDescent="0.2">
      <c r="A13" s="181" t="s">
        <v>102</v>
      </c>
      <c r="B13" s="179">
        <v>278</v>
      </c>
      <c r="C13" s="179">
        <v>3053</v>
      </c>
      <c r="D13" s="179">
        <v>43346365</v>
      </c>
      <c r="E13" s="180">
        <v>0</v>
      </c>
      <c r="F13" s="179">
        <v>9</v>
      </c>
      <c r="G13" s="180">
        <v>43</v>
      </c>
      <c r="H13" s="180">
        <v>427</v>
      </c>
      <c r="I13" s="180">
        <v>0</v>
      </c>
      <c r="J13" s="180">
        <v>2</v>
      </c>
      <c r="K13" s="180">
        <v>3</v>
      </c>
      <c r="L13" s="180">
        <v>777</v>
      </c>
      <c r="M13" s="178">
        <v>0</v>
      </c>
      <c r="N13" s="179">
        <v>3</v>
      </c>
      <c r="O13" s="180">
        <v>5</v>
      </c>
      <c r="P13" s="180">
        <v>2128</v>
      </c>
      <c r="Q13" s="178">
        <v>0</v>
      </c>
      <c r="R13" s="179">
        <v>9</v>
      </c>
      <c r="S13" s="179">
        <v>22</v>
      </c>
      <c r="T13" s="180">
        <v>14218</v>
      </c>
      <c r="U13" s="178">
        <v>0</v>
      </c>
    </row>
    <row r="14" spans="1:22" ht="20.25" customHeight="1" x14ac:dyDescent="0.2">
      <c r="A14" s="181" t="s">
        <v>103</v>
      </c>
      <c r="B14" s="179">
        <v>113</v>
      </c>
      <c r="C14" s="179">
        <v>1173</v>
      </c>
      <c r="D14" s="180">
        <v>14115680</v>
      </c>
      <c r="E14" s="180">
        <v>0</v>
      </c>
      <c r="F14" s="179">
        <v>4</v>
      </c>
      <c r="G14" s="180">
        <v>5</v>
      </c>
      <c r="H14" s="180">
        <v>274</v>
      </c>
      <c r="I14" s="180">
        <v>0</v>
      </c>
      <c r="J14" s="180">
        <v>4</v>
      </c>
      <c r="K14" s="180">
        <v>6</v>
      </c>
      <c r="L14" s="180">
        <v>1499</v>
      </c>
      <c r="M14" s="178">
        <v>0</v>
      </c>
      <c r="N14" s="179">
        <v>4</v>
      </c>
      <c r="O14" s="180">
        <v>7</v>
      </c>
      <c r="P14" s="180">
        <v>3343</v>
      </c>
      <c r="Q14" s="178">
        <v>0</v>
      </c>
      <c r="R14" s="179">
        <v>2</v>
      </c>
      <c r="S14" s="179">
        <v>5</v>
      </c>
      <c r="T14" s="180" t="s">
        <v>318</v>
      </c>
      <c r="U14" s="178">
        <v>0</v>
      </c>
    </row>
    <row r="15" spans="1:22" ht="19.5" customHeight="1" x14ac:dyDescent="0.2">
      <c r="A15" s="133"/>
      <c r="B15" s="183"/>
      <c r="C15" s="183"/>
      <c r="D15" s="183"/>
      <c r="E15" s="183"/>
      <c r="F15" s="183"/>
      <c r="G15" s="183"/>
      <c r="H15" s="183"/>
      <c r="I15" s="183"/>
      <c r="J15" s="183"/>
      <c r="K15" s="183"/>
      <c r="L15" s="183"/>
      <c r="M15" s="183"/>
      <c r="N15" s="183"/>
      <c r="O15" s="183"/>
      <c r="P15" s="183"/>
      <c r="Q15" s="183"/>
      <c r="R15" s="183"/>
      <c r="S15" s="183"/>
      <c r="T15" s="183"/>
      <c r="U15" s="183"/>
    </row>
    <row r="16" spans="1:22" s="176" customFormat="1" ht="20.25" customHeight="1" x14ac:dyDescent="0.2">
      <c r="A16" s="173" t="s">
        <v>7</v>
      </c>
      <c r="B16" s="174">
        <v>1079</v>
      </c>
      <c r="C16" s="174">
        <v>11769</v>
      </c>
      <c r="D16" s="184">
        <v>23698884</v>
      </c>
      <c r="E16" s="174">
        <v>227093</v>
      </c>
      <c r="F16" s="174">
        <v>301</v>
      </c>
      <c r="G16" s="174">
        <v>1398</v>
      </c>
      <c r="H16" s="174">
        <v>1685</v>
      </c>
      <c r="I16" s="174">
        <v>544</v>
      </c>
      <c r="J16" s="174">
        <v>11</v>
      </c>
      <c r="K16" s="178">
        <v>32</v>
      </c>
      <c r="L16" s="178">
        <v>3656</v>
      </c>
      <c r="M16" s="174">
        <v>398</v>
      </c>
      <c r="N16" s="174">
        <v>40</v>
      </c>
      <c r="O16" s="178">
        <v>86</v>
      </c>
      <c r="P16" s="178">
        <v>30023</v>
      </c>
      <c r="Q16" s="174">
        <v>1885</v>
      </c>
      <c r="R16" s="174">
        <v>54</v>
      </c>
      <c r="S16" s="174">
        <v>177</v>
      </c>
      <c r="T16" s="174">
        <v>78251</v>
      </c>
      <c r="U16" s="174">
        <v>3526</v>
      </c>
    </row>
    <row r="17" spans="1:22" ht="20.25" customHeight="1" x14ac:dyDescent="0.2">
      <c r="A17" s="133" t="s">
        <v>8</v>
      </c>
      <c r="B17" s="179">
        <v>4</v>
      </c>
      <c r="C17" s="179">
        <v>459</v>
      </c>
      <c r="D17" s="179">
        <v>890894</v>
      </c>
      <c r="E17" s="179">
        <v>13705</v>
      </c>
      <c r="F17" s="180" t="s">
        <v>283</v>
      </c>
      <c r="G17" s="180" t="s">
        <v>283</v>
      </c>
      <c r="H17" s="180" t="s">
        <v>283</v>
      </c>
      <c r="I17" s="180" t="s">
        <v>283</v>
      </c>
      <c r="J17" s="180" t="s">
        <v>283</v>
      </c>
      <c r="K17" s="180" t="s">
        <v>283</v>
      </c>
      <c r="L17" s="180" t="s">
        <v>283</v>
      </c>
      <c r="M17" s="180" t="s">
        <v>283</v>
      </c>
      <c r="N17" s="180" t="s">
        <v>283</v>
      </c>
      <c r="O17" s="180" t="s">
        <v>283</v>
      </c>
      <c r="P17" s="180" t="s">
        <v>283</v>
      </c>
      <c r="Q17" s="180" t="s">
        <v>283</v>
      </c>
      <c r="R17" s="180" t="s">
        <v>283</v>
      </c>
      <c r="S17" s="180" t="s">
        <v>283</v>
      </c>
      <c r="T17" s="180" t="s">
        <v>283</v>
      </c>
      <c r="U17" s="180" t="s">
        <v>283</v>
      </c>
    </row>
    <row r="18" spans="1:22" ht="22" x14ac:dyDescent="0.2">
      <c r="A18" s="185" t="s">
        <v>111</v>
      </c>
      <c r="B18" s="179">
        <v>119</v>
      </c>
      <c r="C18" s="179">
        <v>692</v>
      </c>
      <c r="D18" s="179">
        <v>999291</v>
      </c>
      <c r="E18" s="179">
        <v>27960</v>
      </c>
      <c r="F18" s="179">
        <v>27</v>
      </c>
      <c r="G18" s="179">
        <v>61</v>
      </c>
      <c r="H18" s="179">
        <v>0</v>
      </c>
      <c r="I18" s="179">
        <v>0</v>
      </c>
      <c r="J18" s="179">
        <v>1</v>
      </c>
      <c r="K18" s="180">
        <v>1</v>
      </c>
      <c r="L18" s="180">
        <v>28</v>
      </c>
      <c r="M18" s="179">
        <v>456</v>
      </c>
      <c r="N18" s="179">
        <v>4</v>
      </c>
      <c r="O18" s="180">
        <v>13</v>
      </c>
      <c r="P18" s="180">
        <v>3028</v>
      </c>
      <c r="Q18" s="179">
        <v>571</v>
      </c>
      <c r="R18" s="179">
        <v>9</v>
      </c>
      <c r="S18" s="180">
        <v>28</v>
      </c>
      <c r="T18" s="180">
        <v>13294</v>
      </c>
      <c r="U18" s="179">
        <v>518</v>
      </c>
    </row>
    <row r="19" spans="1:22" ht="20.25" customHeight="1" x14ac:dyDescent="0.2">
      <c r="A19" s="133" t="s">
        <v>99</v>
      </c>
      <c r="B19" s="179">
        <v>302</v>
      </c>
      <c r="C19" s="179">
        <v>5304</v>
      </c>
      <c r="D19" s="179">
        <v>6422915</v>
      </c>
      <c r="E19" s="179">
        <v>48345</v>
      </c>
      <c r="F19" s="179">
        <v>117</v>
      </c>
      <c r="G19" s="179">
        <v>1008</v>
      </c>
      <c r="H19" s="179">
        <v>590</v>
      </c>
      <c r="I19" s="179">
        <v>110</v>
      </c>
      <c r="J19" s="179">
        <v>2</v>
      </c>
      <c r="K19" s="179">
        <v>3</v>
      </c>
      <c r="L19" s="179">
        <v>918</v>
      </c>
      <c r="M19" s="179">
        <v>26</v>
      </c>
      <c r="N19" s="179">
        <v>12</v>
      </c>
      <c r="O19" s="179">
        <v>25</v>
      </c>
      <c r="P19" s="179">
        <v>9372</v>
      </c>
      <c r="Q19" s="179">
        <v>576</v>
      </c>
      <c r="R19" s="179">
        <v>9</v>
      </c>
      <c r="S19" s="179">
        <v>45</v>
      </c>
      <c r="T19" s="179">
        <v>14523</v>
      </c>
      <c r="U19" s="179">
        <v>486</v>
      </c>
    </row>
    <row r="20" spans="1:22" ht="32.15" customHeight="1" x14ac:dyDescent="0.2">
      <c r="A20" s="182" t="s">
        <v>195</v>
      </c>
      <c r="B20" s="179">
        <v>184</v>
      </c>
      <c r="C20" s="179">
        <v>1430</v>
      </c>
      <c r="D20" s="179">
        <v>4901549</v>
      </c>
      <c r="E20" s="179">
        <v>38638</v>
      </c>
      <c r="F20" s="179">
        <v>50</v>
      </c>
      <c r="G20" s="179">
        <v>93</v>
      </c>
      <c r="H20" s="179">
        <v>6718</v>
      </c>
      <c r="I20" s="179">
        <v>162</v>
      </c>
      <c r="J20" s="179">
        <v>2</v>
      </c>
      <c r="K20" s="180">
        <v>4</v>
      </c>
      <c r="L20" s="180">
        <v>529</v>
      </c>
      <c r="M20" s="179">
        <v>70</v>
      </c>
      <c r="N20" s="179">
        <v>7</v>
      </c>
      <c r="O20" s="180">
        <v>16</v>
      </c>
      <c r="P20" s="180">
        <v>4975</v>
      </c>
      <c r="Q20" s="180">
        <v>252</v>
      </c>
      <c r="R20" s="179">
        <v>12</v>
      </c>
      <c r="S20" s="179">
        <v>32</v>
      </c>
      <c r="T20" s="179">
        <v>15192</v>
      </c>
      <c r="U20" s="179">
        <v>1091</v>
      </c>
    </row>
    <row r="21" spans="1:22" ht="20.25" customHeight="1" x14ac:dyDescent="0.2">
      <c r="A21" s="181" t="s">
        <v>193</v>
      </c>
      <c r="B21" s="179">
        <v>406</v>
      </c>
      <c r="C21" s="179">
        <v>3265</v>
      </c>
      <c r="D21" s="179">
        <v>8738178</v>
      </c>
      <c r="E21" s="179">
        <v>98445</v>
      </c>
      <c r="F21" s="179">
        <v>94</v>
      </c>
      <c r="G21" s="179">
        <v>214</v>
      </c>
      <c r="H21" s="179">
        <v>843</v>
      </c>
      <c r="I21" s="179">
        <v>434</v>
      </c>
      <c r="J21" s="179">
        <v>5</v>
      </c>
      <c r="K21" s="179">
        <v>23</v>
      </c>
      <c r="L21" s="179">
        <v>1548</v>
      </c>
      <c r="M21" s="179">
        <v>274</v>
      </c>
      <c r="N21" s="179">
        <v>13</v>
      </c>
      <c r="O21" s="179">
        <v>26</v>
      </c>
      <c r="P21" s="179">
        <v>9817</v>
      </c>
      <c r="Q21" s="179">
        <v>486</v>
      </c>
      <c r="R21" s="179">
        <v>20</v>
      </c>
      <c r="S21" s="179">
        <v>62</v>
      </c>
      <c r="T21" s="179">
        <v>29050</v>
      </c>
      <c r="U21" s="179">
        <v>1431</v>
      </c>
    </row>
    <row r="22" spans="1:22" ht="20.25" customHeight="1" thickBot="1" x14ac:dyDescent="0.25">
      <c r="A22" s="137" t="s">
        <v>194</v>
      </c>
      <c r="B22" s="186">
        <v>64</v>
      </c>
      <c r="C22" s="187">
        <v>619</v>
      </c>
      <c r="D22" s="187">
        <v>1746057</v>
      </c>
      <c r="E22" s="188">
        <v>0</v>
      </c>
      <c r="F22" s="187">
        <v>13</v>
      </c>
      <c r="G22" s="187">
        <v>22</v>
      </c>
      <c r="H22" s="187">
        <v>90</v>
      </c>
      <c r="I22" s="188">
        <v>0</v>
      </c>
      <c r="J22" s="187">
        <v>1</v>
      </c>
      <c r="K22" s="187">
        <v>1</v>
      </c>
      <c r="L22" s="188">
        <v>205</v>
      </c>
      <c r="M22" s="188">
        <v>0</v>
      </c>
      <c r="N22" s="187">
        <v>4</v>
      </c>
      <c r="O22" s="180">
        <v>6</v>
      </c>
      <c r="P22" s="180">
        <v>2831</v>
      </c>
      <c r="Q22" s="188">
        <v>0</v>
      </c>
      <c r="R22" s="187">
        <v>4</v>
      </c>
      <c r="S22" s="187">
        <v>10</v>
      </c>
      <c r="T22" s="188">
        <v>6192</v>
      </c>
      <c r="U22" s="188">
        <v>0</v>
      </c>
    </row>
    <row r="23" spans="1:22" ht="19.5" customHeight="1" thickTop="1" thickBot="1" x14ac:dyDescent="0.25">
      <c r="A23" s="135"/>
      <c r="B23" s="189"/>
      <c r="C23" s="189"/>
      <c r="D23" s="189"/>
      <c r="E23" s="189"/>
      <c r="F23" s="189"/>
      <c r="G23" s="189"/>
      <c r="H23" s="189"/>
      <c r="I23" s="189"/>
      <c r="J23" s="189"/>
      <c r="K23" s="189"/>
      <c r="L23" s="189"/>
      <c r="M23" s="189"/>
      <c r="N23" s="189"/>
      <c r="O23" s="189"/>
      <c r="P23" s="189"/>
      <c r="Q23" s="189"/>
      <c r="R23" s="189"/>
      <c r="S23" s="189"/>
      <c r="T23" s="189"/>
      <c r="U23" s="189"/>
    </row>
    <row r="24" spans="1:22" ht="19.5" customHeight="1" thickTop="1" x14ac:dyDescent="0.2">
      <c r="A24" s="356" t="s">
        <v>213</v>
      </c>
      <c r="B24" s="160" t="s">
        <v>122</v>
      </c>
      <c r="C24" s="160"/>
      <c r="D24" s="160"/>
      <c r="E24" s="161"/>
      <c r="F24" s="160" t="s">
        <v>74</v>
      </c>
      <c r="G24" s="160"/>
      <c r="H24" s="160"/>
      <c r="I24" s="190"/>
      <c r="J24" s="358" t="s">
        <v>123</v>
      </c>
      <c r="K24" s="359"/>
      <c r="L24" s="359" t="s">
        <v>124</v>
      </c>
      <c r="M24" s="359"/>
      <c r="N24" s="162" t="s">
        <v>125</v>
      </c>
      <c r="O24" s="160"/>
      <c r="P24" s="160"/>
      <c r="Q24" s="161"/>
      <c r="R24" s="160" t="s">
        <v>126</v>
      </c>
      <c r="S24" s="160"/>
      <c r="T24" s="160"/>
      <c r="U24" s="160"/>
      <c r="V24" s="177"/>
    </row>
    <row r="25" spans="1:22" ht="24.75" customHeight="1" x14ac:dyDescent="0.2">
      <c r="A25" s="357"/>
      <c r="B25" s="165" t="s">
        <v>73</v>
      </c>
      <c r="C25" s="165" t="s">
        <v>3</v>
      </c>
      <c r="D25" s="166" t="s">
        <v>205</v>
      </c>
      <c r="E25" s="165" t="s">
        <v>4</v>
      </c>
      <c r="F25" s="165" t="s">
        <v>73</v>
      </c>
      <c r="G25" s="165" t="s">
        <v>3</v>
      </c>
      <c r="H25" s="166" t="s">
        <v>205</v>
      </c>
      <c r="I25" s="172" t="s">
        <v>4</v>
      </c>
      <c r="J25" s="167" t="s">
        <v>73</v>
      </c>
      <c r="K25" s="168" t="s">
        <v>3</v>
      </c>
      <c r="L25" s="169" t="s">
        <v>205</v>
      </c>
      <c r="M25" s="167" t="s">
        <v>4</v>
      </c>
      <c r="N25" s="165" t="s">
        <v>73</v>
      </c>
      <c r="O25" s="165" t="s">
        <v>3</v>
      </c>
      <c r="P25" s="166" t="s">
        <v>205</v>
      </c>
      <c r="Q25" s="165" t="s">
        <v>4</v>
      </c>
      <c r="R25" s="165" t="s">
        <v>73</v>
      </c>
      <c r="S25" s="165" t="s">
        <v>3</v>
      </c>
      <c r="T25" s="166" t="s">
        <v>205</v>
      </c>
      <c r="U25" s="172" t="s">
        <v>4</v>
      </c>
      <c r="V25" s="177"/>
    </row>
    <row r="26" spans="1:22" s="176" customFormat="1" ht="20.25" customHeight="1" x14ac:dyDescent="0.2">
      <c r="A26" s="173" t="s">
        <v>72</v>
      </c>
      <c r="B26" s="178">
        <v>154</v>
      </c>
      <c r="C26" s="178">
        <v>674</v>
      </c>
      <c r="D26" s="178">
        <v>508824</v>
      </c>
      <c r="E26" s="178">
        <v>9563</v>
      </c>
      <c r="F26" s="178">
        <v>177</v>
      </c>
      <c r="G26" s="178">
        <v>1231</v>
      </c>
      <c r="H26" s="178">
        <v>1304980</v>
      </c>
      <c r="I26" s="178">
        <v>18577</v>
      </c>
      <c r="J26" s="178">
        <v>671</v>
      </c>
      <c r="K26" s="178">
        <v>7996</v>
      </c>
      <c r="L26" s="178">
        <v>25160330</v>
      </c>
      <c r="M26" s="178">
        <v>121662</v>
      </c>
      <c r="N26" s="178">
        <v>195</v>
      </c>
      <c r="O26" s="178">
        <v>6194</v>
      </c>
      <c r="P26" s="178">
        <v>50271321</v>
      </c>
      <c r="Q26" s="178">
        <v>70938</v>
      </c>
      <c r="R26" s="178">
        <v>14</v>
      </c>
      <c r="S26" s="178">
        <v>258</v>
      </c>
      <c r="T26" s="178">
        <v>30759942</v>
      </c>
      <c r="U26" s="178">
        <v>0</v>
      </c>
      <c r="V26" s="175"/>
    </row>
    <row r="27" spans="1:22" ht="19.5" customHeight="1" x14ac:dyDescent="0.2">
      <c r="A27" s="133"/>
      <c r="B27" s="191"/>
      <c r="C27" s="191"/>
      <c r="D27" s="191"/>
      <c r="E27" s="191"/>
      <c r="F27" s="191"/>
      <c r="G27" s="191"/>
      <c r="H27" s="191"/>
      <c r="I27" s="191"/>
      <c r="J27" s="191"/>
      <c r="K27" s="191"/>
      <c r="L27" s="191"/>
      <c r="M27" s="191"/>
      <c r="N27" s="191"/>
      <c r="O27" s="191"/>
      <c r="P27" s="191"/>
      <c r="Q27" s="191"/>
      <c r="R27" s="191"/>
      <c r="S27" s="191"/>
      <c r="T27" s="191"/>
      <c r="U27" s="191"/>
    </row>
    <row r="28" spans="1:22" s="176" customFormat="1" ht="20.25" customHeight="1" x14ac:dyDescent="0.2">
      <c r="A28" s="173" t="s">
        <v>28</v>
      </c>
      <c r="B28" s="178">
        <v>39</v>
      </c>
      <c r="C28" s="178">
        <v>128</v>
      </c>
      <c r="D28" s="178">
        <v>133791</v>
      </c>
      <c r="E28" s="191">
        <v>0</v>
      </c>
      <c r="F28" s="178">
        <v>48</v>
      </c>
      <c r="G28" s="178">
        <v>265</v>
      </c>
      <c r="H28" s="178">
        <v>347096</v>
      </c>
      <c r="I28" s="191">
        <v>0</v>
      </c>
      <c r="J28" s="178">
        <v>290</v>
      </c>
      <c r="K28" s="178">
        <v>2470</v>
      </c>
      <c r="L28" s="178">
        <v>12752367</v>
      </c>
      <c r="M28" s="191">
        <v>0</v>
      </c>
      <c r="N28" s="178">
        <v>147</v>
      </c>
      <c r="O28" s="178">
        <v>3156</v>
      </c>
      <c r="P28" s="178">
        <v>40426932</v>
      </c>
      <c r="Q28" s="191">
        <v>0</v>
      </c>
      <c r="R28" s="178">
        <v>14</v>
      </c>
      <c r="S28" s="178">
        <v>258</v>
      </c>
      <c r="T28" s="178">
        <v>30759942</v>
      </c>
      <c r="U28" s="191">
        <v>0</v>
      </c>
    </row>
    <row r="29" spans="1:22" ht="20.25" customHeight="1" x14ac:dyDescent="0.2">
      <c r="A29" s="133" t="s">
        <v>109</v>
      </c>
      <c r="B29" s="180">
        <v>0</v>
      </c>
      <c r="C29" s="180">
        <v>0</v>
      </c>
      <c r="D29" s="180">
        <v>0</v>
      </c>
      <c r="E29" s="180">
        <v>0</v>
      </c>
      <c r="F29" s="180">
        <v>0</v>
      </c>
      <c r="G29" s="180">
        <v>0</v>
      </c>
      <c r="H29" s="180">
        <v>0</v>
      </c>
      <c r="I29" s="180">
        <v>0</v>
      </c>
      <c r="J29" s="180">
        <v>2</v>
      </c>
      <c r="K29" s="180">
        <v>20</v>
      </c>
      <c r="L29" s="180" t="s">
        <v>318</v>
      </c>
      <c r="M29" s="180">
        <v>0</v>
      </c>
      <c r="N29" s="180">
        <v>0</v>
      </c>
      <c r="O29" s="180">
        <v>0</v>
      </c>
      <c r="P29" s="180">
        <v>0</v>
      </c>
      <c r="Q29" s="180">
        <v>0</v>
      </c>
      <c r="R29" s="180">
        <v>0</v>
      </c>
      <c r="S29" s="180">
        <v>0</v>
      </c>
      <c r="T29" s="180">
        <v>0</v>
      </c>
      <c r="U29" s="180">
        <v>0</v>
      </c>
    </row>
    <row r="30" spans="1:22" ht="20.25" customHeight="1" x14ac:dyDescent="0.2">
      <c r="A30" s="181" t="s">
        <v>100</v>
      </c>
      <c r="B30" s="180">
        <v>2</v>
      </c>
      <c r="C30" s="180">
        <v>12</v>
      </c>
      <c r="D30" s="180" t="s">
        <v>318</v>
      </c>
      <c r="E30" s="180">
        <v>0</v>
      </c>
      <c r="F30" s="180">
        <v>1</v>
      </c>
      <c r="G30" s="180">
        <v>3</v>
      </c>
      <c r="H30" s="180">
        <v>5136</v>
      </c>
      <c r="I30" s="180">
        <v>0</v>
      </c>
      <c r="J30" s="180">
        <v>5</v>
      </c>
      <c r="K30" s="180">
        <v>60</v>
      </c>
      <c r="L30" s="180">
        <v>187452</v>
      </c>
      <c r="M30" s="180">
        <v>0</v>
      </c>
      <c r="N30" s="180">
        <v>4</v>
      </c>
      <c r="O30" s="180">
        <v>116</v>
      </c>
      <c r="P30" s="180">
        <v>1754535</v>
      </c>
      <c r="Q30" s="180">
        <v>0</v>
      </c>
      <c r="R30" s="180" t="s">
        <v>281</v>
      </c>
      <c r="S30" s="180" t="s">
        <v>281</v>
      </c>
      <c r="T30" s="180" t="s">
        <v>281</v>
      </c>
      <c r="U30" s="180">
        <v>0</v>
      </c>
    </row>
    <row r="31" spans="1:22" ht="20.25" customHeight="1" x14ac:dyDescent="0.2">
      <c r="A31" s="181" t="s">
        <v>101</v>
      </c>
      <c r="B31" s="180">
        <v>2</v>
      </c>
      <c r="C31" s="180">
        <v>6</v>
      </c>
      <c r="D31" s="180" t="s">
        <v>318</v>
      </c>
      <c r="E31" s="180">
        <v>0</v>
      </c>
      <c r="F31" s="180">
        <v>5</v>
      </c>
      <c r="G31" s="180">
        <v>44</v>
      </c>
      <c r="H31" s="180">
        <v>38133</v>
      </c>
      <c r="I31" s="180">
        <v>0</v>
      </c>
      <c r="J31" s="180">
        <v>23</v>
      </c>
      <c r="K31" s="180">
        <v>336</v>
      </c>
      <c r="L31" s="180">
        <v>898156</v>
      </c>
      <c r="M31" s="180">
        <v>0</v>
      </c>
      <c r="N31" s="180">
        <v>20</v>
      </c>
      <c r="O31" s="180">
        <v>527</v>
      </c>
      <c r="P31" s="180">
        <v>6031910</v>
      </c>
      <c r="Q31" s="180">
        <v>0</v>
      </c>
      <c r="R31" s="180">
        <v>2</v>
      </c>
      <c r="S31" s="180">
        <v>20</v>
      </c>
      <c r="T31" s="180" t="s">
        <v>318</v>
      </c>
      <c r="U31" s="180">
        <v>0</v>
      </c>
    </row>
    <row r="32" spans="1:22" ht="24" customHeight="1" x14ac:dyDescent="0.2">
      <c r="A32" s="182" t="s">
        <v>112</v>
      </c>
      <c r="B32" s="180">
        <v>12</v>
      </c>
      <c r="C32" s="180">
        <v>50</v>
      </c>
      <c r="D32" s="180">
        <v>43009</v>
      </c>
      <c r="E32" s="180">
        <v>0</v>
      </c>
      <c r="F32" s="180">
        <v>19</v>
      </c>
      <c r="G32" s="180">
        <v>108</v>
      </c>
      <c r="H32" s="180">
        <v>140501</v>
      </c>
      <c r="I32" s="180">
        <v>0</v>
      </c>
      <c r="J32" s="180">
        <v>65</v>
      </c>
      <c r="K32" s="180">
        <v>523</v>
      </c>
      <c r="L32" s="180">
        <v>2878770</v>
      </c>
      <c r="M32" s="180">
        <v>0</v>
      </c>
      <c r="N32" s="180">
        <v>21</v>
      </c>
      <c r="O32" s="180">
        <v>309</v>
      </c>
      <c r="P32" s="180">
        <v>4584513</v>
      </c>
      <c r="Q32" s="180">
        <v>0</v>
      </c>
      <c r="R32" s="180">
        <v>1</v>
      </c>
      <c r="S32" s="180">
        <v>13</v>
      </c>
      <c r="T32" s="180" t="s">
        <v>318</v>
      </c>
      <c r="U32" s="180">
        <v>0</v>
      </c>
    </row>
    <row r="33" spans="1:22" ht="20.25" customHeight="1" x14ac:dyDescent="0.2">
      <c r="A33" s="181" t="s">
        <v>102</v>
      </c>
      <c r="B33" s="180">
        <v>16</v>
      </c>
      <c r="C33" s="180">
        <v>45</v>
      </c>
      <c r="D33" s="180">
        <v>53895</v>
      </c>
      <c r="E33" s="180">
        <v>0</v>
      </c>
      <c r="F33" s="180">
        <v>11</v>
      </c>
      <c r="G33" s="180">
        <v>31</v>
      </c>
      <c r="H33" s="180">
        <v>81013</v>
      </c>
      <c r="I33" s="180">
        <v>0</v>
      </c>
      <c r="J33" s="180">
        <v>146</v>
      </c>
      <c r="K33" s="180">
        <v>1166</v>
      </c>
      <c r="L33" s="180">
        <v>6686633</v>
      </c>
      <c r="M33" s="180">
        <v>0</v>
      </c>
      <c r="N33" s="180">
        <v>72</v>
      </c>
      <c r="O33" s="180">
        <v>1545</v>
      </c>
      <c r="P33" s="180">
        <v>17496687</v>
      </c>
      <c r="Q33" s="180">
        <v>0</v>
      </c>
      <c r="R33" s="180">
        <v>10</v>
      </c>
      <c r="S33" s="180">
        <v>193</v>
      </c>
      <c r="T33" s="180">
        <v>19010587</v>
      </c>
      <c r="U33" s="180">
        <v>0</v>
      </c>
    </row>
    <row r="34" spans="1:22" ht="20.25" customHeight="1" x14ac:dyDescent="0.2">
      <c r="A34" s="181" t="s">
        <v>103</v>
      </c>
      <c r="B34" s="180">
        <v>7</v>
      </c>
      <c r="C34" s="180">
        <v>15</v>
      </c>
      <c r="D34" s="180">
        <v>23527</v>
      </c>
      <c r="E34" s="180">
        <v>0</v>
      </c>
      <c r="F34" s="180">
        <v>12</v>
      </c>
      <c r="G34" s="180">
        <v>79</v>
      </c>
      <c r="H34" s="180">
        <v>82313</v>
      </c>
      <c r="I34" s="180">
        <v>0</v>
      </c>
      <c r="J34" s="180">
        <v>49</v>
      </c>
      <c r="K34" s="180">
        <v>365</v>
      </c>
      <c r="L34" s="180">
        <v>1936827</v>
      </c>
      <c r="M34" s="180">
        <v>0</v>
      </c>
      <c r="N34" s="180">
        <v>30</v>
      </c>
      <c r="O34" s="180">
        <v>659</v>
      </c>
      <c r="P34" s="180">
        <v>10559287</v>
      </c>
      <c r="Q34" s="180">
        <v>0</v>
      </c>
      <c r="R34" s="180">
        <v>1</v>
      </c>
      <c r="S34" s="180">
        <v>32</v>
      </c>
      <c r="T34" s="180" t="s">
        <v>318</v>
      </c>
      <c r="U34" s="180">
        <v>0</v>
      </c>
    </row>
    <row r="35" spans="1:22" ht="19.5" customHeight="1" x14ac:dyDescent="0.2">
      <c r="A35" s="133"/>
      <c r="B35" s="180"/>
      <c r="C35" s="180"/>
      <c r="D35" s="180"/>
      <c r="E35" s="180"/>
      <c r="F35" s="180"/>
      <c r="G35" s="180"/>
      <c r="H35" s="180"/>
      <c r="I35" s="180"/>
      <c r="J35" s="180"/>
      <c r="K35" s="180"/>
      <c r="L35" s="180"/>
      <c r="M35" s="180"/>
      <c r="N35" s="180"/>
      <c r="O35" s="180"/>
      <c r="P35" s="180"/>
      <c r="Q35" s="180"/>
      <c r="R35" s="180"/>
      <c r="S35" s="180"/>
      <c r="T35" s="180"/>
      <c r="U35" s="180"/>
    </row>
    <row r="36" spans="1:22" s="176" customFormat="1" ht="20.25" customHeight="1" x14ac:dyDescent="0.2">
      <c r="A36" s="173" t="s">
        <v>7</v>
      </c>
      <c r="B36" s="178">
        <v>115</v>
      </c>
      <c r="C36" s="178">
        <v>546</v>
      </c>
      <c r="D36" s="178">
        <v>375033</v>
      </c>
      <c r="E36" s="178">
        <v>9563</v>
      </c>
      <c r="F36" s="178">
        <v>129</v>
      </c>
      <c r="G36" s="178">
        <v>966</v>
      </c>
      <c r="H36" s="178">
        <v>957884</v>
      </c>
      <c r="I36" s="178">
        <v>18577</v>
      </c>
      <c r="J36" s="178">
        <v>381</v>
      </c>
      <c r="K36" s="178">
        <v>5526</v>
      </c>
      <c r="L36" s="178">
        <v>12407963</v>
      </c>
      <c r="M36" s="178">
        <v>121662</v>
      </c>
      <c r="N36" s="178">
        <v>48</v>
      </c>
      <c r="O36" s="178">
        <v>3038</v>
      </c>
      <c r="P36" s="178">
        <v>9844389</v>
      </c>
      <c r="Q36" s="178">
        <v>70938</v>
      </c>
      <c r="R36" s="178" t="s">
        <v>316</v>
      </c>
      <c r="S36" s="178">
        <v>0</v>
      </c>
      <c r="T36" s="178">
        <v>0</v>
      </c>
      <c r="U36" s="178">
        <v>0</v>
      </c>
      <c r="V36" s="178"/>
    </row>
    <row r="37" spans="1:22" ht="20.25" customHeight="1" x14ac:dyDescent="0.2">
      <c r="A37" s="133" t="s">
        <v>8</v>
      </c>
      <c r="B37" s="180" t="s">
        <v>283</v>
      </c>
      <c r="C37" s="180" t="s">
        <v>283</v>
      </c>
      <c r="D37" s="180" t="s">
        <v>283</v>
      </c>
      <c r="E37" s="180" t="s">
        <v>283</v>
      </c>
      <c r="F37" s="180" t="s">
        <v>283</v>
      </c>
      <c r="G37" s="180" t="s">
        <v>283</v>
      </c>
      <c r="H37" s="180" t="s">
        <v>283</v>
      </c>
      <c r="I37" s="180" t="s">
        <v>283</v>
      </c>
      <c r="J37" s="180">
        <v>2</v>
      </c>
      <c r="K37" s="180">
        <v>39</v>
      </c>
      <c r="L37" s="180" t="s">
        <v>318</v>
      </c>
      <c r="M37" s="180">
        <v>1563</v>
      </c>
      <c r="N37" s="180">
        <v>2</v>
      </c>
      <c r="O37" s="180">
        <v>420</v>
      </c>
      <c r="P37" s="180" t="s">
        <v>318</v>
      </c>
      <c r="Q37" s="180">
        <v>12142</v>
      </c>
      <c r="R37" s="192">
        <v>0</v>
      </c>
      <c r="S37" s="192">
        <v>0</v>
      </c>
      <c r="T37" s="192">
        <v>0</v>
      </c>
      <c r="U37" s="192">
        <v>0</v>
      </c>
      <c r="V37" s="178"/>
    </row>
    <row r="38" spans="1:22" ht="22" x14ac:dyDescent="0.2">
      <c r="A38" s="185" t="s">
        <v>111</v>
      </c>
      <c r="B38" s="180">
        <v>27</v>
      </c>
      <c r="C38" s="180">
        <v>112</v>
      </c>
      <c r="D38" s="180">
        <v>93869</v>
      </c>
      <c r="E38" s="180">
        <v>3550</v>
      </c>
      <c r="F38" s="180">
        <v>23</v>
      </c>
      <c r="G38" s="180">
        <v>121</v>
      </c>
      <c r="H38" s="180">
        <v>164215</v>
      </c>
      <c r="I38" s="180">
        <v>5656</v>
      </c>
      <c r="J38" s="180">
        <v>28</v>
      </c>
      <c r="K38" s="180">
        <v>356</v>
      </c>
      <c r="L38" s="180">
        <v>724429</v>
      </c>
      <c r="M38" s="180">
        <v>17637</v>
      </c>
      <c r="N38" s="180">
        <v>0</v>
      </c>
      <c r="O38" s="180">
        <v>0</v>
      </c>
      <c r="P38" s="180">
        <v>0</v>
      </c>
      <c r="Q38" s="180">
        <v>0</v>
      </c>
      <c r="R38" s="192">
        <v>0</v>
      </c>
      <c r="S38" s="192">
        <v>0</v>
      </c>
      <c r="T38" s="192">
        <v>0</v>
      </c>
      <c r="U38" s="192">
        <v>0</v>
      </c>
      <c r="V38" s="178"/>
    </row>
    <row r="39" spans="1:22" ht="20.25" customHeight="1" x14ac:dyDescent="0.2">
      <c r="A39" s="133" t="s">
        <v>99</v>
      </c>
      <c r="B39" s="180">
        <v>29</v>
      </c>
      <c r="C39" s="180">
        <v>210</v>
      </c>
      <c r="D39" s="180">
        <v>88560</v>
      </c>
      <c r="E39" s="180">
        <v>1677</v>
      </c>
      <c r="F39" s="180">
        <v>24</v>
      </c>
      <c r="G39" s="180">
        <v>338</v>
      </c>
      <c r="H39" s="180">
        <v>178206</v>
      </c>
      <c r="I39" s="180">
        <v>1617</v>
      </c>
      <c r="J39" s="180">
        <v>94</v>
      </c>
      <c r="K39" s="180">
        <v>2007</v>
      </c>
      <c r="L39" s="180">
        <v>2630956</v>
      </c>
      <c r="M39" s="180">
        <v>17478</v>
      </c>
      <c r="N39" s="180">
        <v>15</v>
      </c>
      <c r="O39" s="180">
        <v>1668</v>
      </c>
      <c r="P39" s="180">
        <v>3499790</v>
      </c>
      <c r="Q39" s="180">
        <v>26375</v>
      </c>
      <c r="R39" s="192">
        <v>0</v>
      </c>
      <c r="S39" s="192">
        <v>0</v>
      </c>
      <c r="T39" s="192">
        <v>0</v>
      </c>
      <c r="U39" s="192">
        <v>0</v>
      </c>
      <c r="V39" s="178"/>
    </row>
    <row r="40" spans="1:22" ht="32.15" customHeight="1" x14ac:dyDescent="0.2">
      <c r="A40" s="185" t="s">
        <v>195</v>
      </c>
      <c r="B40" s="180">
        <v>17</v>
      </c>
      <c r="C40" s="180">
        <v>46</v>
      </c>
      <c r="D40" s="180">
        <v>50147</v>
      </c>
      <c r="E40" s="180">
        <v>1023</v>
      </c>
      <c r="F40" s="180">
        <v>11</v>
      </c>
      <c r="G40" s="180">
        <v>62</v>
      </c>
      <c r="H40" s="180">
        <v>81291</v>
      </c>
      <c r="I40" s="180">
        <v>2562</v>
      </c>
      <c r="J40" s="180">
        <v>72</v>
      </c>
      <c r="K40" s="180">
        <v>798</v>
      </c>
      <c r="L40" s="180">
        <v>2626618</v>
      </c>
      <c r="M40" s="180">
        <v>20511</v>
      </c>
      <c r="N40" s="180">
        <v>13</v>
      </c>
      <c r="O40" s="180">
        <v>379</v>
      </c>
      <c r="P40" s="180">
        <v>2122635</v>
      </c>
      <c r="Q40" s="180">
        <v>13129</v>
      </c>
      <c r="R40" s="192">
        <v>0</v>
      </c>
      <c r="S40" s="192">
        <v>0</v>
      </c>
      <c r="T40" s="192">
        <v>0</v>
      </c>
      <c r="U40" s="192">
        <v>0</v>
      </c>
      <c r="V40" s="178"/>
    </row>
    <row r="41" spans="1:22" ht="20.25" customHeight="1" x14ac:dyDescent="0.2">
      <c r="A41" s="181" t="s">
        <v>193</v>
      </c>
      <c r="B41" s="180">
        <v>36</v>
      </c>
      <c r="C41" s="180">
        <v>136</v>
      </c>
      <c r="D41" s="180">
        <v>123204</v>
      </c>
      <c r="E41" s="180">
        <v>3313</v>
      </c>
      <c r="F41" s="180">
        <v>61</v>
      </c>
      <c r="G41" s="180">
        <v>353</v>
      </c>
      <c r="H41" s="180">
        <v>456819</v>
      </c>
      <c r="I41" s="180">
        <v>8742</v>
      </c>
      <c r="J41" s="180">
        <v>163</v>
      </c>
      <c r="K41" s="180">
        <v>2060</v>
      </c>
      <c r="L41" s="180">
        <v>5589915</v>
      </c>
      <c r="M41" s="180">
        <v>64473</v>
      </c>
      <c r="N41" s="180">
        <v>14</v>
      </c>
      <c r="O41" s="180">
        <v>364</v>
      </c>
      <c r="P41" s="180">
        <v>2526982</v>
      </c>
      <c r="Q41" s="180">
        <v>19292</v>
      </c>
      <c r="R41" s="192">
        <v>0</v>
      </c>
      <c r="S41" s="192">
        <v>0</v>
      </c>
      <c r="T41" s="192">
        <v>0</v>
      </c>
      <c r="U41" s="192">
        <v>0</v>
      </c>
      <c r="V41" s="178"/>
    </row>
    <row r="42" spans="1:22" ht="20.25" customHeight="1" thickBot="1" x14ac:dyDescent="0.25">
      <c r="A42" s="137" t="s">
        <v>194</v>
      </c>
      <c r="B42" s="188">
        <v>6</v>
      </c>
      <c r="C42" s="188">
        <v>15</v>
      </c>
      <c r="D42" s="188">
        <v>19253</v>
      </c>
      <c r="E42" s="188">
        <v>0</v>
      </c>
      <c r="F42" s="188">
        <v>10</v>
      </c>
      <c r="G42" s="188">
        <v>92</v>
      </c>
      <c r="H42" s="188">
        <v>77353</v>
      </c>
      <c r="I42" s="188">
        <v>0</v>
      </c>
      <c r="J42" s="188">
        <v>22</v>
      </c>
      <c r="K42" s="188">
        <v>266</v>
      </c>
      <c r="L42" s="188">
        <v>747534</v>
      </c>
      <c r="M42" s="188">
        <v>0</v>
      </c>
      <c r="N42" s="188">
        <v>4</v>
      </c>
      <c r="O42" s="188">
        <v>207</v>
      </c>
      <c r="P42" s="188">
        <v>892599</v>
      </c>
      <c r="Q42" s="188">
        <v>0</v>
      </c>
      <c r="R42" s="188">
        <v>0</v>
      </c>
      <c r="S42" s="188">
        <v>0</v>
      </c>
      <c r="T42" s="188">
        <v>0</v>
      </c>
      <c r="U42" s="188">
        <v>0</v>
      </c>
    </row>
    <row r="43" spans="1:22" s="194" customFormat="1" ht="13.5" customHeight="1" thickTop="1" x14ac:dyDescent="0.2">
      <c r="A43" s="193" t="s">
        <v>284</v>
      </c>
      <c r="B43" s="193"/>
      <c r="C43" s="193"/>
      <c r="D43" s="193"/>
      <c r="E43" s="193"/>
      <c r="F43" s="193"/>
    </row>
    <row r="44" spans="1:22" s="194" customFormat="1" ht="13.5" customHeight="1" x14ac:dyDescent="0.2">
      <c r="A44" s="195" t="s">
        <v>228</v>
      </c>
      <c r="B44" s="195"/>
      <c r="C44" s="195"/>
      <c r="D44" s="195"/>
      <c r="E44" s="195"/>
      <c r="F44" s="195"/>
      <c r="G44" s="195"/>
      <c r="H44" s="195"/>
    </row>
    <row r="45" spans="1:22" s="194" customFormat="1" ht="13.5" customHeight="1" x14ac:dyDescent="0.2">
      <c r="A45" s="195" t="s">
        <v>227</v>
      </c>
      <c r="B45" s="195"/>
      <c r="C45" s="195"/>
      <c r="D45" s="195"/>
      <c r="E45" s="195"/>
      <c r="F45" s="195"/>
      <c r="G45" s="195"/>
      <c r="H45" s="195"/>
    </row>
    <row r="46" spans="1:22" ht="19.5" customHeight="1" x14ac:dyDescent="0.2">
      <c r="A46" s="177"/>
      <c r="B46" s="177"/>
      <c r="C46" s="177"/>
      <c r="D46" s="177"/>
      <c r="E46" s="177"/>
      <c r="F46" s="177"/>
      <c r="G46" s="177"/>
      <c r="H46" s="177"/>
    </row>
    <row r="47" spans="1:22" ht="19.5" customHeight="1" x14ac:dyDescent="0.2">
      <c r="A47" s="177"/>
      <c r="B47" s="177"/>
      <c r="C47" s="177"/>
      <c r="D47" s="177"/>
      <c r="E47" s="177"/>
      <c r="F47" s="177"/>
      <c r="G47" s="177"/>
      <c r="H47" s="177"/>
    </row>
  </sheetData>
  <mergeCells count="9">
    <mergeCell ref="A24:A25"/>
    <mergeCell ref="J24:K24"/>
    <mergeCell ref="L24:M24"/>
    <mergeCell ref="A1:K1"/>
    <mergeCell ref="H2:K2"/>
    <mergeCell ref="H3:K3"/>
    <mergeCell ref="A4:A5"/>
    <mergeCell ref="J4:K4"/>
    <mergeCell ref="L4:M4"/>
  </mergeCells>
  <phoneticPr fontId="3"/>
  <pageMargins left="0.78740157480314965" right="0.59055118110236227" top="0.70866141732283472" bottom="0.39370078740157483" header="0.51181102362204722" footer="0.51181102362204722"/>
  <pageSetup paperSize="9" scale="43" fitToHeight="0" orientation="portrait" r:id="rId1"/>
  <headerFooter alignWithMargins="0"/>
  <colBreaks count="2" manualBreakCount="2">
    <brk id="11" max="1048575" man="1"/>
    <brk id="2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37"/>
  <sheetViews>
    <sheetView showGridLines="0" zoomScale="80" zoomScaleNormal="80" zoomScaleSheetLayoutView="85" workbookViewId="0">
      <selection activeCell="O18" sqref="O18:P18"/>
    </sheetView>
  </sheetViews>
  <sheetFormatPr defaultColWidth="11" defaultRowHeight="15" customHeight="1" x14ac:dyDescent="0.2"/>
  <cols>
    <col min="1" max="1" width="20.7265625" style="241" customWidth="1"/>
    <col min="2" max="3" width="7.6328125" style="241" customWidth="1"/>
    <col min="4" max="4" width="12.6328125" style="241" customWidth="1"/>
    <col min="5" max="5" width="8.08984375" style="241" customWidth="1"/>
    <col min="6" max="7" width="7.6328125" style="241" customWidth="1"/>
    <col min="8" max="8" width="12.6328125" style="241" customWidth="1"/>
    <col min="9" max="11" width="7.6328125" style="241" customWidth="1"/>
    <col min="12" max="12" width="12.6328125" style="241" customWidth="1"/>
    <col min="13" max="15" width="7.6328125" style="241" customWidth="1"/>
    <col min="16" max="16" width="12.6328125" style="241" customWidth="1"/>
    <col min="17" max="19" width="7.6328125" style="241" customWidth="1"/>
    <col min="20" max="20" width="12.6328125" style="241" customWidth="1"/>
    <col min="21" max="23" width="7.6328125" style="241" customWidth="1"/>
    <col min="24" max="24" width="12.6328125" style="241" customWidth="1"/>
    <col min="25" max="25" width="7.6328125" style="241" customWidth="1"/>
    <col min="26" max="16384" width="11" style="241"/>
  </cols>
  <sheetData>
    <row r="1" spans="1:25" s="196" customFormat="1" ht="15.75" customHeight="1" x14ac:dyDescent="0.2">
      <c r="A1" s="366" t="s">
        <v>237</v>
      </c>
      <c r="B1" s="366"/>
      <c r="C1" s="366"/>
      <c r="D1" s="366"/>
      <c r="E1" s="366"/>
      <c r="F1" s="366"/>
      <c r="G1" s="366"/>
      <c r="H1" s="366"/>
      <c r="I1" s="366"/>
      <c r="J1" s="366"/>
      <c r="K1" s="366"/>
      <c r="L1" s="366"/>
      <c r="M1" s="366"/>
      <c r="N1" s="366"/>
      <c r="O1" s="366"/>
      <c r="P1" s="366"/>
      <c r="Q1" s="366"/>
      <c r="R1" s="366"/>
      <c r="S1" s="366"/>
      <c r="T1" s="366"/>
      <c r="U1" s="366"/>
    </row>
    <row r="2" spans="1:25" s="196" customFormat="1" ht="15.75" customHeight="1" x14ac:dyDescent="0.2">
      <c r="A2" s="197"/>
      <c r="B2" s="197"/>
      <c r="C2" s="197"/>
      <c r="D2" s="197"/>
      <c r="E2" s="197"/>
      <c r="F2" s="197"/>
      <c r="G2" s="197"/>
      <c r="H2" s="197" t="s">
        <v>238</v>
      </c>
      <c r="I2" s="197"/>
      <c r="J2" s="197"/>
      <c r="K2" s="198"/>
      <c r="L2" s="199"/>
      <c r="M2" s="199"/>
      <c r="N2" s="199"/>
      <c r="O2" s="199"/>
      <c r="P2" s="199"/>
      <c r="Q2" s="199"/>
      <c r="R2" s="199"/>
      <c r="S2" s="199"/>
      <c r="T2" s="199"/>
      <c r="U2" s="199"/>
    </row>
    <row r="3" spans="1:25" s="202" customFormat="1" ht="15.75" customHeight="1" thickBot="1" x14ac:dyDescent="0.25">
      <c r="A3" s="200" t="s">
        <v>0</v>
      </c>
      <c r="B3" s="200"/>
      <c r="C3" s="200"/>
      <c r="D3" s="200"/>
      <c r="E3" s="200"/>
      <c r="F3" s="200"/>
      <c r="G3" s="200"/>
      <c r="H3" s="200"/>
      <c r="I3" s="200"/>
      <c r="J3" s="200"/>
      <c r="K3" s="200"/>
      <c r="L3" s="200"/>
      <c r="M3" s="200"/>
      <c r="N3" s="200"/>
      <c r="O3" s="200"/>
      <c r="P3" s="200"/>
      <c r="Q3" s="201"/>
      <c r="R3" s="369" t="s">
        <v>241</v>
      </c>
      <c r="S3" s="369"/>
      <c r="T3" s="369"/>
      <c r="U3" s="369"/>
    </row>
    <row r="4" spans="1:25" s="207" customFormat="1" ht="13.5" customHeight="1" thickTop="1" x14ac:dyDescent="0.2">
      <c r="A4" s="367" t="s">
        <v>127</v>
      </c>
      <c r="B4" s="203" t="s">
        <v>75</v>
      </c>
      <c r="C4" s="204"/>
      <c r="D4" s="204"/>
      <c r="E4" s="205"/>
      <c r="F4" s="204" t="s">
        <v>285</v>
      </c>
      <c r="G4" s="204"/>
      <c r="H4" s="204"/>
      <c r="I4" s="205"/>
      <c r="J4" s="204" t="s">
        <v>286</v>
      </c>
      <c r="K4" s="206"/>
      <c r="L4" s="204"/>
      <c r="M4" s="206"/>
      <c r="N4" s="204" t="s">
        <v>287</v>
      </c>
      <c r="O4" s="204"/>
      <c r="P4" s="204"/>
      <c r="Q4" s="205"/>
      <c r="R4" s="204" t="s">
        <v>288</v>
      </c>
      <c r="S4" s="204"/>
      <c r="T4" s="204"/>
      <c r="U4" s="204"/>
    </row>
    <row r="5" spans="1:25" s="207" customFormat="1" ht="34.5" customHeight="1" x14ac:dyDescent="0.2">
      <c r="A5" s="368"/>
      <c r="B5" s="208" t="s">
        <v>73</v>
      </c>
      <c r="C5" s="208" t="s">
        <v>3</v>
      </c>
      <c r="D5" s="209" t="s">
        <v>204</v>
      </c>
      <c r="E5" s="208" t="s">
        <v>4</v>
      </c>
      <c r="F5" s="208" t="s">
        <v>73</v>
      </c>
      <c r="G5" s="208" t="s">
        <v>3</v>
      </c>
      <c r="H5" s="209" t="s">
        <v>204</v>
      </c>
      <c r="I5" s="208" t="s">
        <v>4</v>
      </c>
      <c r="J5" s="210" t="s">
        <v>73</v>
      </c>
      <c r="K5" s="211" t="s">
        <v>3</v>
      </c>
      <c r="L5" s="212" t="s">
        <v>204</v>
      </c>
      <c r="M5" s="213" t="s">
        <v>4</v>
      </c>
      <c r="N5" s="208" t="s">
        <v>73</v>
      </c>
      <c r="O5" s="208" t="s">
        <v>3</v>
      </c>
      <c r="P5" s="209" t="s">
        <v>204</v>
      </c>
      <c r="Q5" s="208" t="s">
        <v>4</v>
      </c>
      <c r="R5" s="208" t="s">
        <v>73</v>
      </c>
      <c r="S5" s="208" t="s">
        <v>3</v>
      </c>
      <c r="T5" s="209" t="s">
        <v>204</v>
      </c>
      <c r="U5" s="210" t="s">
        <v>4</v>
      </c>
    </row>
    <row r="6" spans="1:25" s="218" customFormat="1" ht="15" customHeight="1" x14ac:dyDescent="0.2">
      <c r="A6" s="214" t="s">
        <v>72</v>
      </c>
      <c r="B6" s="215">
        <v>1685</v>
      </c>
      <c r="C6" s="215">
        <v>18237</v>
      </c>
      <c r="D6" s="215">
        <v>108164962</v>
      </c>
      <c r="E6" s="215">
        <v>227093</v>
      </c>
      <c r="F6" s="216">
        <v>431</v>
      </c>
      <c r="G6" s="216">
        <v>3911</v>
      </c>
      <c r="H6" s="216">
        <v>20345579</v>
      </c>
      <c r="I6" s="216">
        <v>30696</v>
      </c>
      <c r="J6" s="216">
        <v>210</v>
      </c>
      <c r="K6" s="217">
        <v>2076</v>
      </c>
      <c r="L6" s="216">
        <v>25277239</v>
      </c>
      <c r="M6" s="216">
        <v>16455</v>
      </c>
      <c r="N6" s="216">
        <v>306</v>
      </c>
      <c r="O6" s="216">
        <v>3656</v>
      </c>
      <c r="P6" s="216">
        <v>21196201</v>
      </c>
      <c r="Q6" s="216">
        <v>68698</v>
      </c>
      <c r="R6" s="216">
        <v>479</v>
      </c>
      <c r="S6" s="216">
        <v>5655</v>
      </c>
      <c r="T6" s="216">
        <v>31787683</v>
      </c>
      <c r="U6" s="216">
        <v>69410</v>
      </c>
    </row>
    <row r="7" spans="1:25" s="222" customFormat="1" ht="15" customHeight="1" x14ac:dyDescent="0.2">
      <c r="A7" s="219" t="s">
        <v>170</v>
      </c>
      <c r="B7" s="220">
        <v>606</v>
      </c>
      <c r="C7" s="220">
        <v>6468</v>
      </c>
      <c r="D7" s="220">
        <v>84466078</v>
      </c>
      <c r="E7" s="221">
        <v>0</v>
      </c>
      <c r="F7" s="221">
        <v>149</v>
      </c>
      <c r="G7" s="221">
        <v>1643</v>
      </c>
      <c r="H7" s="221">
        <v>15807727</v>
      </c>
      <c r="I7" s="221">
        <v>0</v>
      </c>
      <c r="J7" s="221">
        <v>102</v>
      </c>
      <c r="K7" s="221">
        <v>1156</v>
      </c>
      <c r="L7" s="221">
        <v>23083668</v>
      </c>
      <c r="M7" s="221">
        <v>0</v>
      </c>
      <c r="N7" s="221">
        <v>98</v>
      </c>
      <c r="O7" s="221">
        <v>1021</v>
      </c>
      <c r="P7" s="221">
        <v>14901995</v>
      </c>
      <c r="Q7" s="221">
        <v>0</v>
      </c>
      <c r="R7" s="221">
        <v>165</v>
      </c>
      <c r="S7" s="221">
        <v>1763</v>
      </c>
      <c r="T7" s="221">
        <v>24449771</v>
      </c>
      <c r="U7" s="221">
        <v>0</v>
      </c>
    </row>
    <row r="8" spans="1:25" s="222" customFormat="1" ht="15" customHeight="1" x14ac:dyDescent="0.2">
      <c r="A8" s="219" t="s">
        <v>7</v>
      </c>
      <c r="B8" s="221">
        <v>1079</v>
      </c>
      <c r="C8" s="221">
        <v>11769</v>
      </c>
      <c r="D8" s="221">
        <v>23698884</v>
      </c>
      <c r="E8" s="221">
        <v>227093</v>
      </c>
      <c r="F8" s="221">
        <v>282</v>
      </c>
      <c r="G8" s="221">
        <v>2268</v>
      </c>
      <c r="H8" s="221">
        <v>4537852</v>
      </c>
      <c r="I8" s="221">
        <v>30696</v>
      </c>
      <c r="J8" s="221">
        <v>108</v>
      </c>
      <c r="K8" s="221">
        <v>920</v>
      </c>
      <c r="L8" s="221">
        <v>2193571</v>
      </c>
      <c r="M8" s="221">
        <v>16455</v>
      </c>
      <c r="N8" s="221">
        <v>208</v>
      </c>
      <c r="O8" s="221">
        <v>2635</v>
      </c>
      <c r="P8" s="221">
        <v>6294206</v>
      </c>
      <c r="Q8" s="221">
        <v>68698</v>
      </c>
      <c r="R8" s="221">
        <v>314</v>
      </c>
      <c r="S8" s="221">
        <v>3892</v>
      </c>
      <c r="T8" s="221">
        <v>7337912</v>
      </c>
      <c r="U8" s="221">
        <v>69410</v>
      </c>
    </row>
    <row r="9" spans="1:25" s="222" customFormat="1" ht="15" customHeight="1" x14ac:dyDescent="0.2">
      <c r="A9" s="219" t="s">
        <v>8</v>
      </c>
      <c r="B9" s="223">
        <v>4</v>
      </c>
      <c r="C9" s="223">
        <v>459</v>
      </c>
      <c r="D9" s="223">
        <v>890894</v>
      </c>
      <c r="E9" s="223">
        <v>13705</v>
      </c>
      <c r="F9" s="224">
        <v>1</v>
      </c>
      <c r="G9" s="224">
        <v>315</v>
      </c>
      <c r="H9" s="224" t="s">
        <v>318</v>
      </c>
      <c r="I9" s="224">
        <v>8502</v>
      </c>
      <c r="J9" s="224" t="s">
        <v>90</v>
      </c>
      <c r="K9" s="224" t="s">
        <v>90</v>
      </c>
      <c r="L9" s="224" t="s">
        <v>90</v>
      </c>
      <c r="M9" s="224" t="s">
        <v>90</v>
      </c>
      <c r="N9" s="224">
        <v>1</v>
      </c>
      <c r="O9" s="224">
        <v>14</v>
      </c>
      <c r="P9" s="224" t="s">
        <v>318</v>
      </c>
      <c r="Q9" s="224">
        <v>743</v>
      </c>
      <c r="R9" s="224">
        <v>2</v>
      </c>
      <c r="S9" s="224">
        <v>130</v>
      </c>
      <c r="T9" s="224" t="s">
        <v>318</v>
      </c>
      <c r="U9" s="224">
        <v>4460</v>
      </c>
    </row>
    <row r="10" spans="1:25" s="222" customFormat="1" ht="15" customHeight="1" x14ac:dyDescent="0.2">
      <c r="A10" s="225" t="s">
        <v>9</v>
      </c>
      <c r="B10" s="223">
        <v>119</v>
      </c>
      <c r="C10" s="223">
        <v>692</v>
      </c>
      <c r="D10" s="223">
        <v>999291</v>
      </c>
      <c r="E10" s="223">
        <v>27960</v>
      </c>
      <c r="F10" s="224">
        <v>32</v>
      </c>
      <c r="G10" s="224">
        <v>125</v>
      </c>
      <c r="H10" s="224">
        <v>155792</v>
      </c>
      <c r="I10" s="224">
        <v>4234</v>
      </c>
      <c r="J10" s="224">
        <v>12</v>
      </c>
      <c r="K10" s="224">
        <v>61</v>
      </c>
      <c r="L10" s="224">
        <v>142466</v>
      </c>
      <c r="M10" s="224">
        <v>2886</v>
      </c>
      <c r="N10" s="224">
        <v>25</v>
      </c>
      <c r="O10" s="224">
        <v>239</v>
      </c>
      <c r="P10" s="224">
        <v>320715</v>
      </c>
      <c r="Q10" s="224">
        <v>10174</v>
      </c>
      <c r="R10" s="224">
        <v>28</v>
      </c>
      <c r="S10" s="224">
        <v>165</v>
      </c>
      <c r="T10" s="224">
        <v>235783</v>
      </c>
      <c r="U10" s="224">
        <v>5897</v>
      </c>
    </row>
    <row r="11" spans="1:25" s="222" customFormat="1" ht="15" customHeight="1" x14ac:dyDescent="0.2">
      <c r="A11" s="219" t="s">
        <v>76</v>
      </c>
      <c r="B11" s="223">
        <v>302</v>
      </c>
      <c r="C11" s="223">
        <v>5304</v>
      </c>
      <c r="D11" s="223">
        <v>6422915</v>
      </c>
      <c r="E11" s="223">
        <v>48345</v>
      </c>
      <c r="F11" s="224">
        <v>77</v>
      </c>
      <c r="G11" s="224">
        <v>646</v>
      </c>
      <c r="H11" s="224">
        <v>632927</v>
      </c>
      <c r="I11" s="224">
        <v>5069</v>
      </c>
      <c r="J11" s="224">
        <v>24</v>
      </c>
      <c r="K11" s="224">
        <v>412</v>
      </c>
      <c r="L11" s="224">
        <v>681407</v>
      </c>
      <c r="M11" s="224">
        <v>5763</v>
      </c>
      <c r="N11" s="224">
        <v>48</v>
      </c>
      <c r="O11" s="224">
        <v>1071</v>
      </c>
      <c r="P11" s="224">
        <v>1923613</v>
      </c>
      <c r="Q11" s="224">
        <v>14006</v>
      </c>
      <c r="R11" s="224">
        <v>96</v>
      </c>
      <c r="S11" s="224">
        <v>2124</v>
      </c>
      <c r="T11" s="224">
        <v>2497448</v>
      </c>
      <c r="U11" s="224">
        <v>17462</v>
      </c>
    </row>
    <row r="12" spans="1:25" s="222" customFormat="1" ht="15" customHeight="1" x14ac:dyDescent="0.2">
      <c r="A12" s="226" t="s">
        <v>201</v>
      </c>
      <c r="B12" s="223">
        <v>184</v>
      </c>
      <c r="C12" s="223">
        <v>1430</v>
      </c>
      <c r="D12" s="223">
        <v>4901549</v>
      </c>
      <c r="E12" s="223">
        <v>38638</v>
      </c>
      <c r="F12" s="224">
        <v>51</v>
      </c>
      <c r="G12" s="224">
        <v>445</v>
      </c>
      <c r="H12" s="224">
        <v>1399227</v>
      </c>
      <c r="I12" s="224">
        <v>3952</v>
      </c>
      <c r="J12" s="224">
        <v>17</v>
      </c>
      <c r="K12" s="224">
        <v>117</v>
      </c>
      <c r="L12" s="224">
        <v>293223</v>
      </c>
      <c r="M12" s="224">
        <v>1164</v>
      </c>
      <c r="N12" s="224">
        <v>34</v>
      </c>
      <c r="O12" s="224">
        <v>354</v>
      </c>
      <c r="P12" s="224">
        <v>1183311</v>
      </c>
      <c r="Q12" s="224">
        <v>17334</v>
      </c>
      <c r="R12" s="224">
        <v>62</v>
      </c>
      <c r="S12" s="224">
        <v>394</v>
      </c>
      <c r="T12" s="224">
        <v>1666495</v>
      </c>
      <c r="U12" s="224">
        <v>10818</v>
      </c>
    </row>
    <row r="13" spans="1:25" s="222" customFormat="1" ht="17.25" customHeight="1" x14ac:dyDescent="0.2">
      <c r="A13" s="227" t="s">
        <v>197</v>
      </c>
      <c r="B13" s="223">
        <v>406</v>
      </c>
      <c r="C13" s="223">
        <v>3265</v>
      </c>
      <c r="D13" s="223">
        <v>8738178</v>
      </c>
      <c r="E13" s="223">
        <v>98445</v>
      </c>
      <c r="F13" s="224">
        <v>105</v>
      </c>
      <c r="G13" s="224">
        <v>626</v>
      </c>
      <c r="H13" s="224">
        <v>1441085</v>
      </c>
      <c r="I13" s="224">
        <v>8939</v>
      </c>
      <c r="J13" s="224">
        <v>45</v>
      </c>
      <c r="K13" s="224">
        <v>288</v>
      </c>
      <c r="L13" s="224">
        <v>915994</v>
      </c>
      <c r="M13" s="224">
        <v>6642</v>
      </c>
      <c r="N13" s="224">
        <v>87</v>
      </c>
      <c r="O13" s="224">
        <v>800</v>
      </c>
      <c r="P13" s="224">
        <v>2279077</v>
      </c>
      <c r="Q13" s="224">
        <v>26441</v>
      </c>
      <c r="R13" s="224">
        <v>107</v>
      </c>
      <c r="S13" s="224">
        <v>915</v>
      </c>
      <c r="T13" s="224">
        <v>2304646</v>
      </c>
      <c r="U13" s="224">
        <v>30773</v>
      </c>
    </row>
    <row r="14" spans="1:25" s="222" customFormat="1" ht="15" customHeight="1" thickBot="1" x14ac:dyDescent="0.25">
      <c r="A14" s="228" t="s">
        <v>199</v>
      </c>
      <c r="B14" s="229">
        <v>64</v>
      </c>
      <c r="C14" s="230">
        <v>619</v>
      </c>
      <c r="D14" s="230">
        <v>1746057</v>
      </c>
      <c r="E14" s="231">
        <v>0</v>
      </c>
      <c r="F14" s="231">
        <v>16</v>
      </c>
      <c r="G14" s="231">
        <v>111</v>
      </c>
      <c r="H14" s="231">
        <v>395447</v>
      </c>
      <c r="I14" s="231">
        <v>0</v>
      </c>
      <c r="J14" s="231">
        <v>10</v>
      </c>
      <c r="K14" s="231">
        <v>42</v>
      </c>
      <c r="L14" s="231">
        <v>160481</v>
      </c>
      <c r="M14" s="231">
        <v>0</v>
      </c>
      <c r="N14" s="231">
        <v>13</v>
      </c>
      <c r="O14" s="231">
        <v>157</v>
      </c>
      <c r="P14" s="231">
        <v>548955</v>
      </c>
      <c r="Q14" s="231">
        <v>0</v>
      </c>
      <c r="R14" s="231">
        <v>19</v>
      </c>
      <c r="S14" s="231">
        <v>164</v>
      </c>
      <c r="T14" s="231">
        <v>294555</v>
      </c>
      <c r="U14" s="231">
        <v>0</v>
      </c>
      <c r="V14" s="232"/>
      <c r="W14" s="232"/>
      <c r="X14" s="232"/>
      <c r="Y14" s="232"/>
    </row>
    <row r="15" spans="1:25" s="207" customFormat="1" ht="13.5" customHeight="1" thickTop="1" x14ac:dyDescent="0.2">
      <c r="A15" s="367" t="s">
        <v>128</v>
      </c>
      <c r="B15" s="204" t="s">
        <v>289</v>
      </c>
      <c r="C15" s="204"/>
      <c r="D15" s="204"/>
      <c r="E15" s="205"/>
      <c r="F15" s="204" t="s">
        <v>290</v>
      </c>
      <c r="G15" s="204"/>
      <c r="H15" s="204"/>
      <c r="I15" s="205"/>
      <c r="J15" s="204" t="s">
        <v>291</v>
      </c>
      <c r="K15" s="204"/>
      <c r="L15" s="204"/>
      <c r="M15" s="206"/>
      <c r="N15" s="204" t="s">
        <v>292</v>
      </c>
      <c r="O15" s="204"/>
      <c r="P15" s="204"/>
      <c r="Q15" s="233"/>
      <c r="R15" s="234"/>
      <c r="S15" s="204" t="s">
        <v>293</v>
      </c>
      <c r="T15" s="203"/>
      <c r="U15" s="203"/>
      <c r="V15" s="234" t="s">
        <v>203</v>
      </c>
      <c r="W15" s="203"/>
      <c r="X15" s="203"/>
      <c r="Y15" s="203"/>
    </row>
    <row r="16" spans="1:25" s="207" customFormat="1" ht="34.5" customHeight="1" x14ac:dyDescent="0.2">
      <c r="A16" s="368"/>
      <c r="B16" s="208" t="s">
        <v>73</v>
      </c>
      <c r="C16" s="208" t="s">
        <v>3</v>
      </c>
      <c r="D16" s="209" t="s">
        <v>204</v>
      </c>
      <c r="E16" s="208" t="s">
        <v>4</v>
      </c>
      <c r="F16" s="208" t="s">
        <v>73</v>
      </c>
      <c r="G16" s="208" t="s">
        <v>3</v>
      </c>
      <c r="H16" s="209" t="s">
        <v>204</v>
      </c>
      <c r="I16" s="208" t="s">
        <v>4</v>
      </c>
      <c r="J16" s="210" t="s">
        <v>73</v>
      </c>
      <c r="K16" s="211" t="s">
        <v>3</v>
      </c>
      <c r="L16" s="212" t="s">
        <v>204</v>
      </c>
      <c r="M16" s="213" t="s">
        <v>4</v>
      </c>
      <c r="N16" s="208" t="s">
        <v>73</v>
      </c>
      <c r="O16" s="208" t="s">
        <v>3</v>
      </c>
      <c r="P16" s="209" t="s">
        <v>204</v>
      </c>
      <c r="Q16" s="208" t="s">
        <v>4</v>
      </c>
      <c r="R16" s="235" t="s">
        <v>73</v>
      </c>
      <c r="S16" s="208" t="s">
        <v>3</v>
      </c>
      <c r="T16" s="209" t="s">
        <v>204</v>
      </c>
      <c r="U16" s="210" t="s">
        <v>4</v>
      </c>
      <c r="V16" s="236" t="s">
        <v>73</v>
      </c>
      <c r="W16" s="208" t="s">
        <v>3</v>
      </c>
      <c r="X16" s="209" t="s">
        <v>204</v>
      </c>
      <c r="Y16" s="210" t="s">
        <v>4</v>
      </c>
    </row>
    <row r="17" spans="1:25" s="218" customFormat="1" ht="15" customHeight="1" x14ac:dyDescent="0.2">
      <c r="A17" s="214" t="s">
        <v>72</v>
      </c>
      <c r="B17" s="216">
        <v>88</v>
      </c>
      <c r="C17" s="216">
        <v>833</v>
      </c>
      <c r="D17" s="216">
        <v>2793244</v>
      </c>
      <c r="E17" s="216">
        <v>7690</v>
      </c>
      <c r="F17" s="216">
        <v>71</v>
      </c>
      <c r="G17" s="216">
        <v>819</v>
      </c>
      <c r="H17" s="216">
        <v>3056472</v>
      </c>
      <c r="I17" s="216">
        <v>20546</v>
      </c>
      <c r="J17" s="216">
        <v>32</v>
      </c>
      <c r="K17" s="217">
        <v>306</v>
      </c>
      <c r="L17" s="216">
        <v>448693</v>
      </c>
      <c r="M17" s="216">
        <v>3890</v>
      </c>
      <c r="N17" s="216">
        <v>26</v>
      </c>
      <c r="O17" s="216">
        <v>410</v>
      </c>
      <c r="P17" s="216">
        <v>844367</v>
      </c>
      <c r="Q17" s="216">
        <v>4809</v>
      </c>
      <c r="R17" s="216">
        <v>13</v>
      </c>
      <c r="S17" s="216">
        <v>123</v>
      </c>
      <c r="T17" s="216">
        <v>330621</v>
      </c>
      <c r="U17" s="216">
        <v>3405</v>
      </c>
      <c r="V17" s="217">
        <v>29</v>
      </c>
      <c r="W17" s="216">
        <v>448</v>
      </c>
      <c r="X17" s="216">
        <v>2084863</v>
      </c>
      <c r="Y17" s="216">
        <v>1494</v>
      </c>
    </row>
    <row r="18" spans="1:25" s="222" customFormat="1" ht="15" customHeight="1" x14ac:dyDescent="0.2">
      <c r="A18" s="219" t="s">
        <v>28</v>
      </c>
      <c r="B18" s="220">
        <v>32</v>
      </c>
      <c r="C18" s="220">
        <v>250</v>
      </c>
      <c r="D18" s="221">
        <v>2051317</v>
      </c>
      <c r="E18" s="221">
        <v>0</v>
      </c>
      <c r="F18" s="221">
        <v>22</v>
      </c>
      <c r="G18" s="221">
        <v>108</v>
      </c>
      <c r="H18" s="221">
        <v>1834290</v>
      </c>
      <c r="I18" s="221">
        <v>0</v>
      </c>
      <c r="J18" s="221">
        <v>9</v>
      </c>
      <c r="K18" s="221">
        <v>62</v>
      </c>
      <c r="L18" s="221">
        <v>211168</v>
      </c>
      <c r="M18" s="221">
        <v>0</v>
      </c>
      <c r="N18" s="221">
        <v>8</v>
      </c>
      <c r="O18" s="221">
        <v>86</v>
      </c>
      <c r="P18" s="221">
        <v>560523</v>
      </c>
      <c r="Q18" s="221">
        <v>0</v>
      </c>
      <c r="R18" s="221">
        <v>5</v>
      </c>
      <c r="S18" s="221">
        <v>57</v>
      </c>
      <c r="T18" s="221">
        <v>232215</v>
      </c>
      <c r="U18" s="221">
        <v>0</v>
      </c>
      <c r="V18" s="237">
        <v>16</v>
      </c>
      <c r="W18" s="221">
        <v>322</v>
      </c>
      <c r="X18" s="221">
        <v>1333404</v>
      </c>
      <c r="Y18" s="221">
        <v>0</v>
      </c>
    </row>
    <row r="19" spans="1:25" s="222" customFormat="1" ht="15" customHeight="1" x14ac:dyDescent="0.2">
      <c r="A19" s="219" t="s">
        <v>7</v>
      </c>
      <c r="B19" s="221">
        <v>56</v>
      </c>
      <c r="C19" s="221">
        <v>583</v>
      </c>
      <c r="D19" s="221">
        <v>741927</v>
      </c>
      <c r="E19" s="221">
        <v>7690</v>
      </c>
      <c r="F19" s="221">
        <v>49</v>
      </c>
      <c r="G19" s="221">
        <v>711</v>
      </c>
      <c r="H19" s="221">
        <v>1222182</v>
      </c>
      <c r="I19" s="221">
        <v>20546</v>
      </c>
      <c r="J19" s="221">
        <v>23</v>
      </c>
      <c r="K19" s="221">
        <v>244</v>
      </c>
      <c r="L19" s="221">
        <v>237525</v>
      </c>
      <c r="M19" s="221">
        <v>3890</v>
      </c>
      <c r="N19" s="221">
        <v>18</v>
      </c>
      <c r="O19" s="221">
        <v>324</v>
      </c>
      <c r="P19" s="221">
        <v>283844</v>
      </c>
      <c r="Q19" s="221">
        <v>4809</v>
      </c>
      <c r="R19" s="221">
        <v>8</v>
      </c>
      <c r="S19" s="221">
        <v>66</v>
      </c>
      <c r="T19" s="221">
        <v>98406</v>
      </c>
      <c r="U19" s="221">
        <v>3405</v>
      </c>
      <c r="V19" s="237">
        <v>13</v>
      </c>
      <c r="W19" s="221">
        <v>126</v>
      </c>
      <c r="X19" s="221">
        <v>751459</v>
      </c>
      <c r="Y19" s="221">
        <v>1494</v>
      </c>
    </row>
    <row r="20" spans="1:25" s="222" customFormat="1" ht="15" customHeight="1" x14ac:dyDescent="0.2">
      <c r="A20" s="219" t="s">
        <v>8</v>
      </c>
      <c r="B20" s="223">
        <v>0</v>
      </c>
      <c r="C20" s="224">
        <v>0</v>
      </c>
      <c r="D20" s="224">
        <v>0</v>
      </c>
      <c r="E20" s="224">
        <v>0</v>
      </c>
      <c r="F20" s="224" t="s">
        <v>90</v>
      </c>
      <c r="G20" s="224" t="s">
        <v>90</v>
      </c>
      <c r="H20" s="224" t="s">
        <v>90</v>
      </c>
      <c r="I20" s="224" t="s">
        <v>90</v>
      </c>
      <c r="J20" s="224">
        <v>0</v>
      </c>
      <c r="K20" s="238">
        <v>0</v>
      </c>
      <c r="L20" s="238">
        <v>0</v>
      </c>
      <c r="M20" s="238">
        <v>0</v>
      </c>
      <c r="N20" s="224" t="s">
        <v>90</v>
      </c>
      <c r="O20" s="238" t="s">
        <v>90</v>
      </c>
      <c r="P20" s="238" t="s">
        <v>90</v>
      </c>
      <c r="Q20" s="238" t="s">
        <v>90</v>
      </c>
      <c r="R20" s="224">
        <v>0</v>
      </c>
      <c r="S20" s="224">
        <v>0</v>
      </c>
      <c r="T20" s="224">
        <v>0</v>
      </c>
      <c r="U20" s="224">
        <v>0</v>
      </c>
      <c r="V20" s="239">
        <v>0</v>
      </c>
      <c r="W20" s="224">
        <v>0</v>
      </c>
      <c r="X20" s="224">
        <v>0</v>
      </c>
      <c r="Y20" s="224">
        <v>0</v>
      </c>
    </row>
    <row r="21" spans="1:25" s="222" customFormat="1" ht="15" customHeight="1" x14ac:dyDescent="0.2">
      <c r="A21" s="225" t="s">
        <v>9</v>
      </c>
      <c r="B21" s="223">
        <v>2</v>
      </c>
      <c r="C21" s="223">
        <v>17</v>
      </c>
      <c r="D21" s="224" t="s">
        <v>318</v>
      </c>
      <c r="E21" s="224">
        <v>1274</v>
      </c>
      <c r="F21" s="224">
        <v>7</v>
      </c>
      <c r="G21" s="224">
        <v>32</v>
      </c>
      <c r="H21" s="224">
        <v>74069</v>
      </c>
      <c r="I21" s="224">
        <v>2370</v>
      </c>
      <c r="J21" s="224">
        <v>4</v>
      </c>
      <c r="K21" s="224">
        <v>23</v>
      </c>
      <c r="L21" s="238">
        <v>21761</v>
      </c>
      <c r="M21" s="238">
        <v>517</v>
      </c>
      <c r="N21" s="224">
        <v>3</v>
      </c>
      <c r="O21" s="224">
        <v>6</v>
      </c>
      <c r="P21" s="224">
        <v>1869</v>
      </c>
      <c r="Q21" s="224">
        <v>55</v>
      </c>
      <c r="R21" s="224">
        <v>1</v>
      </c>
      <c r="S21" s="224">
        <v>6</v>
      </c>
      <c r="T21" s="224">
        <v>0</v>
      </c>
      <c r="U21" s="224">
        <v>0</v>
      </c>
      <c r="V21" s="239">
        <v>5</v>
      </c>
      <c r="W21" s="224">
        <v>18</v>
      </c>
      <c r="X21" s="224">
        <v>15125</v>
      </c>
      <c r="Y21" s="224">
        <v>553</v>
      </c>
    </row>
    <row r="22" spans="1:25" s="222" customFormat="1" ht="15" customHeight="1" x14ac:dyDescent="0.2">
      <c r="A22" s="219" t="s">
        <v>76</v>
      </c>
      <c r="B22" s="223">
        <v>22</v>
      </c>
      <c r="C22" s="223">
        <v>339</v>
      </c>
      <c r="D22" s="224">
        <v>248437</v>
      </c>
      <c r="E22" s="224">
        <v>1977</v>
      </c>
      <c r="F22" s="224">
        <v>18</v>
      </c>
      <c r="G22" s="224">
        <v>327</v>
      </c>
      <c r="H22" s="224">
        <v>113950</v>
      </c>
      <c r="I22" s="224">
        <v>963</v>
      </c>
      <c r="J22" s="224">
        <v>8</v>
      </c>
      <c r="K22" s="224">
        <v>97</v>
      </c>
      <c r="L22" s="224">
        <v>68828</v>
      </c>
      <c r="M22" s="224">
        <v>295</v>
      </c>
      <c r="N22" s="224">
        <v>6</v>
      </c>
      <c r="O22" s="224">
        <v>254</v>
      </c>
      <c r="P22" s="224">
        <v>230939</v>
      </c>
      <c r="Q22" s="224">
        <v>2553</v>
      </c>
      <c r="R22" s="224">
        <v>1</v>
      </c>
      <c r="S22" s="224">
        <v>7</v>
      </c>
      <c r="T22" s="224">
        <v>0</v>
      </c>
      <c r="U22" s="224">
        <v>0</v>
      </c>
      <c r="V22" s="239">
        <v>2</v>
      </c>
      <c r="W22" s="224">
        <v>27</v>
      </c>
      <c r="X22" s="224">
        <v>25366</v>
      </c>
      <c r="Y22" s="224">
        <v>257</v>
      </c>
    </row>
    <row r="23" spans="1:25" s="222" customFormat="1" ht="15" customHeight="1" x14ac:dyDescent="0.2">
      <c r="A23" s="226" t="s">
        <v>201</v>
      </c>
      <c r="B23" s="223">
        <v>7</v>
      </c>
      <c r="C23" s="224">
        <v>21</v>
      </c>
      <c r="D23" s="224">
        <v>59492</v>
      </c>
      <c r="E23" s="224">
        <v>42</v>
      </c>
      <c r="F23" s="224">
        <v>7</v>
      </c>
      <c r="G23" s="224">
        <v>50</v>
      </c>
      <c r="H23" s="224">
        <v>169628</v>
      </c>
      <c r="I23" s="224">
        <v>2387</v>
      </c>
      <c r="J23" s="224">
        <v>2</v>
      </c>
      <c r="K23" s="224">
        <v>29</v>
      </c>
      <c r="L23" s="224" t="s">
        <v>318</v>
      </c>
      <c r="M23" s="224">
        <v>2260</v>
      </c>
      <c r="N23" s="224">
        <v>2</v>
      </c>
      <c r="O23" s="224">
        <v>7</v>
      </c>
      <c r="P23" s="224">
        <v>13613</v>
      </c>
      <c r="Q23" s="224">
        <v>181</v>
      </c>
      <c r="R23" s="224">
        <v>1</v>
      </c>
      <c r="S23" s="224">
        <v>2</v>
      </c>
      <c r="T23" s="224">
        <v>1228</v>
      </c>
      <c r="U23" s="224">
        <v>0</v>
      </c>
      <c r="V23" s="239">
        <v>1</v>
      </c>
      <c r="W23" s="224">
        <v>11</v>
      </c>
      <c r="X23" s="224">
        <v>36247</v>
      </c>
      <c r="Y23" s="224">
        <v>500</v>
      </c>
    </row>
    <row r="24" spans="1:25" s="222" customFormat="1" ht="15" customHeight="1" x14ac:dyDescent="0.2">
      <c r="A24" s="227" t="s">
        <v>197</v>
      </c>
      <c r="B24" s="223">
        <v>22</v>
      </c>
      <c r="C24" s="223">
        <v>201</v>
      </c>
      <c r="D24" s="224">
        <v>396806</v>
      </c>
      <c r="E24" s="224">
        <v>4397</v>
      </c>
      <c r="F24" s="224">
        <v>16</v>
      </c>
      <c r="G24" s="238">
        <v>174</v>
      </c>
      <c r="H24" s="238">
        <v>529132</v>
      </c>
      <c r="I24" s="238">
        <v>14826</v>
      </c>
      <c r="J24" s="224">
        <v>8</v>
      </c>
      <c r="K24" s="238">
        <v>94</v>
      </c>
      <c r="L24" s="238">
        <v>67851</v>
      </c>
      <c r="M24" s="238">
        <v>818</v>
      </c>
      <c r="N24" s="224">
        <v>7</v>
      </c>
      <c r="O24" s="238">
        <v>57</v>
      </c>
      <c r="P24" s="238">
        <v>37423</v>
      </c>
      <c r="Q24" s="238">
        <v>2020</v>
      </c>
      <c r="R24" s="224">
        <v>5</v>
      </c>
      <c r="S24" s="224">
        <v>51</v>
      </c>
      <c r="T24" s="224">
        <v>97178</v>
      </c>
      <c r="U24" s="224">
        <v>3405</v>
      </c>
      <c r="V24" s="239">
        <v>4</v>
      </c>
      <c r="W24" s="224">
        <v>59</v>
      </c>
      <c r="X24" s="224">
        <v>668986</v>
      </c>
      <c r="Y24" s="224">
        <v>184</v>
      </c>
    </row>
    <row r="25" spans="1:25" s="222" customFormat="1" ht="15" customHeight="1" thickBot="1" x14ac:dyDescent="0.25">
      <c r="A25" s="228" t="s">
        <v>199</v>
      </c>
      <c r="B25" s="230">
        <v>3</v>
      </c>
      <c r="C25" s="230">
        <v>5</v>
      </c>
      <c r="D25" s="231">
        <v>5481</v>
      </c>
      <c r="E25" s="231">
        <v>0</v>
      </c>
      <c r="F25" s="231">
        <v>1</v>
      </c>
      <c r="G25" s="231">
        <v>128</v>
      </c>
      <c r="H25" s="231" t="s">
        <v>318</v>
      </c>
      <c r="I25" s="231">
        <v>0</v>
      </c>
      <c r="J25" s="231">
        <v>1</v>
      </c>
      <c r="K25" s="231">
        <v>1</v>
      </c>
      <c r="L25" s="231">
        <v>0</v>
      </c>
      <c r="M25" s="231">
        <v>0</v>
      </c>
      <c r="N25" s="231">
        <v>0</v>
      </c>
      <c r="O25" s="231">
        <v>0</v>
      </c>
      <c r="P25" s="231">
        <v>0</v>
      </c>
      <c r="Q25" s="231">
        <v>0</v>
      </c>
      <c r="R25" s="231">
        <v>0</v>
      </c>
      <c r="S25" s="231">
        <v>0</v>
      </c>
      <c r="T25" s="231">
        <v>0</v>
      </c>
      <c r="U25" s="231">
        <v>0</v>
      </c>
      <c r="V25" s="231" t="s">
        <v>90</v>
      </c>
      <c r="W25" s="231" t="s">
        <v>110</v>
      </c>
      <c r="X25" s="231" t="s">
        <v>90</v>
      </c>
      <c r="Y25" s="231" t="s">
        <v>90</v>
      </c>
    </row>
    <row r="26" spans="1:25" s="240" customFormat="1" ht="13" customHeight="1" thickTop="1" x14ac:dyDescent="0.2">
      <c r="A26" s="240" t="s">
        <v>220</v>
      </c>
    </row>
    <row r="27" spans="1:25" s="240" customFormat="1" ht="13" customHeight="1" x14ac:dyDescent="0.2">
      <c r="A27" s="240" t="s">
        <v>300</v>
      </c>
    </row>
    <row r="28" spans="1:25" s="240" customFormat="1" ht="13" customHeight="1" x14ac:dyDescent="0.2">
      <c r="A28" s="240" t="s">
        <v>221</v>
      </c>
    </row>
    <row r="29" spans="1:25" s="240" customFormat="1" ht="13" customHeight="1" x14ac:dyDescent="0.2">
      <c r="A29" s="240" t="s">
        <v>226</v>
      </c>
    </row>
    <row r="30" spans="1:25" ht="15" customHeight="1" x14ac:dyDescent="0.2">
      <c r="B30" s="242"/>
      <c r="C30" s="242"/>
      <c r="D30" s="242"/>
      <c r="E30" s="242"/>
    </row>
    <row r="31" spans="1:25" ht="15" customHeight="1" x14ac:dyDescent="0.2">
      <c r="B31" s="242"/>
      <c r="C31" s="242"/>
      <c r="D31" s="242"/>
      <c r="E31" s="242"/>
    </row>
    <row r="32" spans="1:25" ht="15" customHeight="1" x14ac:dyDescent="0.2">
      <c r="B32" s="242"/>
      <c r="C32" s="242"/>
      <c r="D32" s="242"/>
      <c r="E32" s="242"/>
    </row>
    <row r="33" spans="2:5" ht="15" customHeight="1" x14ac:dyDescent="0.2">
      <c r="B33" s="242"/>
      <c r="C33" s="242"/>
      <c r="D33" s="242"/>
      <c r="E33" s="242"/>
    </row>
    <row r="34" spans="2:5" ht="15" customHeight="1" x14ac:dyDescent="0.2">
      <c r="B34" s="242"/>
      <c r="C34" s="242"/>
      <c r="D34" s="242"/>
      <c r="E34" s="242"/>
    </row>
    <row r="35" spans="2:5" ht="15" customHeight="1" x14ac:dyDescent="0.2">
      <c r="B35" s="242"/>
      <c r="C35" s="242"/>
      <c r="D35" s="242"/>
      <c r="E35" s="242"/>
    </row>
    <row r="36" spans="2:5" ht="15" customHeight="1" x14ac:dyDescent="0.2">
      <c r="B36" s="242"/>
      <c r="C36" s="242"/>
      <c r="D36" s="242"/>
      <c r="E36" s="242"/>
    </row>
    <row r="37" spans="2:5" ht="15" customHeight="1" x14ac:dyDescent="0.2">
      <c r="B37" s="242"/>
      <c r="C37" s="242"/>
      <c r="D37" s="242"/>
      <c r="E37" s="242"/>
    </row>
  </sheetData>
  <customSheetViews>
    <customSheetView guid="{95DCEE20-F289-4AA0-81A7-3AC20111A8FB}" showRuler="0">
      <selection activeCell="A5" sqref="A5"/>
      <colBreaks count="1" manualBreakCount="1">
        <brk id="10" max="1048575" man="1"/>
      </colBreaks>
      <pageMargins left="0.78740157480314965" right="0.59055118110236227" top="0.78740157480314965" bottom="0.78740157480314965" header="0.51181102362204722" footer="0.51181102362204722"/>
      <pageSetup paperSize="9" scale="93" orientation="portrait" r:id="rId1"/>
      <headerFooter alignWithMargins="0"/>
    </customSheetView>
    <customSheetView guid="{2B95FEC6-F4CD-4082-9EAF-6368E31B5C83}" showPageBreaks="1" printArea="1" view="pageBreakPreview" showRuler="0">
      <selection activeCell="A25" sqref="A25"/>
      <colBreaks count="1" manualBreakCount="1">
        <brk id="10" max="1048575" man="1"/>
      </colBreaks>
      <pageMargins left="0.78740157480314965" right="0.59055118110236227" top="0.78740157480314965" bottom="0.78740157480314965" header="0.51181102362204722" footer="0.51181102362204722"/>
      <pageSetup paperSize="9" scale="93" orientation="portrait" r:id="rId2"/>
      <headerFooter alignWithMargins="0">
        <oddHeader>&amp;L&amp;"ＭＳ ゴシック,標準"&amp;9 53　商業・観光・金融</oddHeader>
      </headerFooter>
    </customSheetView>
    <customSheetView guid="{D722BFDC-15F9-464F-9F39-6A3D8EAE74CA}" showRuler="0">
      <selection activeCell="G28" sqref="G28"/>
      <pageMargins left="0.75" right="0.75" top="1" bottom="1" header="0.51200000000000001" footer="0.51200000000000001"/>
      <headerFooter alignWithMargins="0"/>
    </customSheetView>
  </customSheetViews>
  <mergeCells count="5">
    <mergeCell ref="K1:U1"/>
    <mergeCell ref="A4:A5"/>
    <mergeCell ref="A15:A16"/>
    <mergeCell ref="A1:J1"/>
    <mergeCell ref="R3:U3"/>
  </mergeCells>
  <phoneticPr fontId="3"/>
  <pageMargins left="0.78740157480314965" right="0.59055118110236227" top="0.78740157480314965" bottom="0.78740157480314965" header="0.51181102362204722" footer="0.51181102362204722"/>
  <pageSetup paperSize="9" scale="38" fitToHeight="0" orientation="portrait" r:id="rId3"/>
  <headerFooter alignWithMargins="0"/>
  <colBreaks count="1" manualBreakCount="1">
    <brk id="10" max="2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1"/>
  <sheetViews>
    <sheetView showGridLines="0" zoomScale="70" zoomScaleNormal="70" zoomScaleSheetLayoutView="100" workbookViewId="0">
      <selection sqref="A1:J1"/>
    </sheetView>
  </sheetViews>
  <sheetFormatPr defaultColWidth="11" defaultRowHeight="13" x14ac:dyDescent="0.2"/>
  <cols>
    <col min="1" max="1" width="22.6328125" style="268" customWidth="1"/>
    <col min="2" max="3" width="9.6328125" style="268" customWidth="1"/>
    <col min="4" max="4" width="13.6328125" style="268" customWidth="1"/>
    <col min="5" max="7" width="9.6328125" style="268" customWidth="1"/>
    <col min="8" max="8" width="13.6328125" style="268" customWidth="1"/>
    <col min="9" max="9" width="9.6328125" style="268" customWidth="1"/>
    <col min="10" max="11" width="8.6328125" style="268" customWidth="1"/>
    <col min="12" max="12" width="12.6328125" style="268" customWidth="1"/>
    <col min="13" max="15" width="8.6328125" style="268" customWidth="1"/>
    <col min="16" max="16" width="12.6328125" style="268" customWidth="1"/>
    <col min="17" max="19" width="8.6328125" style="268" customWidth="1"/>
    <col min="20" max="20" width="12.6328125" style="268" customWidth="1"/>
    <col min="21" max="21" width="8.6328125" style="268" customWidth="1"/>
    <col min="22" max="16384" width="11" style="268"/>
  </cols>
  <sheetData>
    <row r="1" spans="1:21" s="244" customFormat="1" ht="15" customHeight="1" x14ac:dyDescent="0.2">
      <c r="A1" s="366" t="s">
        <v>115</v>
      </c>
      <c r="B1" s="366"/>
      <c r="C1" s="366"/>
      <c r="D1" s="366"/>
      <c r="E1" s="366"/>
      <c r="F1" s="366"/>
      <c r="G1" s="366"/>
      <c r="H1" s="366"/>
      <c r="I1" s="366"/>
      <c r="J1" s="366"/>
      <c r="K1" s="243"/>
      <c r="L1" s="243"/>
      <c r="M1" s="243"/>
      <c r="N1" s="243"/>
      <c r="O1" s="243"/>
      <c r="P1" s="243"/>
      <c r="Q1" s="243"/>
      <c r="R1" s="243"/>
      <c r="S1" s="243"/>
      <c r="T1" s="243"/>
      <c r="U1" s="243"/>
    </row>
    <row r="2" spans="1:21" s="241" customFormat="1" ht="15" customHeight="1" thickBot="1" x14ac:dyDescent="0.25">
      <c r="A2" s="200" t="s">
        <v>0</v>
      </c>
      <c r="B2" s="200"/>
      <c r="C2" s="245"/>
      <c r="D2" s="245"/>
      <c r="E2" s="245"/>
      <c r="F2" s="245"/>
      <c r="G2" s="245"/>
      <c r="H2" s="245"/>
      <c r="I2" s="245"/>
      <c r="J2" s="245"/>
      <c r="K2" s="245"/>
      <c r="L2" s="245"/>
      <c r="M2" s="245"/>
      <c r="N2" s="245"/>
      <c r="O2" s="245"/>
      <c r="P2" s="245"/>
      <c r="Q2" s="245"/>
      <c r="R2" s="370" t="s">
        <v>241</v>
      </c>
      <c r="S2" s="370"/>
      <c r="T2" s="370"/>
      <c r="U2" s="370"/>
    </row>
    <row r="3" spans="1:21" s="241" customFormat="1" ht="15" customHeight="1" thickTop="1" x14ac:dyDescent="0.2">
      <c r="A3" s="367" t="s">
        <v>127</v>
      </c>
      <c r="B3" s="203" t="s">
        <v>171</v>
      </c>
      <c r="C3" s="204"/>
      <c r="D3" s="204"/>
      <c r="E3" s="205"/>
      <c r="F3" s="204" t="s">
        <v>1</v>
      </c>
      <c r="G3" s="204"/>
      <c r="H3" s="204"/>
      <c r="I3" s="206"/>
      <c r="J3" s="204" t="s">
        <v>94</v>
      </c>
      <c r="K3" s="206"/>
      <c r="L3" s="204"/>
      <c r="M3" s="205"/>
      <c r="N3" s="204" t="s">
        <v>95</v>
      </c>
      <c r="O3" s="204"/>
      <c r="P3" s="204"/>
      <c r="Q3" s="205"/>
      <c r="R3" s="204" t="s">
        <v>98</v>
      </c>
      <c r="S3" s="204"/>
      <c r="T3" s="204"/>
      <c r="U3" s="204"/>
    </row>
    <row r="4" spans="1:21" s="241" customFormat="1" ht="24" x14ac:dyDescent="0.2">
      <c r="A4" s="368"/>
      <c r="B4" s="208" t="s">
        <v>2</v>
      </c>
      <c r="C4" s="208" t="s">
        <v>3</v>
      </c>
      <c r="D4" s="209" t="s">
        <v>131</v>
      </c>
      <c r="E4" s="208" t="s">
        <v>4</v>
      </c>
      <c r="F4" s="208" t="s">
        <v>2</v>
      </c>
      <c r="G4" s="208" t="s">
        <v>3</v>
      </c>
      <c r="H4" s="209" t="s">
        <v>131</v>
      </c>
      <c r="I4" s="213" t="s">
        <v>4</v>
      </c>
      <c r="J4" s="210" t="s">
        <v>5</v>
      </c>
      <c r="K4" s="211" t="s">
        <v>3</v>
      </c>
      <c r="L4" s="212" t="s">
        <v>131</v>
      </c>
      <c r="M4" s="208" t="s">
        <v>4</v>
      </c>
      <c r="N4" s="208" t="s">
        <v>6</v>
      </c>
      <c r="O4" s="208" t="s">
        <v>3</v>
      </c>
      <c r="P4" s="209" t="s">
        <v>131</v>
      </c>
      <c r="Q4" s="208" t="s">
        <v>4</v>
      </c>
      <c r="R4" s="208" t="s">
        <v>2</v>
      </c>
      <c r="S4" s="208" t="s">
        <v>3</v>
      </c>
      <c r="T4" s="209" t="s">
        <v>131</v>
      </c>
      <c r="U4" s="210" t="s">
        <v>4</v>
      </c>
    </row>
    <row r="5" spans="1:21" s="249" customFormat="1" ht="15" customHeight="1" x14ac:dyDescent="0.2">
      <c r="A5" s="214" t="s">
        <v>7</v>
      </c>
      <c r="B5" s="246">
        <v>1079</v>
      </c>
      <c r="C5" s="246">
        <v>11769</v>
      </c>
      <c r="D5" s="246">
        <v>23698884</v>
      </c>
      <c r="E5" s="246">
        <v>227093</v>
      </c>
      <c r="F5" s="246">
        <v>15</v>
      </c>
      <c r="G5" s="246">
        <v>73</v>
      </c>
      <c r="H5" s="246">
        <v>44891</v>
      </c>
      <c r="I5" s="246">
        <v>90</v>
      </c>
      <c r="J5" s="246">
        <v>29</v>
      </c>
      <c r="K5" s="247">
        <v>125</v>
      </c>
      <c r="L5" s="246">
        <v>139761</v>
      </c>
      <c r="M5" s="246">
        <v>404</v>
      </c>
      <c r="N5" s="248">
        <v>39</v>
      </c>
      <c r="O5" s="246">
        <v>201</v>
      </c>
      <c r="P5" s="246">
        <v>304417</v>
      </c>
      <c r="Q5" s="246">
        <v>934</v>
      </c>
      <c r="R5" s="246">
        <v>86</v>
      </c>
      <c r="S5" s="246">
        <v>497</v>
      </c>
      <c r="T5" s="246">
        <v>856200</v>
      </c>
      <c r="U5" s="246">
        <v>3177</v>
      </c>
    </row>
    <row r="6" spans="1:21" s="241" customFormat="1" ht="15" customHeight="1" x14ac:dyDescent="0.2">
      <c r="A6" s="219" t="s">
        <v>8</v>
      </c>
      <c r="B6" s="238">
        <v>4</v>
      </c>
      <c r="C6" s="238">
        <v>459</v>
      </c>
      <c r="D6" s="238">
        <v>890894</v>
      </c>
      <c r="E6" s="238">
        <v>13705</v>
      </c>
      <c r="F6" s="238" t="s">
        <v>90</v>
      </c>
      <c r="G6" s="238" t="s">
        <v>90</v>
      </c>
      <c r="H6" s="238" t="s">
        <v>90</v>
      </c>
      <c r="I6" s="238" t="s">
        <v>90</v>
      </c>
      <c r="J6" s="238" t="s">
        <v>90</v>
      </c>
      <c r="K6" s="238" t="s">
        <v>90</v>
      </c>
      <c r="L6" s="238" t="s">
        <v>90</v>
      </c>
      <c r="M6" s="238" t="s">
        <v>90</v>
      </c>
      <c r="N6" s="238" t="s">
        <v>90</v>
      </c>
      <c r="O6" s="238" t="s">
        <v>90</v>
      </c>
      <c r="P6" s="238" t="s">
        <v>90</v>
      </c>
      <c r="Q6" s="238" t="s">
        <v>90</v>
      </c>
      <c r="R6" s="238" t="s">
        <v>90</v>
      </c>
      <c r="S6" s="238" t="s">
        <v>90</v>
      </c>
      <c r="T6" s="238" t="s">
        <v>90</v>
      </c>
      <c r="U6" s="238" t="s">
        <v>90</v>
      </c>
    </row>
    <row r="7" spans="1:21" s="241" customFormat="1" ht="15" customHeight="1" x14ac:dyDescent="0.2">
      <c r="A7" s="225" t="s">
        <v>9</v>
      </c>
      <c r="B7" s="238">
        <v>119</v>
      </c>
      <c r="C7" s="238">
        <v>692</v>
      </c>
      <c r="D7" s="238">
        <v>999291</v>
      </c>
      <c r="E7" s="238">
        <v>27960</v>
      </c>
      <c r="F7" s="238">
        <v>0</v>
      </c>
      <c r="G7" s="238">
        <v>0</v>
      </c>
      <c r="H7" s="238">
        <v>0</v>
      </c>
      <c r="I7" s="238">
        <v>0</v>
      </c>
      <c r="J7" s="250">
        <v>2</v>
      </c>
      <c r="K7" s="250">
        <v>7</v>
      </c>
      <c r="L7" s="238">
        <v>6625</v>
      </c>
      <c r="M7" s="238">
        <v>29</v>
      </c>
      <c r="N7" s="250">
        <v>5</v>
      </c>
      <c r="O7" s="238">
        <v>12</v>
      </c>
      <c r="P7" s="238">
        <v>8860</v>
      </c>
      <c r="Q7" s="238">
        <v>115</v>
      </c>
      <c r="R7" s="238">
        <v>8</v>
      </c>
      <c r="S7" s="238">
        <v>28</v>
      </c>
      <c r="T7" s="238">
        <v>42315</v>
      </c>
      <c r="U7" s="238">
        <v>287</v>
      </c>
    </row>
    <row r="8" spans="1:21" s="241" customFormat="1" ht="15" customHeight="1" x14ac:dyDescent="0.2">
      <c r="A8" s="219" t="s">
        <v>218</v>
      </c>
      <c r="B8" s="238">
        <v>302</v>
      </c>
      <c r="C8" s="238">
        <v>5304</v>
      </c>
      <c r="D8" s="238">
        <v>6422915</v>
      </c>
      <c r="E8" s="238">
        <v>48345</v>
      </c>
      <c r="F8" s="250">
        <v>8</v>
      </c>
      <c r="G8" s="250">
        <v>32</v>
      </c>
      <c r="H8" s="250">
        <v>21539</v>
      </c>
      <c r="I8" s="250">
        <v>52</v>
      </c>
      <c r="J8" s="250">
        <v>11</v>
      </c>
      <c r="K8" s="250">
        <v>60</v>
      </c>
      <c r="L8" s="238">
        <v>41036</v>
      </c>
      <c r="M8" s="238">
        <v>143</v>
      </c>
      <c r="N8" s="250">
        <v>14</v>
      </c>
      <c r="O8" s="238">
        <v>87</v>
      </c>
      <c r="P8" s="238">
        <v>75994</v>
      </c>
      <c r="Q8" s="238">
        <v>337</v>
      </c>
      <c r="R8" s="238">
        <v>22</v>
      </c>
      <c r="S8" s="238">
        <v>198</v>
      </c>
      <c r="T8" s="238">
        <v>119069</v>
      </c>
      <c r="U8" s="238">
        <v>809</v>
      </c>
    </row>
    <row r="9" spans="1:21" s="241" customFormat="1" ht="15" customHeight="1" x14ac:dyDescent="0.2">
      <c r="A9" s="225" t="s">
        <v>200</v>
      </c>
      <c r="B9" s="238">
        <v>184</v>
      </c>
      <c r="C9" s="238">
        <v>1430</v>
      </c>
      <c r="D9" s="238">
        <v>4901549</v>
      </c>
      <c r="E9" s="238">
        <v>38638</v>
      </c>
      <c r="F9" s="250">
        <v>2</v>
      </c>
      <c r="G9" s="250">
        <v>4</v>
      </c>
      <c r="H9" s="250" t="s">
        <v>318</v>
      </c>
      <c r="I9" s="250">
        <v>12</v>
      </c>
      <c r="J9" s="250">
        <v>0</v>
      </c>
      <c r="K9" s="250">
        <v>0</v>
      </c>
      <c r="L9" s="250">
        <v>0</v>
      </c>
      <c r="M9" s="250">
        <v>0</v>
      </c>
      <c r="N9" s="250">
        <v>4</v>
      </c>
      <c r="O9" s="250">
        <v>21</v>
      </c>
      <c r="P9" s="250">
        <v>56728</v>
      </c>
      <c r="Q9" s="250">
        <v>99</v>
      </c>
      <c r="R9" s="238">
        <v>11</v>
      </c>
      <c r="S9" s="238">
        <v>46</v>
      </c>
      <c r="T9" s="238">
        <v>114956</v>
      </c>
      <c r="U9" s="238">
        <v>378</v>
      </c>
    </row>
    <row r="10" spans="1:21" s="241" customFormat="1" ht="15" customHeight="1" x14ac:dyDescent="0.2">
      <c r="A10" s="226" t="s">
        <v>196</v>
      </c>
      <c r="B10" s="238">
        <v>406</v>
      </c>
      <c r="C10" s="238">
        <v>3265</v>
      </c>
      <c r="D10" s="238">
        <v>8738178</v>
      </c>
      <c r="E10" s="238">
        <v>98445</v>
      </c>
      <c r="F10" s="250">
        <v>5</v>
      </c>
      <c r="G10" s="250">
        <v>37</v>
      </c>
      <c r="H10" s="250">
        <v>19288</v>
      </c>
      <c r="I10" s="250">
        <v>26</v>
      </c>
      <c r="J10" s="250">
        <v>16</v>
      </c>
      <c r="K10" s="250">
        <v>58</v>
      </c>
      <c r="L10" s="250">
        <v>92100</v>
      </c>
      <c r="M10" s="250">
        <v>232</v>
      </c>
      <c r="N10" s="238">
        <v>16</v>
      </c>
      <c r="O10" s="238">
        <v>81</v>
      </c>
      <c r="P10" s="238">
        <v>162835</v>
      </c>
      <c r="Q10" s="238">
        <v>383</v>
      </c>
      <c r="R10" s="238">
        <v>45</v>
      </c>
      <c r="S10" s="238">
        <v>225</v>
      </c>
      <c r="T10" s="238">
        <v>579860</v>
      </c>
      <c r="U10" s="238">
        <v>1703</v>
      </c>
    </row>
    <row r="11" spans="1:21" s="241" customFormat="1" ht="15" customHeight="1" thickBot="1" x14ac:dyDescent="0.25">
      <c r="A11" s="228" t="s">
        <v>198</v>
      </c>
      <c r="B11" s="251">
        <v>64</v>
      </c>
      <c r="C11" s="252">
        <v>619</v>
      </c>
      <c r="D11" s="252">
        <v>1746057</v>
      </c>
      <c r="E11" s="252">
        <v>0</v>
      </c>
      <c r="F11" s="252" t="s">
        <v>90</v>
      </c>
      <c r="G11" s="252" t="s">
        <v>90</v>
      </c>
      <c r="H11" s="252" t="s">
        <v>90</v>
      </c>
      <c r="I11" s="252" t="s">
        <v>90</v>
      </c>
      <c r="J11" s="252" t="s">
        <v>90</v>
      </c>
      <c r="K11" s="252" t="s">
        <v>90</v>
      </c>
      <c r="L11" s="252" t="s">
        <v>90</v>
      </c>
      <c r="M11" s="252" t="s">
        <v>90</v>
      </c>
      <c r="N11" s="252" t="s">
        <v>90</v>
      </c>
      <c r="O11" s="252" t="s">
        <v>90</v>
      </c>
      <c r="P11" s="252" t="s">
        <v>90</v>
      </c>
      <c r="Q11" s="252" t="s">
        <v>90</v>
      </c>
      <c r="R11" s="252" t="s">
        <v>90</v>
      </c>
      <c r="S11" s="252" t="s">
        <v>90</v>
      </c>
      <c r="T11" s="252" t="s">
        <v>90</v>
      </c>
      <c r="U11" s="252" t="s">
        <v>90</v>
      </c>
    </row>
    <row r="12" spans="1:21" s="241" customFormat="1" ht="15" customHeight="1" thickTop="1" x14ac:dyDescent="0.2">
      <c r="A12" s="367" t="s">
        <v>127</v>
      </c>
      <c r="B12" s="253" t="s">
        <v>92</v>
      </c>
      <c r="C12" s="253"/>
      <c r="D12" s="253"/>
      <c r="E12" s="254"/>
      <c r="F12" s="254" t="s">
        <v>93</v>
      </c>
      <c r="G12" s="254"/>
      <c r="H12" s="254"/>
      <c r="I12" s="234"/>
      <c r="J12" s="205" t="s">
        <v>97</v>
      </c>
      <c r="K12" s="254"/>
      <c r="L12" s="254"/>
      <c r="M12" s="254"/>
      <c r="N12" s="254" t="s">
        <v>96</v>
      </c>
      <c r="O12" s="254"/>
      <c r="P12" s="254"/>
      <c r="Q12" s="254"/>
      <c r="R12" s="254" t="s">
        <v>172</v>
      </c>
      <c r="S12" s="254"/>
      <c r="T12" s="254"/>
      <c r="U12" s="255"/>
    </row>
    <row r="13" spans="1:21" s="241" customFormat="1" ht="24" x14ac:dyDescent="0.2">
      <c r="A13" s="368"/>
      <c r="B13" s="208" t="s">
        <v>2</v>
      </c>
      <c r="C13" s="208" t="s">
        <v>3</v>
      </c>
      <c r="D13" s="209" t="s">
        <v>131</v>
      </c>
      <c r="E13" s="208" t="s">
        <v>4</v>
      </c>
      <c r="F13" s="208" t="s">
        <v>2</v>
      </c>
      <c r="G13" s="208" t="s">
        <v>3</v>
      </c>
      <c r="H13" s="209" t="s">
        <v>131</v>
      </c>
      <c r="I13" s="213" t="s">
        <v>4</v>
      </c>
      <c r="J13" s="210" t="s">
        <v>2</v>
      </c>
      <c r="K13" s="211" t="s">
        <v>3</v>
      </c>
      <c r="L13" s="212" t="s">
        <v>131</v>
      </c>
      <c r="M13" s="208" t="s">
        <v>4</v>
      </c>
      <c r="N13" s="208" t="s">
        <v>2</v>
      </c>
      <c r="O13" s="208" t="s">
        <v>3</v>
      </c>
      <c r="P13" s="209" t="s">
        <v>131</v>
      </c>
      <c r="Q13" s="208" t="s">
        <v>4</v>
      </c>
      <c r="R13" s="208" t="s">
        <v>2</v>
      </c>
      <c r="S13" s="208" t="s">
        <v>3</v>
      </c>
      <c r="T13" s="209" t="s">
        <v>131</v>
      </c>
      <c r="U13" s="210" t="s">
        <v>4</v>
      </c>
    </row>
    <row r="14" spans="1:21" s="249" customFormat="1" ht="15" customHeight="1" x14ac:dyDescent="0.2">
      <c r="A14" s="214" t="s">
        <v>7</v>
      </c>
      <c r="B14" s="246">
        <v>120</v>
      </c>
      <c r="C14" s="246">
        <v>986</v>
      </c>
      <c r="D14" s="246">
        <v>1379778</v>
      </c>
      <c r="E14" s="246">
        <v>8339</v>
      </c>
      <c r="F14" s="246">
        <v>140</v>
      </c>
      <c r="G14" s="246">
        <v>1748</v>
      </c>
      <c r="H14" s="246">
        <v>2239275</v>
      </c>
      <c r="I14" s="246">
        <v>21463</v>
      </c>
      <c r="J14" s="246">
        <v>64</v>
      </c>
      <c r="K14" s="246">
        <v>719</v>
      </c>
      <c r="L14" s="246">
        <v>1223975</v>
      </c>
      <c r="M14" s="246">
        <v>22473</v>
      </c>
      <c r="N14" s="246">
        <v>62</v>
      </c>
      <c r="O14" s="246">
        <v>1034</v>
      </c>
      <c r="P14" s="246">
        <v>2371723</v>
      </c>
      <c r="Q14" s="246">
        <v>46479</v>
      </c>
      <c r="R14" s="246">
        <v>12</v>
      </c>
      <c r="S14" s="246">
        <v>347</v>
      </c>
      <c r="T14" s="246">
        <v>676646</v>
      </c>
      <c r="U14" s="246">
        <v>15483</v>
      </c>
    </row>
    <row r="15" spans="1:21" s="241" customFormat="1" ht="15" customHeight="1" x14ac:dyDescent="0.2">
      <c r="A15" s="219" t="s">
        <v>8</v>
      </c>
      <c r="B15" s="238" t="s">
        <v>90</v>
      </c>
      <c r="C15" s="238" t="s">
        <v>90</v>
      </c>
      <c r="D15" s="238" t="s">
        <v>90</v>
      </c>
      <c r="E15" s="238" t="s">
        <v>90</v>
      </c>
      <c r="F15" s="238" t="s">
        <v>90</v>
      </c>
      <c r="G15" s="238" t="s">
        <v>90</v>
      </c>
      <c r="H15" s="238" t="s">
        <v>90</v>
      </c>
      <c r="I15" s="238" t="s">
        <v>90</v>
      </c>
      <c r="J15" s="238">
        <v>0</v>
      </c>
      <c r="K15" s="238">
        <v>0</v>
      </c>
      <c r="L15" s="250">
        <v>0</v>
      </c>
      <c r="M15" s="250">
        <v>0</v>
      </c>
      <c r="N15" s="238">
        <v>2</v>
      </c>
      <c r="O15" s="238">
        <v>39</v>
      </c>
      <c r="P15" s="238" t="s">
        <v>318</v>
      </c>
      <c r="Q15" s="238">
        <v>1563</v>
      </c>
      <c r="R15" s="238">
        <v>0</v>
      </c>
      <c r="S15" s="238">
        <v>0</v>
      </c>
      <c r="T15" s="238">
        <v>0</v>
      </c>
      <c r="U15" s="238">
        <v>0</v>
      </c>
    </row>
    <row r="16" spans="1:21" s="241" customFormat="1" ht="15" customHeight="1" x14ac:dyDescent="0.2">
      <c r="A16" s="225" t="s">
        <v>9</v>
      </c>
      <c r="B16" s="238">
        <v>20</v>
      </c>
      <c r="C16" s="238">
        <v>77</v>
      </c>
      <c r="D16" s="238">
        <v>71906</v>
      </c>
      <c r="E16" s="238">
        <v>1386</v>
      </c>
      <c r="F16" s="238">
        <v>22</v>
      </c>
      <c r="G16" s="238">
        <v>106</v>
      </c>
      <c r="H16" s="238">
        <v>189075</v>
      </c>
      <c r="I16" s="238">
        <v>3463</v>
      </c>
      <c r="J16" s="238">
        <v>15</v>
      </c>
      <c r="K16" s="238">
        <v>103</v>
      </c>
      <c r="L16" s="250">
        <v>126529</v>
      </c>
      <c r="M16" s="250">
        <v>4952</v>
      </c>
      <c r="N16" s="238">
        <v>16</v>
      </c>
      <c r="O16" s="238">
        <v>200</v>
      </c>
      <c r="P16" s="238">
        <v>424119</v>
      </c>
      <c r="Q16" s="238">
        <v>12203</v>
      </c>
      <c r="R16" s="250">
        <v>2</v>
      </c>
      <c r="S16" s="250">
        <v>27</v>
      </c>
      <c r="T16" s="250" t="s">
        <v>318</v>
      </c>
      <c r="U16" s="250">
        <v>2099</v>
      </c>
    </row>
    <row r="17" spans="1:21" s="241" customFormat="1" ht="15" customHeight="1" x14ac:dyDescent="0.2">
      <c r="A17" s="219" t="s">
        <v>218</v>
      </c>
      <c r="B17" s="238">
        <v>30</v>
      </c>
      <c r="C17" s="238">
        <v>531</v>
      </c>
      <c r="D17" s="238">
        <v>532027</v>
      </c>
      <c r="E17" s="238">
        <v>2207</v>
      </c>
      <c r="F17" s="238">
        <v>77</v>
      </c>
      <c r="G17" s="238">
        <v>1312</v>
      </c>
      <c r="H17" s="238">
        <v>1502797</v>
      </c>
      <c r="I17" s="238">
        <v>11428</v>
      </c>
      <c r="J17" s="238">
        <v>4</v>
      </c>
      <c r="K17" s="238">
        <v>139</v>
      </c>
      <c r="L17" s="238">
        <v>229650</v>
      </c>
      <c r="M17" s="238">
        <v>1496</v>
      </c>
      <c r="N17" s="238">
        <v>6</v>
      </c>
      <c r="O17" s="238">
        <v>240</v>
      </c>
      <c r="P17" s="238">
        <v>418291</v>
      </c>
      <c r="Q17" s="238">
        <v>4566</v>
      </c>
      <c r="R17" s="250">
        <v>2</v>
      </c>
      <c r="S17" s="238">
        <v>145</v>
      </c>
      <c r="T17" s="250" t="s">
        <v>318</v>
      </c>
      <c r="U17" s="250">
        <v>2961</v>
      </c>
    </row>
    <row r="18" spans="1:21" s="241" customFormat="1" ht="15" customHeight="1" x14ac:dyDescent="0.2">
      <c r="A18" s="225" t="s">
        <v>200</v>
      </c>
      <c r="B18" s="238">
        <v>12</v>
      </c>
      <c r="C18" s="238">
        <v>41</v>
      </c>
      <c r="D18" s="238">
        <v>126551</v>
      </c>
      <c r="E18" s="238">
        <v>797</v>
      </c>
      <c r="F18" s="238">
        <v>11</v>
      </c>
      <c r="G18" s="238">
        <v>80</v>
      </c>
      <c r="H18" s="238">
        <v>133078</v>
      </c>
      <c r="I18" s="238">
        <v>1688</v>
      </c>
      <c r="J18" s="238">
        <v>10</v>
      </c>
      <c r="K18" s="238">
        <v>105</v>
      </c>
      <c r="L18" s="238">
        <v>167367</v>
      </c>
      <c r="M18" s="238">
        <v>3164</v>
      </c>
      <c r="N18" s="238">
        <v>11</v>
      </c>
      <c r="O18" s="238">
        <v>119</v>
      </c>
      <c r="P18" s="238">
        <v>265579</v>
      </c>
      <c r="Q18" s="238">
        <v>7963</v>
      </c>
      <c r="R18" s="238">
        <v>2</v>
      </c>
      <c r="S18" s="238">
        <v>61</v>
      </c>
      <c r="T18" s="250" t="s">
        <v>318</v>
      </c>
      <c r="U18" s="238">
        <v>2704</v>
      </c>
    </row>
    <row r="19" spans="1:21" s="241" customFormat="1" ht="15" customHeight="1" x14ac:dyDescent="0.2">
      <c r="A19" s="226" t="s">
        <v>196</v>
      </c>
      <c r="B19" s="238">
        <v>58</v>
      </c>
      <c r="C19" s="238">
        <v>337</v>
      </c>
      <c r="D19" s="238">
        <v>649294</v>
      </c>
      <c r="E19" s="238">
        <v>3949</v>
      </c>
      <c r="F19" s="238">
        <v>30</v>
      </c>
      <c r="G19" s="238">
        <v>250</v>
      </c>
      <c r="H19" s="238">
        <v>414325</v>
      </c>
      <c r="I19" s="238">
        <v>4884</v>
      </c>
      <c r="J19" s="238">
        <v>35</v>
      </c>
      <c r="K19" s="238">
        <v>372</v>
      </c>
      <c r="L19" s="238">
        <v>700429</v>
      </c>
      <c r="M19" s="238">
        <v>12861</v>
      </c>
      <c r="N19" s="238">
        <v>27</v>
      </c>
      <c r="O19" s="238">
        <v>436</v>
      </c>
      <c r="P19" s="238">
        <v>1175223</v>
      </c>
      <c r="Q19" s="238">
        <v>20184</v>
      </c>
      <c r="R19" s="238">
        <v>6</v>
      </c>
      <c r="S19" s="238">
        <v>114</v>
      </c>
      <c r="T19" s="238">
        <v>195752</v>
      </c>
      <c r="U19" s="238">
        <v>7719</v>
      </c>
    </row>
    <row r="20" spans="1:21" s="241" customFormat="1" ht="15" customHeight="1" thickBot="1" x14ac:dyDescent="0.25">
      <c r="A20" s="228" t="s">
        <v>198</v>
      </c>
      <c r="B20" s="252" t="s">
        <v>90</v>
      </c>
      <c r="C20" s="252" t="s">
        <v>90</v>
      </c>
      <c r="D20" s="252" t="s">
        <v>90</v>
      </c>
      <c r="E20" s="252" t="s">
        <v>90</v>
      </c>
      <c r="F20" s="252" t="s">
        <v>90</v>
      </c>
      <c r="G20" s="252" t="s">
        <v>90</v>
      </c>
      <c r="H20" s="252" t="s">
        <v>90</v>
      </c>
      <c r="I20" s="252" t="s">
        <v>90</v>
      </c>
      <c r="J20" s="252" t="s">
        <v>90</v>
      </c>
      <c r="K20" s="252" t="s">
        <v>90</v>
      </c>
      <c r="L20" s="252" t="s">
        <v>90</v>
      </c>
      <c r="M20" s="252" t="s">
        <v>90</v>
      </c>
      <c r="N20" s="252" t="s">
        <v>90</v>
      </c>
      <c r="O20" s="252" t="s">
        <v>90</v>
      </c>
      <c r="P20" s="252" t="s">
        <v>90</v>
      </c>
      <c r="Q20" s="252" t="s">
        <v>90</v>
      </c>
      <c r="R20" s="252" t="s">
        <v>90</v>
      </c>
      <c r="S20" s="252" t="s">
        <v>90</v>
      </c>
      <c r="T20" s="252" t="s">
        <v>90</v>
      </c>
      <c r="U20" s="252" t="s">
        <v>90</v>
      </c>
    </row>
    <row r="21" spans="1:21" s="241" customFormat="1" ht="15" customHeight="1" thickTop="1" x14ac:dyDescent="0.2">
      <c r="A21" s="367" t="s">
        <v>127</v>
      </c>
      <c r="B21" s="253" t="s">
        <v>173</v>
      </c>
      <c r="C21" s="253"/>
      <c r="D21" s="253"/>
      <c r="E21" s="253"/>
      <c r="F21" s="253" t="s">
        <v>174</v>
      </c>
      <c r="G21" s="253"/>
      <c r="H21" s="253"/>
      <c r="I21" s="234"/>
      <c r="J21" s="256" t="s">
        <v>104</v>
      </c>
      <c r="K21" s="254"/>
      <c r="L21" s="254"/>
      <c r="M21" s="254"/>
      <c r="N21" s="254" t="s">
        <v>202</v>
      </c>
      <c r="O21" s="254"/>
      <c r="P21" s="254"/>
      <c r="Q21" s="255"/>
      <c r="R21" s="257"/>
      <c r="S21" s="258"/>
      <c r="T21" s="258"/>
      <c r="U21" s="259"/>
    </row>
    <row r="22" spans="1:21" s="241" customFormat="1" ht="24" x14ac:dyDescent="0.2">
      <c r="A22" s="368"/>
      <c r="B22" s="235" t="s">
        <v>2</v>
      </c>
      <c r="C22" s="208" t="s">
        <v>3</v>
      </c>
      <c r="D22" s="209" t="s">
        <v>131</v>
      </c>
      <c r="E22" s="210" t="s">
        <v>4</v>
      </c>
      <c r="F22" s="235" t="s">
        <v>2</v>
      </c>
      <c r="G22" s="208" t="s">
        <v>3</v>
      </c>
      <c r="H22" s="209" t="s">
        <v>131</v>
      </c>
      <c r="I22" s="213" t="s">
        <v>4</v>
      </c>
      <c r="J22" s="210" t="s">
        <v>2</v>
      </c>
      <c r="K22" s="211" t="s">
        <v>3</v>
      </c>
      <c r="L22" s="212" t="s">
        <v>131</v>
      </c>
      <c r="M22" s="210" t="s">
        <v>4</v>
      </c>
      <c r="N22" s="235" t="s">
        <v>2</v>
      </c>
      <c r="O22" s="208" t="s">
        <v>3</v>
      </c>
      <c r="P22" s="209" t="s">
        <v>131</v>
      </c>
      <c r="Q22" s="210" t="s">
        <v>4</v>
      </c>
      <c r="R22" s="258"/>
      <c r="S22" s="258"/>
      <c r="T22" s="258"/>
      <c r="U22" s="258"/>
    </row>
    <row r="23" spans="1:21" s="249" customFormat="1" ht="15" customHeight="1" x14ac:dyDescent="0.2">
      <c r="A23" s="214" t="s">
        <v>7</v>
      </c>
      <c r="B23" s="260">
        <v>28</v>
      </c>
      <c r="C23" s="260">
        <v>1978</v>
      </c>
      <c r="D23" s="260">
        <v>4393728</v>
      </c>
      <c r="E23" s="260">
        <v>56397</v>
      </c>
      <c r="F23" s="261">
        <v>6</v>
      </c>
      <c r="G23" s="261">
        <v>304</v>
      </c>
      <c r="H23" s="261">
        <v>985409</v>
      </c>
      <c r="I23" s="261">
        <v>25219</v>
      </c>
      <c r="J23" s="261">
        <v>3</v>
      </c>
      <c r="K23" s="261">
        <v>388</v>
      </c>
      <c r="L23" s="261">
        <v>796075</v>
      </c>
      <c r="M23" s="261">
        <v>26635</v>
      </c>
      <c r="N23" s="261">
        <v>475</v>
      </c>
      <c r="O23" s="261">
        <v>3369</v>
      </c>
      <c r="P23" s="261">
        <v>8287006</v>
      </c>
      <c r="Q23" s="260">
        <v>0</v>
      </c>
      <c r="R23" s="262"/>
      <c r="S23" s="262"/>
      <c r="T23" s="262"/>
      <c r="U23" s="262"/>
    </row>
    <row r="24" spans="1:21" s="241" customFormat="1" ht="15" customHeight="1" x14ac:dyDescent="0.2">
      <c r="A24" s="219" t="s">
        <v>8</v>
      </c>
      <c r="B24" s="238" t="s">
        <v>90</v>
      </c>
      <c r="C24" s="238" t="s">
        <v>90</v>
      </c>
      <c r="D24" s="238" t="s">
        <v>90</v>
      </c>
      <c r="E24" s="238" t="s">
        <v>90</v>
      </c>
      <c r="F24" s="263">
        <v>1</v>
      </c>
      <c r="G24" s="263">
        <v>105</v>
      </c>
      <c r="H24" s="250">
        <v>289009</v>
      </c>
      <c r="I24" s="250">
        <v>3640</v>
      </c>
      <c r="J24" s="264">
        <v>1</v>
      </c>
      <c r="K24" s="264">
        <v>315</v>
      </c>
      <c r="L24" s="250">
        <v>513374</v>
      </c>
      <c r="M24" s="250">
        <v>8502</v>
      </c>
      <c r="N24" s="238" t="s">
        <v>90</v>
      </c>
      <c r="O24" s="238" t="s">
        <v>90</v>
      </c>
      <c r="P24" s="238" t="s">
        <v>90</v>
      </c>
      <c r="Q24" s="238" t="s">
        <v>90</v>
      </c>
    </row>
    <row r="25" spans="1:21" s="241" customFormat="1" ht="15" customHeight="1" x14ac:dyDescent="0.2">
      <c r="A25" s="225" t="s">
        <v>9</v>
      </c>
      <c r="B25" s="263">
        <v>2</v>
      </c>
      <c r="C25" s="263">
        <v>71</v>
      </c>
      <c r="D25" s="263" t="s">
        <v>318</v>
      </c>
      <c r="E25" s="263">
        <v>3426</v>
      </c>
      <c r="F25" s="238" t="s">
        <v>90</v>
      </c>
      <c r="G25" s="238" t="s">
        <v>90</v>
      </c>
      <c r="H25" s="238" t="s">
        <v>90</v>
      </c>
      <c r="I25" s="238" t="s">
        <v>90</v>
      </c>
      <c r="J25" s="238" t="s">
        <v>90</v>
      </c>
      <c r="K25" s="238" t="s">
        <v>90</v>
      </c>
      <c r="L25" s="238" t="s">
        <v>90</v>
      </c>
      <c r="M25" s="238" t="s">
        <v>90</v>
      </c>
      <c r="N25" s="238">
        <v>27</v>
      </c>
      <c r="O25" s="238">
        <v>61</v>
      </c>
      <c r="P25" s="238">
        <v>0</v>
      </c>
      <c r="Q25" s="238">
        <v>0</v>
      </c>
    </row>
    <row r="26" spans="1:21" s="241" customFormat="1" ht="15" customHeight="1" x14ac:dyDescent="0.2">
      <c r="A26" s="219" t="s">
        <v>218</v>
      </c>
      <c r="B26" s="263">
        <v>13</v>
      </c>
      <c r="C26" s="263">
        <v>1526</v>
      </c>
      <c r="D26" s="263">
        <v>3166594</v>
      </c>
      <c r="E26" s="263">
        <v>24346</v>
      </c>
      <c r="F26" s="264">
        <v>0</v>
      </c>
      <c r="G26" s="264">
        <v>0</v>
      </c>
      <c r="H26" s="250">
        <v>0</v>
      </c>
      <c r="I26" s="250">
        <v>0</v>
      </c>
      <c r="J26" s="238" t="s">
        <v>90</v>
      </c>
      <c r="K26" s="238" t="s">
        <v>90</v>
      </c>
      <c r="L26" s="238" t="s">
        <v>90</v>
      </c>
      <c r="M26" s="238" t="s">
        <v>90</v>
      </c>
      <c r="N26" s="264">
        <v>115</v>
      </c>
      <c r="O26" s="264">
        <v>1034</v>
      </c>
      <c r="P26" s="264">
        <v>22065</v>
      </c>
      <c r="Q26" s="238">
        <v>0</v>
      </c>
    </row>
    <row r="27" spans="1:21" s="241" customFormat="1" ht="15" customHeight="1" x14ac:dyDescent="0.2">
      <c r="A27" s="225" t="s">
        <v>200</v>
      </c>
      <c r="B27" s="263">
        <v>6</v>
      </c>
      <c r="C27" s="263">
        <v>121</v>
      </c>
      <c r="D27" s="263">
        <v>580359</v>
      </c>
      <c r="E27" s="263">
        <v>13200</v>
      </c>
      <c r="F27" s="263">
        <v>2</v>
      </c>
      <c r="G27" s="263">
        <v>87</v>
      </c>
      <c r="H27" s="250">
        <v>377650</v>
      </c>
      <c r="I27" s="250">
        <v>8633</v>
      </c>
      <c r="J27" s="238" t="s">
        <v>90</v>
      </c>
      <c r="K27" s="238" t="s">
        <v>90</v>
      </c>
      <c r="L27" s="238" t="s">
        <v>90</v>
      </c>
      <c r="M27" s="238" t="s">
        <v>90</v>
      </c>
      <c r="N27" s="264">
        <v>113</v>
      </c>
      <c r="O27" s="264">
        <v>745</v>
      </c>
      <c r="P27" s="264">
        <v>2942380</v>
      </c>
      <c r="Q27" s="238">
        <v>0</v>
      </c>
    </row>
    <row r="28" spans="1:21" s="241" customFormat="1" ht="15" customHeight="1" x14ac:dyDescent="0.2">
      <c r="A28" s="226" t="s">
        <v>196</v>
      </c>
      <c r="B28" s="263">
        <v>7</v>
      </c>
      <c r="C28" s="263">
        <v>260</v>
      </c>
      <c r="D28" s="263">
        <v>571117</v>
      </c>
      <c r="E28" s="263">
        <v>15425</v>
      </c>
      <c r="F28" s="264">
        <v>3</v>
      </c>
      <c r="G28" s="264">
        <v>112</v>
      </c>
      <c r="H28" s="264">
        <v>318750</v>
      </c>
      <c r="I28" s="264">
        <v>12946</v>
      </c>
      <c r="J28" s="263">
        <v>2</v>
      </c>
      <c r="K28" s="263">
        <v>73</v>
      </c>
      <c r="L28" s="250">
        <v>282701</v>
      </c>
      <c r="M28" s="250">
        <v>18133</v>
      </c>
      <c r="N28" s="264">
        <v>156</v>
      </c>
      <c r="O28" s="264">
        <v>910</v>
      </c>
      <c r="P28" s="264">
        <v>3576504</v>
      </c>
      <c r="Q28" s="238">
        <v>0</v>
      </c>
    </row>
    <row r="29" spans="1:21" s="241" customFormat="1" ht="15" customHeight="1" thickBot="1" x14ac:dyDescent="0.25">
      <c r="A29" s="228" t="s">
        <v>198</v>
      </c>
      <c r="B29" s="252" t="s">
        <v>90</v>
      </c>
      <c r="C29" s="252" t="s">
        <v>90</v>
      </c>
      <c r="D29" s="252" t="s">
        <v>90</v>
      </c>
      <c r="E29" s="252" t="s">
        <v>90</v>
      </c>
      <c r="F29" s="252" t="s">
        <v>90</v>
      </c>
      <c r="G29" s="252" t="s">
        <v>90</v>
      </c>
      <c r="H29" s="252" t="s">
        <v>90</v>
      </c>
      <c r="I29" s="252" t="s">
        <v>90</v>
      </c>
      <c r="J29" s="252" t="s">
        <v>90</v>
      </c>
      <c r="K29" s="252" t="s">
        <v>90</v>
      </c>
      <c r="L29" s="252" t="s">
        <v>90</v>
      </c>
      <c r="M29" s="252" t="s">
        <v>90</v>
      </c>
      <c r="N29" s="265">
        <v>64</v>
      </c>
      <c r="O29" s="265">
        <v>619</v>
      </c>
      <c r="P29" s="265">
        <v>1746057</v>
      </c>
      <c r="Q29" s="252">
        <v>0</v>
      </c>
    </row>
    <row r="30" spans="1:21" s="240" customFormat="1" ht="13" customHeight="1" thickTop="1" x14ac:dyDescent="0.2">
      <c r="A30" s="240" t="s">
        <v>301</v>
      </c>
    </row>
    <row r="31" spans="1:21" s="240" customFormat="1" ht="13" customHeight="1" x14ac:dyDescent="0.2">
      <c r="A31" s="240" t="s">
        <v>222</v>
      </c>
    </row>
    <row r="32" spans="1:21" s="240" customFormat="1" ht="13" customHeight="1" x14ac:dyDescent="0.2">
      <c r="A32" s="240" t="s">
        <v>225</v>
      </c>
    </row>
    <row r="33" spans="1:21" s="241" customFormat="1" ht="13.5" customHeight="1" x14ac:dyDescent="0.2">
      <c r="A33" s="266"/>
      <c r="B33" s="267"/>
      <c r="C33" s="267"/>
      <c r="D33" s="267"/>
      <c r="E33" s="267"/>
    </row>
    <row r="34" spans="1:21" x14ac:dyDescent="0.2">
      <c r="B34" s="269"/>
      <c r="C34" s="269"/>
      <c r="D34" s="269"/>
      <c r="E34" s="269"/>
      <c r="F34" s="269"/>
      <c r="G34" s="269"/>
      <c r="H34" s="269"/>
      <c r="I34" s="269"/>
      <c r="J34" s="269"/>
      <c r="K34" s="269"/>
      <c r="L34" s="269"/>
      <c r="M34" s="269"/>
      <c r="N34" s="269"/>
      <c r="O34" s="269"/>
      <c r="P34" s="269"/>
      <c r="Q34" s="269"/>
      <c r="R34" s="269"/>
      <c r="S34" s="269"/>
      <c r="T34" s="269"/>
      <c r="U34" s="269"/>
    </row>
    <row r="35" spans="1:21" x14ac:dyDescent="0.2">
      <c r="B35" s="269"/>
      <c r="C35" s="269"/>
      <c r="D35" s="269"/>
      <c r="E35" s="269"/>
    </row>
    <row r="36" spans="1:21" x14ac:dyDescent="0.2">
      <c r="B36" s="269"/>
      <c r="C36" s="269"/>
      <c r="D36" s="269"/>
      <c r="E36" s="269"/>
      <c r="F36" s="269"/>
      <c r="G36" s="269"/>
      <c r="H36" s="269"/>
      <c r="I36" s="269"/>
      <c r="J36" s="269"/>
      <c r="K36" s="269"/>
      <c r="L36" s="269"/>
      <c r="M36" s="269"/>
      <c r="N36" s="269"/>
      <c r="O36" s="269"/>
      <c r="P36" s="269"/>
      <c r="Q36" s="269"/>
      <c r="R36" s="269"/>
      <c r="S36" s="269"/>
      <c r="T36" s="269"/>
      <c r="U36" s="269"/>
    </row>
    <row r="37" spans="1:21" x14ac:dyDescent="0.2">
      <c r="B37" s="269"/>
      <c r="C37" s="269"/>
      <c r="D37" s="269"/>
      <c r="E37" s="269"/>
    </row>
    <row r="38" spans="1:21" x14ac:dyDescent="0.2">
      <c r="B38" s="269"/>
      <c r="C38" s="269"/>
      <c r="D38" s="269"/>
      <c r="E38" s="269"/>
    </row>
    <row r="39" spans="1:21" x14ac:dyDescent="0.2">
      <c r="B39" s="269"/>
      <c r="C39" s="269"/>
      <c r="D39" s="269"/>
      <c r="E39" s="269"/>
      <c r="F39" s="270"/>
      <c r="G39" s="270"/>
      <c r="H39" s="270"/>
      <c r="I39" s="270"/>
      <c r="J39" s="270"/>
      <c r="K39" s="270"/>
      <c r="L39" s="270"/>
      <c r="M39" s="270"/>
      <c r="N39" s="270"/>
      <c r="O39" s="270"/>
      <c r="P39" s="270"/>
      <c r="Q39" s="270"/>
      <c r="R39" s="270"/>
      <c r="S39" s="270"/>
      <c r="T39" s="270"/>
      <c r="U39" s="270"/>
    </row>
    <row r="40" spans="1:21" x14ac:dyDescent="0.2">
      <c r="B40" s="269"/>
      <c r="C40" s="269"/>
      <c r="D40" s="269"/>
      <c r="E40" s="269"/>
    </row>
    <row r="41" spans="1:21" x14ac:dyDescent="0.2">
      <c r="B41" s="269"/>
      <c r="C41" s="269"/>
      <c r="D41" s="269"/>
      <c r="E41" s="269"/>
    </row>
  </sheetData>
  <mergeCells count="5">
    <mergeCell ref="A1:J1"/>
    <mergeCell ref="R2:U2"/>
    <mergeCell ref="A3:A4"/>
    <mergeCell ref="A12:A13"/>
    <mergeCell ref="A21:A22"/>
  </mergeCells>
  <phoneticPr fontId="3"/>
  <pageMargins left="0.70866141732283472" right="0.70866141732283472" top="0.74803149606299213" bottom="0.74803149606299213" header="0.31496062992125984" footer="0.31496062992125984"/>
  <pageSetup paperSize="9" scale="80" fitToWidth="0" orientation="portrait" horizontalDpi="1200" verticalDpi="1200"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6"/>
  <sheetViews>
    <sheetView showGridLines="0" zoomScale="85" zoomScaleNormal="85" zoomScaleSheetLayoutView="100" workbookViewId="0">
      <selection sqref="A1:L1"/>
    </sheetView>
  </sheetViews>
  <sheetFormatPr defaultColWidth="11" defaultRowHeight="15" customHeight="1" x14ac:dyDescent="0.2"/>
  <cols>
    <col min="1" max="1" width="9.90625" style="293" customWidth="1"/>
    <col min="2" max="2" width="7" style="293" customWidth="1"/>
    <col min="3" max="3" width="7.6328125" style="293" customWidth="1"/>
    <col min="4" max="12" width="7.08984375" style="293" customWidth="1"/>
    <col min="13" max="16" width="14" style="293" customWidth="1"/>
    <col min="17" max="18" width="14" style="288" customWidth="1"/>
    <col min="19" max="16384" width="11" style="288"/>
  </cols>
  <sheetData>
    <row r="1" spans="1:19" s="271" customFormat="1" ht="18" customHeight="1" x14ac:dyDescent="0.2">
      <c r="A1" s="371" t="s">
        <v>239</v>
      </c>
      <c r="B1" s="371"/>
      <c r="C1" s="371"/>
      <c r="D1" s="371"/>
      <c r="E1" s="371"/>
      <c r="F1" s="371"/>
      <c r="G1" s="371"/>
      <c r="H1" s="371"/>
      <c r="I1" s="371"/>
      <c r="J1" s="371"/>
      <c r="K1" s="371"/>
      <c r="L1" s="371"/>
      <c r="M1" s="151"/>
      <c r="N1" s="151"/>
      <c r="O1" s="151"/>
      <c r="P1" s="151"/>
    </row>
    <row r="2" spans="1:19" s="271" customFormat="1" ht="17.25" customHeight="1" x14ac:dyDescent="0.2">
      <c r="A2" s="371" t="s">
        <v>210</v>
      </c>
      <c r="B2" s="371"/>
      <c r="C2" s="371"/>
      <c r="D2" s="371"/>
      <c r="E2" s="371"/>
      <c r="F2" s="371"/>
      <c r="G2" s="371"/>
      <c r="H2" s="371"/>
      <c r="I2" s="371"/>
      <c r="J2" s="371"/>
      <c r="K2" s="371"/>
      <c r="L2" s="371"/>
      <c r="M2" s="151"/>
      <c r="N2" s="151"/>
      <c r="O2" s="151"/>
      <c r="P2" s="151"/>
      <c r="R2" s="272"/>
    </row>
    <row r="3" spans="1:19" s="276" customFormat="1" ht="21" customHeight="1" thickBot="1" x14ac:dyDescent="0.25">
      <c r="A3" s="200"/>
      <c r="B3" s="154"/>
      <c r="C3" s="154"/>
      <c r="D3" s="154"/>
      <c r="E3" s="154"/>
      <c r="F3" s="154"/>
      <c r="G3" s="154"/>
      <c r="H3" s="154"/>
      <c r="I3" s="154"/>
      <c r="J3" s="154"/>
      <c r="K3" s="154"/>
      <c r="L3" s="154"/>
      <c r="M3" s="154"/>
      <c r="N3" s="273"/>
      <c r="O3" s="274"/>
      <c r="P3" s="372" t="s">
        <v>294</v>
      </c>
      <c r="Q3" s="372"/>
      <c r="R3" s="372"/>
      <c r="S3" s="275"/>
    </row>
    <row r="4" spans="1:19" s="279" customFormat="1" ht="22.5" customHeight="1" thickTop="1" x14ac:dyDescent="0.2">
      <c r="A4" s="356" t="s">
        <v>129</v>
      </c>
      <c r="B4" s="356" t="s">
        <v>270</v>
      </c>
      <c r="C4" s="358" t="s">
        <v>113</v>
      </c>
      <c r="D4" s="359"/>
      <c r="E4" s="359"/>
      <c r="F4" s="359"/>
      <c r="G4" s="359"/>
      <c r="H4" s="359"/>
      <c r="I4" s="359"/>
      <c r="J4" s="359"/>
      <c r="K4" s="359"/>
      <c r="L4" s="359"/>
      <c r="M4" s="277" t="s">
        <v>10</v>
      </c>
      <c r="N4" s="190"/>
      <c r="O4" s="373" t="s">
        <v>116</v>
      </c>
      <c r="P4" s="373" t="s">
        <v>130</v>
      </c>
      <c r="Q4" s="375" t="s">
        <v>131</v>
      </c>
      <c r="R4" s="376" t="s">
        <v>271</v>
      </c>
      <c r="S4" s="278"/>
    </row>
    <row r="5" spans="1:19" s="279" customFormat="1" ht="30" customHeight="1" x14ac:dyDescent="0.2">
      <c r="A5" s="357"/>
      <c r="B5" s="357"/>
      <c r="C5" s="167" t="s">
        <v>11</v>
      </c>
      <c r="D5" s="280" t="s">
        <v>12</v>
      </c>
      <c r="E5" s="280" t="s">
        <v>13</v>
      </c>
      <c r="F5" s="280" t="s">
        <v>14</v>
      </c>
      <c r="G5" s="280" t="s">
        <v>15</v>
      </c>
      <c r="H5" s="280" t="s">
        <v>16</v>
      </c>
      <c r="I5" s="280" t="s">
        <v>17</v>
      </c>
      <c r="J5" s="280" t="s">
        <v>18</v>
      </c>
      <c r="K5" s="281" t="s">
        <v>146</v>
      </c>
      <c r="L5" s="282" t="s">
        <v>188</v>
      </c>
      <c r="M5" s="168" t="s">
        <v>132</v>
      </c>
      <c r="N5" s="167" t="s">
        <v>133</v>
      </c>
      <c r="O5" s="374"/>
      <c r="P5" s="374"/>
      <c r="Q5" s="374"/>
      <c r="R5" s="363"/>
      <c r="S5" s="278"/>
    </row>
    <row r="6" spans="1:19" s="286" customFormat="1" ht="18" customHeight="1" x14ac:dyDescent="0.2">
      <c r="A6" s="173" t="s">
        <v>106</v>
      </c>
      <c r="B6" s="173" t="s">
        <v>11</v>
      </c>
      <c r="C6" s="283">
        <v>1685</v>
      </c>
      <c r="D6" s="283">
        <v>436</v>
      </c>
      <c r="E6" s="283">
        <v>276</v>
      </c>
      <c r="F6" s="283">
        <v>407</v>
      </c>
      <c r="G6" s="283">
        <v>337</v>
      </c>
      <c r="H6" s="283">
        <v>114</v>
      </c>
      <c r="I6" s="283">
        <v>70</v>
      </c>
      <c r="J6" s="283">
        <v>32</v>
      </c>
      <c r="K6" s="283">
        <v>12</v>
      </c>
      <c r="L6" s="284">
        <v>1</v>
      </c>
      <c r="M6" s="283">
        <v>1386</v>
      </c>
      <c r="N6" s="283">
        <v>299</v>
      </c>
      <c r="O6" s="283">
        <v>18237</v>
      </c>
      <c r="P6" s="283">
        <v>227093</v>
      </c>
      <c r="Q6" s="285">
        <v>108164962</v>
      </c>
      <c r="R6" s="285">
        <v>2664512</v>
      </c>
    </row>
    <row r="7" spans="1:19" s="286" customFormat="1" ht="18" customHeight="1" x14ac:dyDescent="0.2">
      <c r="A7" s="173"/>
      <c r="B7" s="173" t="s">
        <v>134</v>
      </c>
      <c r="C7" s="283">
        <v>606</v>
      </c>
      <c r="D7" s="283">
        <v>111</v>
      </c>
      <c r="E7" s="283">
        <v>96</v>
      </c>
      <c r="F7" s="283">
        <v>189</v>
      </c>
      <c r="G7" s="283">
        <v>134</v>
      </c>
      <c r="H7" s="283">
        <v>31</v>
      </c>
      <c r="I7" s="283">
        <v>29</v>
      </c>
      <c r="J7" s="283">
        <v>14</v>
      </c>
      <c r="K7" s="283">
        <v>2</v>
      </c>
      <c r="L7" s="283">
        <v>0</v>
      </c>
      <c r="M7" s="283">
        <v>592</v>
      </c>
      <c r="N7" s="283">
        <v>14</v>
      </c>
      <c r="O7" s="283">
        <v>6468</v>
      </c>
      <c r="P7" s="283">
        <v>0</v>
      </c>
      <c r="Q7" s="285">
        <v>84466078</v>
      </c>
      <c r="R7" s="285">
        <v>1610879</v>
      </c>
    </row>
    <row r="8" spans="1:19" s="286" customFormat="1" ht="18" customHeight="1" x14ac:dyDescent="0.2">
      <c r="A8" s="173"/>
      <c r="B8" s="173" t="s">
        <v>135</v>
      </c>
      <c r="C8" s="283">
        <v>1079</v>
      </c>
      <c r="D8" s="283">
        <v>325</v>
      </c>
      <c r="E8" s="283">
        <v>180</v>
      </c>
      <c r="F8" s="283">
        <v>218</v>
      </c>
      <c r="G8" s="283">
        <v>203</v>
      </c>
      <c r="H8" s="283">
        <v>83</v>
      </c>
      <c r="I8" s="283">
        <v>41</v>
      </c>
      <c r="J8" s="283">
        <v>18</v>
      </c>
      <c r="K8" s="283">
        <v>10</v>
      </c>
      <c r="L8" s="283">
        <v>1</v>
      </c>
      <c r="M8" s="283">
        <v>794</v>
      </c>
      <c r="N8" s="283">
        <v>285</v>
      </c>
      <c r="O8" s="283">
        <v>11769</v>
      </c>
      <c r="P8" s="283">
        <v>227093</v>
      </c>
      <c r="Q8" s="285">
        <v>23698884</v>
      </c>
      <c r="R8" s="285">
        <v>1053633</v>
      </c>
    </row>
    <row r="9" spans="1:19" ht="16" customHeight="1" x14ac:dyDescent="0.2">
      <c r="A9" s="133"/>
      <c r="B9" s="133"/>
      <c r="C9" s="180"/>
      <c r="D9" s="180"/>
      <c r="E9" s="180"/>
      <c r="F9" s="180"/>
      <c r="G9" s="180"/>
      <c r="H9" s="180"/>
      <c r="I9" s="180"/>
      <c r="J9" s="180"/>
      <c r="K9" s="180"/>
      <c r="L9" s="180"/>
      <c r="M9" s="180"/>
      <c r="N9" s="180"/>
      <c r="O9" s="180"/>
      <c r="P9" s="180"/>
      <c r="Q9" s="287"/>
      <c r="R9" s="287"/>
    </row>
    <row r="10" spans="1:19" ht="16" customHeight="1" x14ac:dyDescent="0.2">
      <c r="A10" s="133" t="s">
        <v>19</v>
      </c>
      <c r="B10" s="133" t="s">
        <v>11</v>
      </c>
      <c r="C10" s="180">
        <v>582</v>
      </c>
      <c r="D10" s="180">
        <v>125</v>
      </c>
      <c r="E10" s="180">
        <v>102</v>
      </c>
      <c r="F10" s="180">
        <v>161</v>
      </c>
      <c r="G10" s="180">
        <v>122</v>
      </c>
      <c r="H10" s="180">
        <v>34</v>
      </c>
      <c r="I10" s="180">
        <v>27</v>
      </c>
      <c r="J10" s="180">
        <v>7</v>
      </c>
      <c r="K10" s="180">
        <v>3</v>
      </c>
      <c r="L10" s="180">
        <v>1</v>
      </c>
      <c r="M10" s="180">
        <v>517</v>
      </c>
      <c r="N10" s="180">
        <v>65</v>
      </c>
      <c r="O10" s="180">
        <v>6319</v>
      </c>
      <c r="P10" s="180">
        <v>58531</v>
      </c>
      <c r="Q10" s="289">
        <v>52209839</v>
      </c>
      <c r="R10" s="289">
        <v>918902</v>
      </c>
    </row>
    <row r="11" spans="1:19" ht="16" customHeight="1" x14ac:dyDescent="0.2">
      <c r="A11" s="133"/>
      <c r="B11" s="133" t="s">
        <v>134</v>
      </c>
      <c r="C11" s="180">
        <v>212</v>
      </c>
      <c r="D11" s="180">
        <v>22</v>
      </c>
      <c r="E11" s="180">
        <v>25</v>
      </c>
      <c r="F11" s="180">
        <v>73</v>
      </c>
      <c r="G11" s="180">
        <v>62</v>
      </c>
      <c r="H11" s="180">
        <v>10</v>
      </c>
      <c r="I11" s="180">
        <v>14</v>
      </c>
      <c r="J11" s="180">
        <v>5</v>
      </c>
      <c r="K11" s="180">
        <v>2</v>
      </c>
      <c r="L11" s="180" t="s">
        <v>161</v>
      </c>
      <c r="M11" s="180">
        <v>212</v>
      </c>
      <c r="N11" s="180">
        <v>0</v>
      </c>
      <c r="O11" s="180">
        <v>2645</v>
      </c>
      <c r="P11" s="180">
        <v>0</v>
      </c>
      <c r="Q11" s="290">
        <v>46644992</v>
      </c>
      <c r="R11" s="290">
        <v>621704</v>
      </c>
    </row>
    <row r="12" spans="1:19" ht="16" customHeight="1" x14ac:dyDescent="0.2">
      <c r="A12" s="133"/>
      <c r="B12" s="133" t="s">
        <v>135</v>
      </c>
      <c r="C12" s="180">
        <v>370</v>
      </c>
      <c r="D12" s="180">
        <v>103</v>
      </c>
      <c r="E12" s="180">
        <v>77</v>
      </c>
      <c r="F12" s="180">
        <v>88</v>
      </c>
      <c r="G12" s="180">
        <v>60</v>
      </c>
      <c r="H12" s="180">
        <v>24</v>
      </c>
      <c r="I12" s="180">
        <v>13</v>
      </c>
      <c r="J12" s="180">
        <v>2</v>
      </c>
      <c r="K12" s="180">
        <v>2</v>
      </c>
      <c r="L12" s="180">
        <v>1</v>
      </c>
      <c r="M12" s="180">
        <v>305</v>
      </c>
      <c r="N12" s="180">
        <v>65</v>
      </c>
      <c r="O12" s="180">
        <v>3674</v>
      </c>
      <c r="P12" s="180">
        <v>58531</v>
      </c>
      <c r="Q12" s="290">
        <v>5564847</v>
      </c>
      <c r="R12" s="290">
        <v>297198</v>
      </c>
    </row>
    <row r="13" spans="1:19" ht="16" customHeight="1" x14ac:dyDescent="0.2">
      <c r="A13" s="133"/>
      <c r="B13" s="133"/>
      <c r="C13" s="180"/>
      <c r="D13" s="180"/>
      <c r="E13" s="180"/>
      <c r="F13" s="180"/>
      <c r="G13" s="180"/>
      <c r="H13" s="180"/>
      <c r="I13" s="180"/>
      <c r="J13" s="180"/>
      <c r="K13" s="180"/>
      <c r="L13" s="180"/>
      <c r="M13" s="180"/>
      <c r="N13" s="180"/>
      <c r="O13" s="180"/>
      <c r="P13" s="180"/>
      <c r="Q13" s="290"/>
      <c r="R13" s="290"/>
    </row>
    <row r="14" spans="1:19" ht="16" customHeight="1" x14ac:dyDescent="0.2">
      <c r="A14" s="133" t="s">
        <v>20</v>
      </c>
      <c r="B14" s="133" t="s">
        <v>11</v>
      </c>
      <c r="C14" s="180">
        <v>212</v>
      </c>
      <c r="D14" s="180">
        <v>68</v>
      </c>
      <c r="E14" s="180">
        <v>42</v>
      </c>
      <c r="F14" s="180">
        <v>39</v>
      </c>
      <c r="G14" s="180">
        <v>40</v>
      </c>
      <c r="H14" s="180">
        <v>14</v>
      </c>
      <c r="I14" s="180">
        <v>5</v>
      </c>
      <c r="J14" s="180">
        <v>3</v>
      </c>
      <c r="K14" s="180">
        <v>1</v>
      </c>
      <c r="L14" s="180">
        <v>0</v>
      </c>
      <c r="M14" s="180">
        <v>165</v>
      </c>
      <c r="N14" s="180">
        <v>47</v>
      </c>
      <c r="O14" s="180">
        <v>1913</v>
      </c>
      <c r="P14" s="180">
        <v>16464</v>
      </c>
      <c r="Q14" s="290">
        <v>14076001</v>
      </c>
      <c r="R14" s="290">
        <v>377776</v>
      </c>
    </row>
    <row r="15" spans="1:19" ht="16" customHeight="1" x14ac:dyDescent="0.2">
      <c r="A15" s="133"/>
      <c r="B15" s="133" t="s">
        <v>134</v>
      </c>
      <c r="C15" s="180">
        <v>79</v>
      </c>
      <c r="D15" s="180">
        <v>21</v>
      </c>
      <c r="E15" s="180">
        <v>14</v>
      </c>
      <c r="F15" s="180">
        <v>20</v>
      </c>
      <c r="G15" s="180">
        <v>14</v>
      </c>
      <c r="H15" s="180">
        <v>5</v>
      </c>
      <c r="I15" s="180">
        <v>4</v>
      </c>
      <c r="J15" s="180">
        <v>1</v>
      </c>
      <c r="K15" s="180">
        <v>0</v>
      </c>
      <c r="L15" s="180">
        <v>0</v>
      </c>
      <c r="M15" s="180">
        <v>72</v>
      </c>
      <c r="N15" s="180">
        <v>4</v>
      </c>
      <c r="O15" s="180">
        <v>732</v>
      </c>
      <c r="P15" s="180">
        <v>0</v>
      </c>
      <c r="Q15" s="290">
        <v>10492141</v>
      </c>
      <c r="R15" s="290">
        <v>278366</v>
      </c>
    </row>
    <row r="16" spans="1:19" ht="16" customHeight="1" x14ac:dyDescent="0.2">
      <c r="A16" s="133"/>
      <c r="B16" s="133" t="s">
        <v>272</v>
      </c>
      <c r="C16" s="180">
        <v>133</v>
      </c>
      <c r="D16" s="180">
        <v>47</v>
      </c>
      <c r="E16" s="180">
        <v>28</v>
      </c>
      <c r="F16" s="180">
        <v>19</v>
      </c>
      <c r="G16" s="180">
        <v>26</v>
      </c>
      <c r="H16" s="180">
        <v>9</v>
      </c>
      <c r="I16" s="180">
        <v>1</v>
      </c>
      <c r="J16" s="180">
        <v>2</v>
      </c>
      <c r="K16" s="180">
        <v>1</v>
      </c>
      <c r="L16" s="180">
        <v>0</v>
      </c>
      <c r="M16" s="180">
        <v>93</v>
      </c>
      <c r="N16" s="180">
        <v>43</v>
      </c>
      <c r="O16" s="180">
        <v>1181</v>
      </c>
      <c r="P16" s="180">
        <v>16464</v>
      </c>
      <c r="Q16" s="180">
        <v>3583860</v>
      </c>
      <c r="R16" s="180">
        <v>99410</v>
      </c>
    </row>
    <row r="17" spans="1:18" ht="16" customHeight="1" x14ac:dyDescent="0.2">
      <c r="A17" s="133"/>
      <c r="B17" s="133"/>
      <c r="C17" s="180"/>
      <c r="D17" s="180"/>
      <c r="E17" s="180"/>
      <c r="F17" s="180"/>
      <c r="G17" s="180"/>
      <c r="H17" s="180"/>
      <c r="I17" s="180"/>
      <c r="J17" s="180"/>
      <c r="K17" s="180"/>
      <c r="L17" s="180"/>
      <c r="M17" s="180"/>
      <c r="N17" s="180"/>
      <c r="O17" s="180"/>
      <c r="P17" s="180"/>
      <c r="Q17" s="290"/>
      <c r="R17" s="290"/>
    </row>
    <row r="18" spans="1:18" ht="16" customHeight="1" x14ac:dyDescent="0.2">
      <c r="A18" s="133" t="s">
        <v>21</v>
      </c>
      <c r="B18" s="133" t="s">
        <v>11</v>
      </c>
      <c r="C18" s="180">
        <v>234</v>
      </c>
      <c r="D18" s="180">
        <v>64</v>
      </c>
      <c r="E18" s="180">
        <v>41</v>
      </c>
      <c r="F18" s="180">
        <v>61</v>
      </c>
      <c r="G18" s="180">
        <v>36</v>
      </c>
      <c r="H18" s="180">
        <v>14</v>
      </c>
      <c r="I18" s="180">
        <v>10</v>
      </c>
      <c r="J18" s="180">
        <v>5</v>
      </c>
      <c r="K18" s="180">
        <v>3</v>
      </c>
      <c r="L18" s="180">
        <v>0</v>
      </c>
      <c r="M18" s="180">
        <v>178</v>
      </c>
      <c r="N18" s="180">
        <v>56</v>
      </c>
      <c r="O18" s="180">
        <v>2598</v>
      </c>
      <c r="P18" s="180">
        <v>42758</v>
      </c>
      <c r="Q18" s="290">
        <v>6730539</v>
      </c>
      <c r="R18" s="290">
        <v>378723</v>
      </c>
    </row>
    <row r="19" spans="1:18" ht="16" customHeight="1" x14ac:dyDescent="0.2">
      <c r="A19" s="133"/>
      <c r="B19" s="133" t="s">
        <v>134</v>
      </c>
      <c r="C19" s="180">
        <v>61</v>
      </c>
      <c r="D19" s="180">
        <v>13</v>
      </c>
      <c r="E19" s="180">
        <v>16</v>
      </c>
      <c r="F19" s="180">
        <v>23</v>
      </c>
      <c r="G19" s="180">
        <v>6</v>
      </c>
      <c r="H19" s="180">
        <v>1</v>
      </c>
      <c r="I19" s="180">
        <v>2</v>
      </c>
      <c r="J19" s="180">
        <v>0</v>
      </c>
      <c r="K19" s="180">
        <v>0</v>
      </c>
      <c r="L19" s="180">
        <v>0</v>
      </c>
      <c r="M19" s="180">
        <v>58</v>
      </c>
      <c r="N19" s="180">
        <v>3</v>
      </c>
      <c r="O19" s="180">
        <v>425</v>
      </c>
      <c r="P19" s="180">
        <v>0</v>
      </c>
      <c r="Q19" s="290">
        <v>2387497</v>
      </c>
      <c r="R19" s="290">
        <v>125951</v>
      </c>
    </row>
    <row r="20" spans="1:18" ht="16" customHeight="1" x14ac:dyDescent="0.2">
      <c r="A20" s="133"/>
      <c r="B20" s="133" t="s">
        <v>273</v>
      </c>
      <c r="C20" s="180">
        <v>173</v>
      </c>
      <c r="D20" s="180">
        <v>51</v>
      </c>
      <c r="E20" s="180">
        <v>25</v>
      </c>
      <c r="F20" s="180">
        <v>38</v>
      </c>
      <c r="G20" s="180">
        <v>30</v>
      </c>
      <c r="H20" s="180">
        <v>13</v>
      </c>
      <c r="I20" s="180">
        <v>8</v>
      </c>
      <c r="J20" s="180">
        <v>5</v>
      </c>
      <c r="K20" s="180">
        <v>3</v>
      </c>
      <c r="L20" s="180">
        <v>0</v>
      </c>
      <c r="M20" s="180">
        <v>120</v>
      </c>
      <c r="N20" s="180">
        <v>53</v>
      </c>
      <c r="O20" s="180">
        <v>2173</v>
      </c>
      <c r="P20" s="180">
        <v>42758</v>
      </c>
      <c r="Q20" s="180">
        <v>4343042</v>
      </c>
      <c r="R20" s="180">
        <v>252772</v>
      </c>
    </row>
    <row r="21" spans="1:18" ht="16" customHeight="1" x14ac:dyDescent="0.2">
      <c r="A21" s="133"/>
      <c r="B21" s="133"/>
      <c r="C21" s="180"/>
      <c r="D21" s="180"/>
      <c r="E21" s="180"/>
      <c r="F21" s="180"/>
      <c r="G21" s="180"/>
      <c r="H21" s="180"/>
      <c r="I21" s="180"/>
      <c r="J21" s="180"/>
      <c r="K21" s="180"/>
      <c r="L21" s="180"/>
      <c r="M21" s="180"/>
      <c r="N21" s="180"/>
      <c r="O21" s="180"/>
      <c r="P21" s="180"/>
      <c r="Q21" s="290"/>
      <c r="R21" s="290"/>
    </row>
    <row r="22" spans="1:18" ht="16" customHeight="1" x14ac:dyDescent="0.2">
      <c r="A22" s="133" t="s">
        <v>22</v>
      </c>
      <c r="B22" s="133" t="s">
        <v>11</v>
      </c>
      <c r="C22" s="180">
        <v>103</v>
      </c>
      <c r="D22" s="180">
        <v>33</v>
      </c>
      <c r="E22" s="180">
        <v>20</v>
      </c>
      <c r="F22" s="180">
        <v>16</v>
      </c>
      <c r="G22" s="180">
        <v>18</v>
      </c>
      <c r="H22" s="180">
        <v>9</v>
      </c>
      <c r="I22" s="180">
        <v>4</v>
      </c>
      <c r="J22" s="180">
        <v>3</v>
      </c>
      <c r="K22" s="180">
        <v>0</v>
      </c>
      <c r="L22" s="180">
        <v>0</v>
      </c>
      <c r="M22" s="180">
        <v>73</v>
      </c>
      <c r="N22" s="180">
        <v>30</v>
      </c>
      <c r="O22" s="180">
        <v>1033</v>
      </c>
      <c r="P22" s="180">
        <v>20412</v>
      </c>
      <c r="Q22" s="290">
        <v>2507519</v>
      </c>
      <c r="R22" s="290">
        <v>65542</v>
      </c>
    </row>
    <row r="23" spans="1:18" ht="16" customHeight="1" x14ac:dyDescent="0.2">
      <c r="A23" s="133"/>
      <c r="B23" s="133" t="s">
        <v>134</v>
      </c>
      <c r="C23" s="180">
        <v>14</v>
      </c>
      <c r="D23" s="180">
        <v>8</v>
      </c>
      <c r="E23" s="180">
        <v>2</v>
      </c>
      <c r="F23" s="180">
        <v>0</v>
      </c>
      <c r="G23" s="180">
        <v>2</v>
      </c>
      <c r="H23" s="180">
        <v>1</v>
      </c>
      <c r="I23" s="180">
        <v>0</v>
      </c>
      <c r="J23" s="180">
        <v>1</v>
      </c>
      <c r="K23" s="180">
        <v>0</v>
      </c>
      <c r="L23" s="180">
        <v>0</v>
      </c>
      <c r="M23" s="180">
        <v>14</v>
      </c>
      <c r="N23" s="180">
        <v>0</v>
      </c>
      <c r="O23" s="180">
        <v>125</v>
      </c>
      <c r="P23" s="180">
        <v>0</v>
      </c>
      <c r="Q23" s="290">
        <v>591690</v>
      </c>
      <c r="R23" s="289">
        <v>1153</v>
      </c>
    </row>
    <row r="24" spans="1:18" ht="16" customHeight="1" x14ac:dyDescent="0.2">
      <c r="A24" s="133"/>
      <c r="B24" s="133" t="s">
        <v>272</v>
      </c>
      <c r="C24" s="180">
        <v>89</v>
      </c>
      <c r="D24" s="180">
        <v>25</v>
      </c>
      <c r="E24" s="180">
        <v>18</v>
      </c>
      <c r="F24" s="180">
        <v>16</v>
      </c>
      <c r="G24" s="180">
        <v>16</v>
      </c>
      <c r="H24" s="180">
        <v>8</v>
      </c>
      <c r="I24" s="180">
        <v>4</v>
      </c>
      <c r="J24" s="180">
        <v>2</v>
      </c>
      <c r="K24" s="180">
        <v>0</v>
      </c>
      <c r="L24" s="180">
        <v>0</v>
      </c>
      <c r="M24" s="180">
        <v>59</v>
      </c>
      <c r="N24" s="180">
        <v>30</v>
      </c>
      <c r="O24" s="180">
        <v>908</v>
      </c>
      <c r="P24" s="180">
        <v>20412</v>
      </c>
      <c r="Q24" s="180">
        <v>1915829</v>
      </c>
      <c r="R24" s="180">
        <v>64389</v>
      </c>
    </row>
    <row r="25" spans="1:18" ht="16" customHeight="1" x14ac:dyDescent="0.2">
      <c r="A25" s="133"/>
      <c r="B25" s="133"/>
      <c r="C25" s="180"/>
      <c r="D25" s="180"/>
      <c r="E25" s="180"/>
      <c r="F25" s="180"/>
      <c r="G25" s="180"/>
      <c r="H25" s="180"/>
      <c r="I25" s="180"/>
      <c r="J25" s="180"/>
      <c r="K25" s="180"/>
      <c r="L25" s="180"/>
      <c r="M25" s="180"/>
      <c r="N25" s="180"/>
      <c r="O25" s="180"/>
      <c r="P25" s="180"/>
      <c r="Q25" s="290"/>
      <c r="R25" s="290"/>
    </row>
    <row r="26" spans="1:18" ht="16" customHeight="1" x14ac:dyDescent="0.2">
      <c r="A26" s="133" t="s">
        <v>23</v>
      </c>
      <c r="B26" s="133" t="s">
        <v>11</v>
      </c>
      <c r="C26" s="180">
        <v>53</v>
      </c>
      <c r="D26" s="180">
        <v>23</v>
      </c>
      <c r="E26" s="180">
        <v>3</v>
      </c>
      <c r="F26" s="180">
        <v>12</v>
      </c>
      <c r="G26" s="180">
        <v>10</v>
      </c>
      <c r="H26" s="180">
        <v>4</v>
      </c>
      <c r="I26" s="180">
        <v>1</v>
      </c>
      <c r="J26" s="180">
        <v>0</v>
      </c>
      <c r="K26" s="180">
        <v>0</v>
      </c>
      <c r="L26" s="180">
        <v>0</v>
      </c>
      <c r="M26" s="180">
        <v>36</v>
      </c>
      <c r="N26" s="180">
        <v>17</v>
      </c>
      <c r="O26" s="180">
        <v>399</v>
      </c>
      <c r="P26" s="180">
        <v>4546</v>
      </c>
      <c r="Q26" s="290">
        <v>1244048</v>
      </c>
      <c r="R26" s="290">
        <v>5485</v>
      </c>
    </row>
    <row r="27" spans="1:18" ht="16" customHeight="1" x14ac:dyDescent="0.2">
      <c r="A27" s="133"/>
      <c r="B27" s="133" t="s">
        <v>134</v>
      </c>
      <c r="C27" s="180">
        <v>15</v>
      </c>
      <c r="D27" s="180">
        <v>4</v>
      </c>
      <c r="E27" s="180">
        <v>1</v>
      </c>
      <c r="F27" s="180">
        <v>6</v>
      </c>
      <c r="G27" s="180">
        <v>2</v>
      </c>
      <c r="H27" s="180">
        <v>2</v>
      </c>
      <c r="I27" s="180">
        <v>0</v>
      </c>
      <c r="J27" s="180">
        <v>0</v>
      </c>
      <c r="K27" s="180">
        <v>0</v>
      </c>
      <c r="L27" s="180">
        <v>0</v>
      </c>
      <c r="M27" s="180">
        <v>13</v>
      </c>
      <c r="N27" s="180">
        <v>2</v>
      </c>
      <c r="O27" s="180">
        <v>119</v>
      </c>
      <c r="P27" s="180">
        <v>0</v>
      </c>
      <c r="Q27" s="290">
        <v>591978</v>
      </c>
      <c r="R27" s="290">
        <v>200</v>
      </c>
    </row>
    <row r="28" spans="1:18" ht="16" customHeight="1" x14ac:dyDescent="0.2">
      <c r="A28" s="133"/>
      <c r="B28" s="133" t="s">
        <v>273</v>
      </c>
      <c r="C28" s="180">
        <v>38</v>
      </c>
      <c r="D28" s="180">
        <v>19</v>
      </c>
      <c r="E28" s="180">
        <v>2</v>
      </c>
      <c r="F28" s="180">
        <v>6</v>
      </c>
      <c r="G28" s="180">
        <v>8</v>
      </c>
      <c r="H28" s="180">
        <v>2</v>
      </c>
      <c r="I28" s="180">
        <v>1</v>
      </c>
      <c r="J28" s="180">
        <v>0</v>
      </c>
      <c r="K28" s="180">
        <v>0</v>
      </c>
      <c r="L28" s="180">
        <v>0</v>
      </c>
      <c r="M28" s="180">
        <v>23</v>
      </c>
      <c r="N28" s="180">
        <v>15</v>
      </c>
      <c r="O28" s="180">
        <v>280</v>
      </c>
      <c r="P28" s="180">
        <v>4546</v>
      </c>
      <c r="Q28" s="180">
        <v>652070</v>
      </c>
      <c r="R28" s="180">
        <v>5285</v>
      </c>
    </row>
    <row r="29" spans="1:18" ht="16" customHeight="1" x14ac:dyDescent="0.2">
      <c r="A29" s="133"/>
      <c r="B29" s="133"/>
      <c r="C29" s="180"/>
      <c r="D29" s="180"/>
      <c r="E29" s="180"/>
      <c r="F29" s="180"/>
      <c r="G29" s="180"/>
      <c r="H29" s="180"/>
      <c r="I29" s="180"/>
      <c r="J29" s="180"/>
      <c r="K29" s="180"/>
      <c r="L29" s="180"/>
      <c r="M29" s="180"/>
      <c r="N29" s="180"/>
      <c r="O29" s="180"/>
      <c r="P29" s="180"/>
      <c r="Q29" s="290"/>
      <c r="R29" s="290"/>
    </row>
    <row r="30" spans="1:18" ht="16" customHeight="1" x14ac:dyDescent="0.2">
      <c r="A30" s="133" t="s">
        <v>24</v>
      </c>
      <c r="B30" s="133" t="s">
        <v>11</v>
      </c>
      <c r="C30" s="180">
        <v>272</v>
      </c>
      <c r="D30" s="180">
        <v>68</v>
      </c>
      <c r="E30" s="180">
        <v>37</v>
      </c>
      <c r="F30" s="180">
        <v>67</v>
      </c>
      <c r="G30" s="180">
        <v>57</v>
      </c>
      <c r="H30" s="180">
        <v>20</v>
      </c>
      <c r="I30" s="180">
        <v>13</v>
      </c>
      <c r="J30" s="180">
        <v>6</v>
      </c>
      <c r="K30" s="180">
        <v>4</v>
      </c>
      <c r="L30" s="180" t="s">
        <v>161</v>
      </c>
      <c r="M30" s="180">
        <v>221</v>
      </c>
      <c r="N30" s="180">
        <v>51</v>
      </c>
      <c r="O30" s="180">
        <v>3243</v>
      </c>
      <c r="P30" s="180">
        <v>47320</v>
      </c>
      <c r="Q30" s="290">
        <v>17026233</v>
      </c>
      <c r="R30" s="290">
        <v>549277</v>
      </c>
    </row>
    <row r="31" spans="1:18" ht="16" customHeight="1" x14ac:dyDescent="0.2">
      <c r="A31" s="133"/>
      <c r="B31" s="133" t="s">
        <v>134</v>
      </c>
      <c r="C31" s="180">
        <v>107</v>
      </c>
      <c r="D31" s="180">
        <v>20</v>
      </c>
      <c r="E31" s="180">
        <v>15</v>
      </c>
      <c r="F31" s="180">
        <v>38</v>
      </c>
      <c r="G31" s="180">
        <v>23</v>
      </c>
      <c r="H31" s="180">
        <v>3</v>
      </c>
      <c r="I31" s="180">
        <v>6</v>
      </c>
      <c r="J31" s="180">
        <v>1</v>
      </c>
      <c r="K31" s="180">
        <v>1</v>
      </c>
      <c r="L31" s="180" t="s">
        <v>161</v>
      </c>
      <c r="M31" s="180">
        <v>105</v>
      </c>
      <c r="N31" s="180">
        <v>2</v>
      </c>
      <c r="O31" s="180">
        <v>1066</v>
      </c>
      <c r="P31" s="180">
        <v>0</v>
      </c>
      <c r="Q31" s="290">
        <v>12521136</v>
      </c>
      <c r="R31" s="290">
        <v>292110</v>
      </c>
    </row>
    <row r="32" spans="1:18" ht="16" customHeight="1" x14ac:dyDescent="0.2">
      <c r="A32" s="133"/>
      <c r="B32" s="133" t="s">
        <v>135</v>
      </c>
      <c r="C32" s="180">
        <v>165</v>
      </c>
      <c r="D32" s="180">
        <v>48</v>
      </c>
      <c r="E32" s="180">
        <v>22</v>
      </c>
      <c r="F32" s="180">
        <v>29</v>
      </c>
      <c r="G32" s="180">
        <v>34</v>
      </c>
      <c r="H32" s="180">
        <v>17</v>
      </c>
      <c r="I32" s="180">
        <v>7</v>
      </c>
      <c r="J32" s="180">
        <v>5</v>
      </c>
      <c r="K32" s="180">
        <v>3</v>
      </c>
      <c r="L32" s="180">
        <v>0</v>
      </c>
      <c r="M32" s="180">
        <v>116</v>
      </c>
      <c r="N32" s="180">
        <v>49</v>
      </c>
      <c r="O32" s="180">
        <v>2177</v>
      </c>
      <c r="P32" s="180">
        <v>47320</v>
      </c>
      <c r="Q32" s="180">
        <v>4505097</v>
      </c>
      <c r="R32" s="180">
        <v>257167</v>
      </c>
    </row>
    <row r="33" spans="1:18" ht="16" customHeight="1" x14ac:dyDescent="0.2">
      <c r="A33" s="133"/>
      <c r="B33" s="133"/>
      <c r="C33" s="180"/>
      <c r="D33" s="180"/>
      <c r="E33" s="180"/>
      <c r="F33" s="180"/>
      <c r="G33" s="180"/>
      <c r="H33" s="180"/>
      <c r="I33" s="180"/>
      <c r="J33" s="180"/>
      <c r="K33" s="180"/>
      <c r="L33" s="180"/>
      <c r="M33" s="180"/>
      <c r="N33" s="180"/>
      <c r="O33" s="180"/>
      <c r="P33" s="180"/>
      <c r="Q33" s="290"/>
      <c r="R33" s="290"/>
    </row>
    <row r="34" spans="1:18" ht="16" customHeight="1" x14ac:dyDescent="0.2">
      <c r="A34" s="133" t="s">
        <v>25</v>
      </c>
      <c r="B34" s="133" t="s">
        <v>11</v>
      </c>
      <c r="C34" s="180">
        <v>39</v>
      </c>
      <c r="D34" s="180">
        <v>20</v>
      </c>
      <c r="E34" s="180">
        <v>17</v>
      </c>
      <c r="F34" s="180">
        <v>3</v>
      </c>
      <c r="G34" s="180">
        <v>5</v>
      </c>
      <c r="H34" s="180">
        <v>2</v>
      </c>
      <c r="I34" s="180">
        <v>1</v>
      </c>
      <c r="J34" s="180">
        <v>1</v>
      </c>
      <c r="K34" s="180">
        <v>0</v>
      </c>
      <c r="L34" s="180">
        <v>0</v>
      </c>
      <c r="M34" s="180">
        <v>28</v>
      </c>
      <c r="N34" s="180">
        <v>11</v>
      </c>
      <c r="O34" s="180">
        <v>257</v>
      </c>
      <c r="P34" s="180">
        <v>2462</v>
      </c>
      <c r="Q34" s="290">
        <v>325809</v>
      </c>
      <c r="R34" s="290">
        <v>18437</v>
      </c>
    </row>
    <row r="35" spans="1:18" ht="16" customHeight="1" x14ac:dyDescent="0.2">
      <c r="A35" s="133"/>
      <c r="B35" s="133" t="s">
        <v>134</v>
      </c>
      <c r="C35" s="180">
        <v>11</v>
      </c>
      <c r="D35" s="180">
        <v>6</v>
      </c>
      <c r="E35" s="180">
        <v>5</v>
      </c>
      <c r="F35" s="180">
        <v>0</v>
      </c>
      <c r="G35" s="180">
        <v>0</v>
      </c>
      <c r="H35" s="180">
        <v>0</v>
      </c>
      <c r="I35" s="180">
        <v>0</v>
      </c>
      <c r="J35" s="180">
        <v>0</v>
      </c>
      <c r="K35" s="180">
        <v>0</v>
      </c>
      <c r="L35" s="180">
        <v>0</v>
      </c>
      <c r="M35" s="180">
        <v>10</v>
      </c>
      <c r="N35" s="180">
        <v>1</v>
      </c>
      <c r="O35" s="180">
        <v>26</v>
      </c>
      <c r="P35" s="180">
        <v>0</v>
      </c>
      <c r="Q35" s="180">
        <v>61918</v>
      </c>
      <c r="R35" s="180">
        <v>18437</v>
      </c>
    </row>
    <row r="36" spans="1:18" ht="16" customHeight="1" x14ac:dyDescent="0.2">
      <c r="A36" s="133"/>
      <c r="B36" s="133" t="s">
        <v>135</v>
      </c>
      <c r="C36" s="180">
        <v>28</v>
      </c>
      <c r="D36" s="180">
        <v>14</v>
      </c>
      <c r="E36" s="180">
        <v>12</v>
      </c>
      <c r="F36" s="180">
        <v>3</v>
      </c>
      <c r="G36" s="180">
        <v>5</v>
      </c>
      <c r="H36" s="180">
        <v>2</v>
      </c>
      <c r="I36" s="180">
        <v>1</v>
      </c>
      <c r="J36" s="180">
        <v>1</v>
      </c>
      <c r="K36" s="180">
        <v>0</v>
      </c>
      <c r="L36" s="180">
        <v>0</v>
      </c>
      <c r="M36" s="180">
        <v>18</v>
      </c>
      <c r="N36" s="180">
        <v>10</v>
      </c>
      <c r="O36" s="180">
        <v>231</v>
      </c>
      <c r="P36" s="180">
        <v>2462</v>
      </c>
      <c r="Q36" s="180">
        <v>263891</v>
      </c>
      <c r="R36" s="180">
        <v>0</v>
      </c>
    </row>
    <row r="37" spans="1:18" ht="16" customHeight="1" x14ac:dyDescent="0.2">
      <c r="A37" s="133"/>
      <c r="B37" s="133"/>
      <c r="C37" s="180"/>
      <c r="D37" s="180"/>
      <c r="E37" s="180"/>
      <c r="F37" s="180"/>
      <c r="G37" s="180"/>
      <c r="H37" s="180"/>
      <c r="I37" s="180"/>
      <c r="J37" s="180"/>
      <c r="K37" s="180"/>
      <c r="L37" s="180"/>
      <c r="M37" s="180"/>
      <c r="N37" s="180"/>
      <c r="O37" s="180"/>
      <c r="P37" s="180"/>
      <c r="Q37" s="290"/>
      <c r="R37" s="290"/>
    </row>
    <row r="38" spans="1:18" ht="16" customHeight="1" x14ac:dyDescent="0.2">
      <c r="A38" s="133" t="s">
        <v>26</v>
      </c>
      <c r="B38" s="133" t="s">
        <v>11</v>
      </c>
      <c r="C38" s="180">
        <v>176</v>
      </c>
      <c r="D38" s="180">
        <v>30</v>
      </c>
      <c r="E38" s="180">
        <v>22</v>
      </c>
      <c r="F38" s="180">
        <v>44</v>
      </c>
      <c r="G38" s="180">
        <v>46</v>
      </c>
      <c r="H38" s="180">
        <v>18</v>
      </c>
      <c r="I38" s="180">
        <v>8</v>
      </c>
      <c r="J38" s="180">
        <v>7</v>
      </c>
      <c r="K38" s="180">
        <v>1</v>
      </c>
      <c r="L38" s="180">
        <v>0</v>
      </c>
      <c r="M38" s="180">
        <v>159</v>
      </c>
      <c r="N38" s="180">
        <v>17</v>
      </c>
      <c r="O38" s="180">
        <v>2350</v>
      </c>
      <c r="P38" s="180">
        <v>33371</v>
      </c>
      <c r="Q38" s="290">
        <v>12474867</v>
      </c>
      <c r="R38" s="290">
        <v>350370</v>
      </c>
    </row>
    <row r="39" spans="1:18" ht="16" customHeight="1" x14ac:dyDescent="0.2">
      <c r="A39" s="133"/>
      <c r="B39" s="133" t="s">
        <v>134</v>
      </c>
      <c r="C39" s="180">
        <v>101</v>
      </c>
      <c r="D39" s="180">
        <v>13</v>
      </c>
      <c r="E39" s="180">
        <v>18</v>
      </c>
      <c r="F39" s="180">
        <v>29</v>
      </c>
      <c r="G39" s="180">
        <v>23</v>
      </c>
      <c r="H39" s="180">
        <v>9</v>
      </c>
      <c r="I39" s="180">
        <v>3</v>
      </c>
      <c r="J39" s="180">
        <v>6</v>
      </c>
      <c r="K39" s="180">
        <v>0</v>
      </c>
      <c r="L39" s="180">
        <v>0</v>
      </c>
      <c r="M39" s="180">
        <v>100</v>
      </c>
      <c r="N39" s="180">
        <v>1</v>
      </c>
      <c r="O39" s="180">
        <v>1294</v>
      </c>
      <c r="P39" s="180">
        <v>0</v>
      </c>
      <c r="Q39" s="290">
        <v>9771236</v>
      </c>
      <c r="R39" s="290">
        <v>272958</v>
      </c>
    </row>
    <row r="40" spans="1:18" ht="16" customHeight="1" x14ac:dyDescent="0.2">
      <c r="A40" s="133"/>
      <c r="B40" s="133" t="s">
        <v>274</v>
      </c>
      <c r="C40" s="180">
        <f>C38-C39</f>
        <v>75</v>
      </c>
      <c r="D40" s="180">
        <f t="shared" ref="D40:R40" si="0">D38-D39</f>
        <v>17</v>
      </c>
      <c r="E40" s="180">
        <f t="shared" si="0"/>
        <v>4</v>
      </c>
      <c r="F40" s="180">
        <f t="shared" si="0"/>
        <v>15</v>
      </c>
      <c r="G40" s="180">
        <f t="shared" si="0"/>
        <v>23</v>
      </c>
      <c r="H40" s="180">
        <f t="shared" si="0"/>
        <v>9</v>
      </c>
      <c r="I40" s="180">
        <f t="shared" si="0"/>
        <v>5</v>
      </c>
      <c r="J40" s="180">
        <f t="shared" si="0"/>
        <v>1</v>
      </c>
      <c r="K40" s="180">
        <f t="shared" si="0"/>
        <v>1</v>
      </c>
      <c r="L40" s="180">
        <f t="shared" si="0"/>
        <v>0</v>
      </c>
      <c r="M40" s="180">
        <f t="shared" si="0"/>
        <v>59</v>
      </c>
      <c r="N40" s="180">
        <f t="shared" si="0"/>
        <v>16</v>
      </c>
      <c r="O40" s="180">
        <f t="shared" si="0"/>
        <v>1056</v>
      </c>
      <c r="P40" s="180">
        <f t="shared" si="0"/>
        <v>33371</v>
      </c>
      <c r="Q40" s="180">
        <f t="shared" si="0"/>
        <v>2703631</v>
      </c>
      <c r="R40" s="180">
        <f t="shared" si="0"/>
        <v>77412</v>
      </c>
    </row>
    <row r="41" spans="1:18" ht="16" customHeight="1" x14ac:dyDescent="0.2">
      <c r="A41" s="133"/>
      <c r="B41" s="133"/>
      <c r="C41" s="180"/>
      <c r="D41" s="180"/>
      <c r="E41" s="180"/>
      <c r="F41" s="180"/>
      <c r="G41" s="180"/>
      <c r="H41" s="180"/>
      <c r="I41" s="180"/>
      <c r="J41" s="180"/>
      <c r="K41" s="180"/>
      <c r="L41" s="180"/>
      <c r="M41" s="180"/>
      <c r="N41" s="180"/>
      <c r="O41" s="180"/>
      <c r="P41" s="180"/>
      <c r="Q41" s="290"/>
      <c r="R41" s="290"/>
    </row>
    <row r="42" spans="1:18" ht="16" customHeight="1" x14ac:dyDescent="0.2">
      <c r="A42" s="133" t="s">
        <v>275</v>
      </c>
      <c r="B42" s="133" t="s">
        <v>11</v>
      </c>
      <c r="C42" s="180">
        <v>14</v>
      </c>
      <c r="D42" s="180">
        <v>6</v>
      </c>
      <c r="E42" s="180">
        <v>1</v>
      </c>
      <c r="F42" s="180">
        <v>2</v>
      </c>
      <c r="G42" s="180">
        <v>4</v>
      </c>
      <c r="H42" s="180">
        <v>1</v>
      </c>
      <c r="I42" s="180">
        <v>0</v>
      </c>
      <c r="J42" s="180">
        <v>0</v>
      </c>
      <c r="K42" s="180">
        <v>0</v>
      </c>
      <c r="L42" s="180">
        <v>0</v>
      </c>
      <c r="M42" s="180">
        <v>9</v>
      </c>
      <c r="N42" s="180">
        <v>5</v>
      </c>
      <c r="O42" s="180">
        <v>125</v>
      </c>
      <c r="P42" s="180">
        <v>1229</v>
      </c>
      <c r="Q42" s="290">
        <v>1570107</v>
      </c>
      <c r="R42" s="290">
        <v>0</v>
      </c>
    </row>
    <row r="43" spans="1:18" ht="16" customHeight="1" x14ac:dyDescent="0.2">
      <c r="A43" s="133"/>
      <c r="B43" s="133" t="s">
        <v>134</v>
      </c>
      <c r="C43" s="180">
        <v>6</v>
      </c>
      <c r="D43" s="180">
        <v>3</v>
      </c>
      <c r="E43" s="180">
        <v>1</v>
      </c>
      <c r="F43" s="180">
        <v>0</v>
      </c>
      <c r="G43" s="180">
        <v>1</v>
      </c>
      <c r="H43" s="180">
        <v>1</v>
      </c>
      <c r="I43" s="180">
        <v>0</v>
      </c>
      <c r="J43" s="180">
        <v>0</v>
      </c>
      <c r="K43" s="180">
        <v>0</v>
      </c>
      <c r="L43" s="180">
        <v>0</v>
      </c>
      <c r="M43" s="180">
        <v>4</v>
      </c>
      <c r="N43" s="180">
        <v>2</v>
      </c>
      <c r="O43" s="180">
        <v>36</v>
      </c>
      <c r="P43" s="180">
        <v>0</v>
      </c>
      <c r="Q43" s="180">
        <v>1403490</v>
      </c>
      <c r="R43" s="180">
        <v>0</v>
      </c>
    </row>
    <row r="44" spans="1:18" ht="16" customHeight="1" thickBot="1" x14ac:dyDescent="0.25">
      <c r="A44" s="137"/>
      <c r="B44" s="291" t="s">
        <v>135</v>
      </c>
      <c r="C44" s="292">
        <f>C42-C43</f>
        <v>8</v>
      </c>
      <c r="D44" s="188">
        <f>D42-D43</f>
        <v>3</v>
      </c>
      <c r="E44" s="188">
        <f t="shared" ref="E44:R44" si="1">E42-E43</f>
        <v>0</v>
      </c>
      <c r="F44" s="188">
        <f t="shared" si="1"/>
        <v>2</v>
      </c>
      <c r="G44" s="188">
        <f t="shared" si="1"/>
        <v>3</v>
      </c>
      <c r="H44" s="188">
        <f t="shared" si="1"/>
        <v>0</v>
      </c>
      <c r="I44" s="188">
        <f t="shared" si="1"/>
        <v>0</v>
      </c>
      <c r="J44" s="188">
        <f t="shared" si="1"/>
        <v>0</v>
      </c>
      <c r="K44" s="188">
        <f t="shared" si="1"/>
        <v>0</v>
      </c>
      <c r="L44" s="188">
        <f t="shared" si="1"/>
        <v>0</v>
      </c>
      <c r="M44" s="188">
        <f t="shared" si="1"/>
        <v>5</v>
      </c>
      <c r="N44" s="188">
        <f t="shared" si="1"/>
        <v>3</v>
      </c>
      <c r="O44" s="188">
        <f t="shared" si="1"/>
        <v>89</v>
      </c>
      <c r="P44" s="188">
        <f t="shared" si="1"/>
        <v>1229</v>
      </c>
      <c r="Q44" s="188">
        <f t="shared" si="1"/>
        <v>166617</v>
      </c>
      <c r="R44" s="188">
        <f t="shared" si="1"/>
        <v>0</v>
      </c>
    </row>
    <row r="45" spans="1:18" s="240" customFormat="1" ht="15" customHeight="1" thickTop="1" x14ac:dyDescent="0.2">
      <c r="A45" s="240" t="s">
        <v>302</v>
      </c>
    </row>
    <row r="46" spans="1:18" s="240" customFormat="1" ht="15" customHeight="1" x14ac:dyDescent="0.2">
      <c r="A46" s="240" t="s">
        <v>223</v>
      </c>
    </row>
    <row r="47" spans="1:18" s="240" customFormat="1" ht="15" customHeight="1" x14ac:dyDescent="0.2">
      <c r="A47" s="240" t="s">
        <v>225</v>
      </c>
    </row>
    <row r="48" spans="1:18" ht="15" customHeight="1" x14ac:dyDescent="0.2">
      <c r="C48" s="294"/>
      <c r="D48" s="294"/>
      <c r="E48" s="294"/>
      <c r="F48" s="294"/>
      <c r="G48" s="294"/>
      <c r="H48" s="294"/>
      <c r="I48" s="294"/>
      <c r="J48" s="294"/>
      <c r="K48" s="294"/>
      <c r="L48" s="294"/>
      <c r="M48" s="294"/>
      <c r="N48" s="294"/>
      <c r="O48" s="294"/>
      <c r="P48" s="294"/>
    </row>
    <row r="49" spans="4:18" s="295" customFormat="1" ht="15" customHeight="1" x14ac:dyDescent="0.2"/>
    <row r="50" spans="4:18" ht="15" customHeight="1" x14ac:dyDescent="0.2">
      <c r="D50" s="132"/>
      <c r="E50" s="132"/>
      <c r="F50" s="132"/>
      <c r="G50" s="132"/>
      <c r="H50" s="132"/>
      <c r="I50" s="132"/>
      <c r="J50" s="132"/>
      <c r="K50" s="132"/>
      <c r="L50" s="132"/>
      <c r="Q50" s="293"/>
      <c r="R50" s="293"/>
    </row>
    <row r="51" spans="4:18" ht="15" customHeight="1" x14ac:dyDescent="0.2">
      <c r="D51" s="132"/>
      <c r="E51" s="132"/>
      <c r="F51" s="132"/>
      <c r="G51" s="132"/>
      <c r="H51" s="132"/>
      <c r="I51" s="132"/>
      <c r="J51" s="132"/>
      <c r="K51" s="132"/>
      <c r="L51" s="132"/>
      <c r="M51" s="294"/>
      <c r="N51" s="294"/>
      <c r="O51" s="294"/>
      <c r="P51" s="294"/>
    </row>
    <row r="52" spans="4:18" ht="15" customHeight="1" x14ac:dyDescent="0.2">
      <c r="D52" s="132"/>
      <c r="E52" s="132"/>
      <c r="F52" s="132"/>
      <c r="G52" s="132"/>
      <c r="H52" s="132"/>
      <c r="I52" s="132"/>
      <c r="J52" s="132"/>
      <c r="K52" s="132"/>
      <c r="L52" s="132"/>
      <c r="M52" s="294"/>
      <c r="N52" s="294"/>
      <c r="O52" s="294"/>
      <c r="P52" s="294"/>
    </row>
    <row r="53" spans="4:18" ht="15" customHeight="1" x14ac:dyDescent="0.2">
      <c r="D53" s="294"/>
      <c r="E53" s="294"/>
      <c r="F53" s="294"/>
      <c r="G53" s="294"/>
      <c r="H53" s="294"/>
      <c r="I53" s="294"/>
      <c r="J53" s="294"/>
      <c r="K53" s="294"/>
      <c r="L53" s="294"/>
      <c r="M53" s="294"/>
      <c r="N53" s="294"/>
      <c r="O53" s="294"/>
      <c r="P53" s="294"/>
    </row>
    <row r="54" spans="4:18" ht="15" customHeight="1" x14ac:dyDescent="0.2">
      <c r="D54" s="294"/>
      <c r="E54" s="294"/>
      <c r="F54" s="294"/>
      <c r="G54" s="294"/>
      <c r="H54" s="294"/>
      <c r="I54" s="294"/>
      <c r="J54" s="294"/>
      <c r="K54" s="294"/>
      <c r="L54" s="294"/>
      <c r="M54" s="294"/>
      <c r="N54" s="294"/>
      <c r="O54" s="294"/>
      <c r="P54" s="294"/>
    </row>
    <row r="55" spans="4:18" ht="15" customHeight="1" x14ac:dyDescent="0.2">
      <c r="D55" s="294"/>
      <c r="E55" s="294"/>
      <c r="F55" s="294"/>
      <c r="G55" s="294"/>
      <c r="H55" s="294"/>
      <c r="I55" s="294"/>
      <c r="J55" s="294"/>
      <c r="K55" s="294"/>
      <c r="L55" s="294"/>
      <c r="M55" s="294"/>
      <c r="N55" s="294"/>
      <c r="O55" s="294"/>
      <c r="P55" s="294"/>
    </row>
    <row r="56" spans="4:18" ht="15" customHeight="1" x14ac:dyDescent="0.2">
      <c r="D56" s="294"/>
      <c r="E56" s="294"/>
      <c r="F56" s="294"/>
      <c r="G56" s="294"/>
      <c r="H56" s="294"/>
      <c r="I56" s="294"/>
      <c r="J56" s="294"/>
      <c r="K56" s="294"/>
      <c r="L56" s="294"/>
      <c r="M56" s="294"/>
      <c r="N56" s="294"/>
      <c r="O56" s="294"/>
      <c r="P56" s="294"/>
    </row>
  </sheetData>
  <mergeCells count="10">
    <mergeCell ref="A1:L1"/>
    <mergeCell ref="A2:L2"/>
    <mergeCell ref="P3:R3"/>
    <mergeCell ref="A4:A5"/>
    <mergeCell ref="B4:B5"/>
    <mergeCell ref="C4:L4"/>
    <mergeCell ref="O4:O5"/>
    <mergeCell ref="P4:P5"/>
    <mergeCell ref="Q4:Q5"/>
    <mergeCell ref="R4:R5"/>
  </mergeCells>
  <phoneticPr fontId="3"/>
  <pageMargins left="0.78740157480314965" right="0.59055118110236227" top="0.78740157480314965" bottom="0.59055118110236227" header="0.51181102362204722" footer="0.51181102362204722"/>
  <pageSetup paperSize="9" scale="94" orientation="portrait" horizontalDpi="1200" verticalDpi="1200" r:id="rId1"/>
  <headerFooter alignWithMargins="0"/>
  <colBreaks count="2" manualBreakCount="2">
    <brk id="12" max="46" man="1"/>
    <brk id="19" max="4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8"/>
  <sheetViews>
    <sheetView showGridLines="0" zoomScale="80" zoomScaleNormal="80" zoomScaleSheetLayoutView="100" workbookViewId="0">
      <selection sqref="A1:K1"/>
    </sheetView>
  </sheetViews>
  <sheetFormatPr defaultColWidth="11" defaultRowHeight="15" customHeight="1" x14ac:dyDescent="0.2"/>
  <cols>
    <col min="1" max="1" width="21" style="241" customWidth="1"/>
    <col min="2" max="2" width="6.453125" style="241" bestFit="1" customWidth="1"/>
    <col min="3" max="11" width="6.6328125" style="241" customWidth="1"/>
    <col min="12" max="12" width="2.90625" style="241" customWidth="1"/>
    <col min="13" max="16384" width="11" style="241"/>
  </cols>
  <sheetData>
    <row r="1" spans="1:12" s="196" customFormat="1" ht="19.5" customHeight="1" x14ac:dyDescent="0.2">
      <c r="A1" s="377" t="s">
        <v>240</v>
      </c>
      <c r="B1" s="377"/>
      <c r="C1" s="377"/>
      <c r="D1" s="377"/>
      <c r="E1" s="377"/>
      <c r="F1" s="377"/>
      <c r="G1" s="377"/>
      <c r="H1" s="377"/>
      <c r="I1" s="377"/>
      <c r="J1" s="377"/>
      <c r="K1" s="377"/>
    </row>
    <row r="2" spans="1:12" s="202" customFormat="1" ht="15.75" customHeight="1" thickBot="1" x14ac:dyDescent="0.25">
      <c r="A2" s="200" t="s">
        <v>27</v>
      </c>
      <c r="B2" s="200"/>
      <c r="C2" s="200"/>
      <c r="D2" s="200"/>
      <c r="E2" s="200"/>
      <c r="F2" s="200"/>
      <c r="G2" s="200"/>
      <c r="H2" s="296"/>
      <c r="I2" s="296"/>
      <c r="J2" s="296"/>
      <c r="K2" s="296" t="s">
        <v>294</v>
      </c>
    </row>
    <row r="3" spans="1:12" ht="49.5" customHeight="1" thickTop="1" x14ac:dyDescent="0.2">
      <c r="A3" s="297" t="s">
        <v>148</v>
      </c>
      <c r="B3" s="298" t="s">
        <v>11</v>
      </c>
      <c r="C3" s="299" t="s">
        <v>149</v>
      </c>
      <c r="D3" s="299" t="s">
        <v>150</v>
      </c>
      <c r="E3" s="299" t="s">
        <v>151</v>
      </c>
      <c r="F3" s="299" t="s">
        <v>152</v>
      </c>
      <c r="G3" s="299" t="s">
        <v>153</v>
      </c>
      <c r="H3" s="299" t="s">
        <v>154</v>
      </c>
      <c r="I3" s="299" t="s">
        <v>155</v>
      </c>
      <c r="J3" s="299" t="s">
        <v>156</v>
      </c>
      <c r="K3" s="297" t="s">
        <v>147</v>
      </c>
    </row>
    <row r="4" spans="1:12" s="249" customFormat="1" ht="27" customHeight="1" x14ac:dyDescent="0.2">
      <c r="A4" s="214" t="s">
        <v>28</v>
      </c>
      <c r="B4" s="246">
        <v>606</v>
      </c>
      <c r="C4" s="246">
        <v>212</v>
      </c>
      <c r="D4" s="246">
        <v>79</v>
      </c>
      <c r="E4" s="246">
        <v>61</v>
      </c>
      <c r="F4" s="246">
        <v>14</v>
      </c>
      <c r="G4" s="246">
        <v>15</v>
      </c>
      <c r="H4" s="246">
        <v>107</v>
      </c>
      <c r="I4" s="246">
        <v>11</v>
      </c>
      <c r="J4" s="246">
        <v>101</v>
      </c>
      <c r="K4" s="246">
        <v>6</v>
      </c>
    </row>
    <row r="5" spans="1:12" s="249" customFormat="1" ht="21.75" customHeight="1" x14ac:dyDescent="0.2">
      <c r="A5" s="214" t="s">
        <v>7</v>
      </c>
      <c r="B5" s="246">
        <v>1079</v>
      </c>
      <c r="C5" s="246">
        <v>370</v>
      </c>
      <c r="D5" s="246">
        <v>133</v>
      </c>
      <c r="E5" s="246">
        <v>173</v>
      </c>
      <c r="F5" s="246">
        <v>89</v>
      </c>
      <c r="G5" s="246">
        <v>38</v>
      </c>
      <c r="H5" s="246">
        <v>165</v>
      </c>
      <c r="I5" s="246">
        <v>28</v>
      </c>
      <c r="J5" s="246">
        <v>75</v>
      </c>
      <c r="K5" s="246">
        <v>8</v>
      </c>
    </row>
    <row r="6" spans="1:12" ht="12.75" customHeight="1" x14ac:dyDescent="0.2">
      <c r="A6" s="300"/>
      <c r="B6" s="301"/>
      <c r="C6" s="301"/>
      <c r="D6" s="301"/>
      <c r="E6" s="301"/>
      <c r="F6" s="301"/>
      <c r="G6" s="301"/>
      <c r="H6" s="301"/>
      <c r="I6" s="301"/>
      <c r="J6" s="301"/>
      <c r="K6" s="301"/>
    </row>
    <row r="7" spans="1:12" ht="18.649999999999999" customHeight="1" x14ac:dyDescent="0.2">
      <c r="A7" s="227" t="s">
        <v>29</v>
      </c>
      <c r="B7" s="302">
        <f>SUM(C7:K7)</f>
        <v>2</v>
      </c>
      <c r="C7" s="238">
        <v>1</v>
      </c>
      <c r="D7" s="238">
        <v>0</v>
      </c>
      <c r="E7" s="238">
        <v>1</v>
      </c>
      <c r="F7" s="238">
        <v>0</v>
      </c>
      <c r="G7" s="238">
        <v>0</v>
      </c>
      <c r="H7" s="238">
        <v>0</v>
      </c>
      <c r="I7" s="238">
        <v>0</v>
      </c>
      <c r="J7" s="238">
        <v>0</v>
      </c>
      <c r="K7" s="238">
        <v>0</v>
      </c>
      <c r="L7" s="242"/>
    </row>
    <row r="8" spans="1:12" ht="18.649999999999999" customHeight="1" x14ac:dyDescent="0.2">
      <c r="A8" s="219" t="s">
        <v>136</v>
      </c>
      <c r="B8" s="302">
        <f>SUM(C8:K8)</f>
        <v>2</v>
      </c>
      <c r="C8" s="238">
        <v>1</v>
      </c>
      <c r="D8" s="238">
        <v>0</v>
      </c>
      <c r="E8" s="238">
        <v>1</v>
      </c>
      <c r="F8" s="238">
        <v>0</v>
      </c>
      <c r="G8" s="238">
        <v>0</v>
      </c>
      <c r="H8" s="238">
        <v>0</v>
      </c>
      <c r="I8" s="238">
        <v>0</v>
      </c>
      <c r="J8" s="238">
        <v>0</v>
      </c>
      <c r="K8" s="238">
        <v>0</v>
      </c>
      <c r="L8" s="242"/>
    </row>
    <row r="9" spans="1:12" ht="18.649999999999999" customHeight="1" x14ac:dyDescent="0.2">
      <c r="A9" s="219" t="s">
        <v>30</v>
      </c>
      <c r="B9" s="302">
        <f t="shared" ref="B9:B35" si="0">SUM(C9:K9)</f>
        <v>17</v>
      </c>
      <c r="C9" s="238">
        <v>13</v>
      </c>
      <c r="D9" s="238">
        <v>0</v>
      </c>
      <c r="E9" s="238">
        <v>2</v>
      </c>
      <c r="F9" s="238">
        <v>1</v>
      </c>
      <c r="G9" s="238">
        <v>1</v>
      </c>
      <c r="H9" s="238">
        <v>0</v>
      </c>
      <c r="I9" s="238">
        <v>0</v>
      </c>
      <c r="J9" s="238">
        <v>0</v>
      </c>
      <c r="K9" s="238">
        <v>0</v>
      </c>
      <c r="L9" s="242"/>
    </row>
    <row r="10" spans="1:12" ht="18.649999999999999" customHeight="1" x14ac:dyDescent="0.2">
      <c r="A10" s="219" t="s">
        <v>31</v>
      </c>
      <c r="B10" s="302">
        <f t="shared" si="0"/>
        <v>19</v>
      </c>
      <c r="C10" s="238">
        <v>10</v>
      </c>
      <c r="D10" s="238">
        <v>2</v>
      </c>
      <c r="E10" s="238">
        <v>2</v>
      </c>
      <c r="F10" s="238">
        <v>0</v>
      </c>
      <c r="G10" s="238">
        <v>0</v>
      </c>
      <c r="H10" s="238">
        <v>3</v>
      </c>
      <c r="I10" s="238">
        <v>0</v>
      </c>
      <c r="J10" s="238">
        <v>2</v>
      </c>
      <c r="K10" s="238">
        <v>0</v>
      </c>
      <c r="L10" s="242"/>
    </row>
    <row r="11" spans="1:12" ht="18.649999999999999" customHeight="1" x14ac:dyDescent="0.2">
      <c r="A11" s="219" t="s">
        <v>32</v>
      </c>
      <c r="B11" s="302">
        <f t="shared" si="0"/>
        <v>47</v>
      </c>
      <c r="C11" s="238">
        <v>36</v>
      </c>
      <c r="D11" s="238">
        <v>0</v>
      </c>
      <c r="E11" s="238">
        <v>2</v>
      </c>
      <c r="F11" s="238">
        <v>1</v>
      </c>
      <c r="G11" s="238">
        <v>1</v>
      </c>
      <c r="H11" s="238">
        <v>2</v>
      </c>
      <c r="I11" s="238">
        <v>0</v>
      </c>
      <c r="J11" s="238">
        <v>5</v>
      </c>
      <c r="K11" s="238">
        <v>0</v>
      </c>
      <c r="L11" s="242"/>
    </row>
    <row r="12" spans="1:12" ht="18.649999999999999" customHeight="1" x14ac:dyDescent="0.2">
      <c r="A12" s="227" t="s">
        <v>33</v>
      </c>
      <c r="B12" s="302">
        <f t="shared" si="0"/>
        <v>7</v>
      </c>
      <c r="C12" s="238">
        <v>5</v>
      </c>
      <c r="D12" s="238">
        <v>0</v>
      </c>
      <c r="E12" s="238">
        <v>2</v>
      </c>
      <c r="F12" s="238">
        <v>0</v>
      </c>
      <c r="G12" s="238">
        <v>0</v>
      </c>
      <c r="H12" s="238">
        <v>0</v>
      </c>
      <c r="I12" s="238">
        <v>0</v>
      </c>
      <c r="J12" s="238">
        <v>0</v>
      </c>
      <c r="K12" s="238">
        <v>0</v>
      </c>
      <c r="L12" s="242"/>
    </row>
    <row r="13" spans="1:12" ht="31.5" customHeight="1" x14ac:dyDescent="0.2">
      <c r="A13" s="227" t="s">
        <v>137</v>
      </c>
      <c r="B13" s="302">
        <f t="shared" si="0"/>
        <v>29</v>
      </c>
      <c r="C13" s="238">
        <v>19</v>
      </c>
      <c r="D13" s="238">
        <v>1</v>
      </c>
      <c r="E13" s="238">
        <v>1</v>
      </c>
      <c r="F13" s="238">
        <v>1</v>
      </c>
      <c r="G13" s="238">
        <v>1</v>
      </c>
      <c r="H13" s="238">
        <v>6</v>
      </c>
      <c r="I13" s="238">
        <v>0</v>
      </c>
      <c r="J13" s="238">
        <v>0</v>
      </c>
      <c r="K13" s="238">
        <v>0</v>
      </c>
      <c r="L13" s="242"/>
    </row>
    <row r="14" spans="1:12" ht="18.649999999999999" customHeight="1" x14ac:dyDescent="0.2">
      <c r="A14" s="219" t="s">
        <v>295</v>
      </c>
      <c r="B14" s="302">
        <f t="shared" si="0"/>
        <v>29</v>
      </c>
      <c r="C14" s="238">
        <v>6</v>
      </c>
      <c r="D14" s="238">
        <v>3</v>
      </c>
      <c r="E14" s="238">
        <v>6</v>
      </c>
      <c r="F14" s="238">
        <v>3</v>
      </c>
      <c r="G14" s="238">
        <v>0</v>
      </c>
      <c r="H14" s="238">
        <v>8</v>
      </c>
      <c r="I14" s="238">
        <v>2</v>
      </c>
      <c r="J14" s="238">
        <v>1</v>
      </c>
      <c r="K14" s="238">
        <v>0</v>
      </c>
      <c r="L14" s="242"/>
    </row>
    <row r="15" spans="1:12" ht="18.649999999999999" customHeight="1" x14ac:dyDescent="0.2">
      <c r="A15" s="219" t="s">
        <v>37</v>
      </c>
      <c r="B15" s="302">
        <f t="shared" si="0"/>
        <v>9</v>
      </c>
      <c r="C15" s="238">
        <v>3</v>
      </c>
      <c r="D15" s="238">
        <v>0</v>
      </c>
      <c r="E15" s="238">
        <v>1</v>
      </c>
      <c r="F15" s="238">
        <v>1</v>
      </c>
      <c r="G15" s="238">
        <v>0</v>
      </c>
      <c r="H15" s="238">
        <v>2</v>
      </c>
      <c r="I15" s="238">
        <v>0</v>
      </c>
      <c r="J15" s="238">
        <v>2</v>
      </c>
      <c r="K15" s="238">
        <v>0</v>
      </c>
      <c r="L15" s="242"/>
    </row>
    <row r="16" spans="1:12" ht="18.649999999999999" customHeight="1" x14ac:dyDescent="0.2">
      <c r="A16" s="219" t="s">
        <v>35</v>
      </c>
      <c r="B16" s="302">
        <f t="shared" si="0"/>
        <v>8</v>
      </c>
      <c r="C16" s="238">
        <v>6</v>
      </c>
      <c r="D16" s="238">
        <v>1</v>
      </c>
      <c r="E16" s="238">
        <v>1</v>
      </c>
      <c r="F16" s="238">
        <v>0</v>
      </c>
      <c r="G16" s="238">
        <v>0</v>
      </c>
      <c r="H16" s="238">
        <v>0</v>
      </c>
      <c r="I16" s="238">
        <v>0</v>
      </c>
      <c r="J16" s="238">
        <v>0</v>
      </c>
      <c r="K16" s="238">
        <v>0</v>
      </c>
      <c r="L16" s="242"/>
    </row>
    <row r="17" spans="1:12" ht="18.649999999999999" customHeight="1" x14ac:dyDescent="0.2">
      <c r="A17" s="219" t="s">
        <v>36</v>
      </c>
      <c r="B17" s="302">
        <f t="shared" si="0"/>
        <v>10</v>
      </c>
      <c r="C17" s="238">
        <v>1</v>
      </c>
      <c r="D17" s="238">
        <v>0</v>
      </c>
      <c r="E17" s="238">
        <v>3</v>
      </c>
      <c r="F17" s="238">
        <v>2</v>
      </c>
      <c r="G17" s="238">
        <v>1</v>
      </c>
      <c r="H17" s="238">
        <v>1</v>
      </c>
      <c r="I17" s="238">
        <v>2</v>
      </c>
      <c r="J17" s="238">
        <v>0</v>
      </c>
      <c r="K17" s="238">
        <v>0</v>
      </c>
      <c r="L17" s="242"/>
    </row>
    <row r="18" spans="1:12" ht="18.649999999999999" customHeight="1" x14ac:dyDescent="0.2">
      <c r="A18" s="219" t="s">
        <v>34</v>
      </c>
      <c r="B18" s="302">
        <f t="shared" si="0"/>
        <v>28</v>
      </c>
      <c r="C18" s="238">
        <v>6</v>
      </c>
      <c r="D18" s="238">
        <v>6</v>
      </c>
      <c r="E18" s="238">
        <v>4</v>
      </c>
      <c r="F18" s="238">
        <v>1</v>
      </c>
      <c r="G18" s="238">
        <v>1</v>
      </c>
      <c r="H18" s="238">
        <v>6</v>
      </c>
      <c r="I18" s="238">
        <v>2</v>
      </c>
      <c r="J18" s="238">
        <v>2</v>
      </c>
      <c r="K18" s="238">
        <v>0</v>
      </c>
      <c r="L18" s="242"/>
    </row>
    <row r="19" spans="1:12" ht="18.649999999999999" customHeight="1" x14ac:dyDescent="0.2">
      <c r="A19" s="219" t="s">
        <v>38</v>
      </c>
      <c r="B19" s="302">
        <f t="shared" si="0"/>
        <v>53</v>
      </c>
      <c r="C19" s="238">
        <v>23</v>
      </c>
      <c r="D19" s="238">
        <v>3</v>
      </c>
      <c r="E19" s="238">
        <v>12</v>
      </c>
      <c r="F19" s="238">
        <v>5</v>
      </c>
      <c r="G19" s="238">
        <v>2</v>
      </c>
      <c r="H19" s="238">
        <v>6</v>
      </c>
      <c r="I19" s="238">
        <v>0</v>
      </c>
      <c r="J19" s="238">
        <v>2</v>
      </c>
      <c r="K19" s="238">
        <v>0</v>
      </c>
      <c r="L19" s="242"/>
    </row>
    <row r="20" spans="1:12" ht="18.649999999999999" customHeight="1" x14ac:dyDescent="0.2">
      <c r="A20" s="219" t="s">
        <v>39</v>
      </c>
      <c r="B20" s="302">
        <f t="shared" si="0"/>
        <v>165</v>
      </c>
      <c r="C20" s="238">
        <v>47</v>
      </c>
      <c r="D20" s="238">
        <v>18</v>
      </c>
      <c r="E20" s="238">
        <v>26</v>
      </c>
      <c r="F20" s="238">
        <v>12</v>
      </c>
      <c r="G20" s="238">
        <v>6</v>
      </c>
      <c r="H20" s="238">
        <v>26</v>
      </c>
      <c r="I20" s="238">
        <v>9</v>
      </c>
      <c r="J20" s="238">
        <v>18</v>
      </c>
      <c r="K20" s="238">
        <v>3</v>
      </c>
      <c r="L20" s="242"/>
    </row>
    <row r="21" spans="1:12" ht="18.649999999999999" customHeight="1" x14ac:dyDescent="0.2">
      <c r="A21" s="219" t="s">
        <v>40</v>
      </c>
      <c r="B21" s="302">
        <f t="shared" si="0"/>
        <v>126</v>
      </c>
      <c r="C21" s="238">
        <v>9</v>
      </c>
      <c r="D21" s="238">
        <v>35</v>
      </c>
      <c r="E21" s="238">
        <v>24</v>
      </c>
      <c r="F21" s="238">
        <v>19</v>
      </c>
      <c r="G21" s="238">
        <v>1</v>
      </c>
      <c r="H21" s="238">
        <v>22</v>
      </c>
      <c r="I21" s="238">
        <v>2</v>
      </c>
      <c r="J21" s="238">
        <v>14</v>
      </c>
      <c r="K21" s="238">
        <v>0</v>
      </c>
      <c r="L21" s="242"/>
    </row>
    <row r="22" spans="1:12" ht="18.649999999999999" customHeight="1" x14ac:dyDescent="0.2">
      <c r="A22" s="219" t="s">
        <v>41</v>
      </c>
      <c r="B22" s="302">
        <f t="shared" si="0"/>
        <v>6</v>
      </c>
      <c r="C22" s="238">
        <v>2</v>
      </c>
      <c r="D22" s="238">
        <v>0</v>
      </c>
      <c r="E22" s="238">
        <v>1</v>
      </c>
      <c r="F22" s="238">
        <v>0</v>
      </c>
      <c r="G22" s="238">
        <v>1</v>
      </c>
      <c r="H22" s="238">
        <v>1</v>
      </c>
      <c r="I22" s="238">
        <v>0</v>
      </c>
      <c r="J22" s="238">
        <v>0</v>
      </c>
      <c r="K22" s="238">
        <v>1</v>
      </c>
      <c r="L22" s="242"/>
    </row>
    <row r="23" spans="1:12" ht="18.649999999999999" customHeight="1" x14ac:dyDescent="0.2">
      <c r="A23" s="219" t="s">
        <v>43</v>
      </c>
      <c r="B23" s="302">
        <f t="shared" si="0"/>
        <v>52</v>
      </c>
      <c r="C23" s="238">
        <v>17</v>
      </c>
      <c r="D23" s="238">
        <v>8</v>
      </c>
      <c r="E23" s="238">
        <v>7</v>
      </c>
      <c r="F23" s="238">
        <v>7</v>
      </c>
      <c r="G23" s="238">
        <v>4</v>
      </c>
      <c r="H23" s="238">
        <v>7</v>
      </c>
      <c r="I23" s="238">
        <v>0</v>
      </c>
      <c r="J23" s="238">
        <v>1</v>
      </c>
      <c r="K23" s="238">
        <v>1</v>
      </c>
      <c r="L23" s="242"/>
    </row>
    <row r="24" spans="1:12" ht="18.649999999999999" customHeight="1" x14ac:dyDescent="0.2">
      <c r="A24" s="219" t="s">
        <v>42</v>
      </c>
      <c r="B24" s="302">
        <f t="shared" si="0"/>
        <v>19</v>
      </c>
      <c r="C24" s="238">
        <v>5</v>
      </c>
      <c r="D24" s="238">
        <v>3</v>
      </c>
      <c r="E24" s="238">
        <v>4</v>
      </c>
      <c r="F24" s="238">
        <v>0</v>
      </c>
      <c r="G24" s="238">
        <v>1</v>
      </c>
      <c r="H24" s="238">
        <v>4</v>
      </c>
      <c r="I24" s="238">
        <v>0</v>
      </c>
      <c r="J24" s="238">
        <v>2</v>
      </c>
      <c r="K24" s="238">
        <v>0</v>
      </c>
      <c r="L24" s="242"/>
    </row>
    <row r="25" spans="1:12" ht="18.649999999999999" customHeight="1" x14ac:dyDescent="0.2">
      <c r="A25" s="219" t="s">
        <v>296</v>
      </c>
      <c r="B25" s="302">
        <f t="shared" si="0"/>
        <v>10</v>
      </c>
      <c r="C25" s="238">
        <v>5</v>
      </c>
      <c r="D25" s="238">
        <v>1</v>
      </c>
      <c r="E25" s="238">
        <v>1</v>
      </c>
      <c r="F25" s="238">
        <v>0</v>
      </c>
      <c r="G25" s="238">
        <v>0</v>
      </c>
      <c r="H25" s="238">
        <v>1</v>
      </c>
      <c r="I25" s="238">
        <v>0</v>
      </c>
      <c r="J25" s="238">
        <v>2</v>
      </c>
      <c r="K25" s="238">
        <v>0</v>
      </c>
      <c r="L25" s="242"/>
    </row>
    <row r="26" spans="1:12" ht="18.649999999999999" customHeight="1" x14ac:dyDescent="0.2">
      <c r="A26" s="219" t="s">
        <v>44</v>
      </c>
      <c r="B26" s="302">
        <f t="shared" si="0"/>
        <v>115</v>
      </c>
      <c r="C26" s="238">
        <v>48</v>
      </c>
      <c r="D26" s="238">
        <v>6</v>
      </c>
      <c r="E26" s="238">
        <v>17</v>
      </c>
      <c r="F26" s="238">
        <v>11</v>
      </c>
      <c r="G26" s="238">
        <v>4</v>
      </c>
      <c r="H26" s="238">
        <v>19</v>
      </c>
      <c r="I26" s="238">
        <v>3</v>
      </c>
      <c r="J26" s="238">
        <v>4</v>
      </c>
      <c r="K26" s="238">
        <v>3</v>
      </c>
      <c r="L26" s="242"/>
    </row>
    <row r="27" spans="1:12" ht="18.649999999999999" customHeight="1" x14ac:dyDescent="0.2">
      <c r="A27" s="219" t="s">
        <v>45</v>
      </c>
      <c r="B27" s="302">
        <f t="shared" si="0"/>
        <v>4</v>
      </c>
      <c r="C27" s="238">
        <v>1</v>
      </c>
      <c r="D27" s="238">
        <v>2</v>
      </c>
      <c r="E27" s="238">
        <v>0</v>
      </c>
      <c r="F27" s="238">
        <v>0</v>
      </c>
      <c r="G27" s="238">
        <v>0</v>
      </c>
      <c r="H27" s="238">
        <v>0</v>
      </c>
      <c r="I27" s="238">
        <v>1</v>
      </c>
      <c r="J27" s="238">
        <v>0</v>
      </c>
      <c r="K27" s="238">
        <v>0</v>
      </c>
      <c r="L27" s="242"/>
    </row>
    <row r="28" spans="1:12" ht="18.649999999999999" customHeight="1" x14ac:dyDescent="0.2">
      <c r="A28" s="219" t="s">
        <v>46</v>
      </c>
      <c r="B28" s="302">
        <f t="shared" si="0"/>
        <v>63</v>
      </c>
      <c r="C28" s="238">
        <v>8</v>
      </c>
      <c r="D28" s="238">
        <v>12</v>
      </c>
      <c r="E28" s="238">
        <v>17</v>
      </c>
      <c r="F28" s="238">
        <v>7</v>
      </c>
      <c r="G28" s="238">
        <v>3</v>
      </c>
      <c r="H28" s="238">
        <v>9</v>
      </c>
      <c r="I28" s="238">
        <v>1</v>
      </c>
      <c r="J28" s="238">
        <v>6</v>
      </c>
      <c r="K28" s="238">
        <v>0</v>
      </c>
      <c r="L28" s="242"/>
    </row>
    <row r="29" spans="1:12" ht="18.649999999999999" customHeight="1" x14ac:dyDescent="0.2">
      <c r="A29" s="219" t="s">
        <v>47</v>
      </c>
      <c r="B29" s="302">
        <f t="shared" si="0"/>
        <v>19</v>
      </c>
      <c r="C29" s="238">
        <v>5</v>
      </c>
      <c r="D29" s="238">
        <v>2</v>
      </c>
      <c r="E29" s="238">
        <v>3</v>
      </c>
      <c r="F29" s="238">
        <v>3</v>
      </c>
      <c r="G29" s="238">
        <v>1</v>
      </c>
      <c r="H29" s="238">
        <v>5</v>
      </c>
      <c r="I29" s="238">
        <v>0</v>
      </c>
      <c r="J29" s="238">
        <v>0</v>
      </c>
      <c r="K29" s="238">
        <v>0</v>
      </c>
      <c r="L29" s="242"/>
    </row>
    <row r="30" spans="1:12" ht="31.5" customHeight="1" x14ac:dyDescent="0.2">
      <c r="A30" s="227" t="s">
        <v>138</v>
      </c>
      <c r="B30" s="302">
        <f t="shared" si="0"/>
        <v>30</v>
      </c>
      <c r="C30" s="238">
        <v>20</v>
      </c>
      <c r="D30" s="238">
        <v>2</v>
      </c>
      <c r="E30" s="238">
        <v>4</v>
      </c>
      <c r="F30" s="238">
        <v>1</v>
      </c>
      <c r="G30" s="238">
        <v>0</v>
      </c>
      <c r="H30" s="238">
        <v>3</v>
      </c>
      <c r="I30" s="238">
        <v>0</v>
      </c>
      <c r="J30" s="238">
        <v>0</v>
      </c>
      <c r="K30" s="238">
        <v>0</v>
      </c>
      <c r="L30" s="242"/>
    </row>
    <row r="31" spans="1:12" ht="18.649999999999999" customHeight="1" x14ac:dyDescent="0.2">
      <c r="A31" s="227" t="s">
        <v>192</v>
      </c>
      <c r="B31" s="302">
        <f t="shared" si="0"/>
        <v>19</v>
      </c>
      <c r="C31" s="238">
        <v>11</v>
      </c>
      <c r="D31" s="238">
        <v>0</v>
      </c>
      <c r="E31" s="238">
        <v>4</v>
      </c>
      <c r="F31" s="238">
        <v>0</v>
      </c>
      <c r="G31" s="238">
        <v>0</v>
      </c>
      <c r="H31" s="238">
        <v>4</v>
      </c>
      <c r="I31" s="238">
        <v>0</v>
      </c>
      <c r="J31" s="238">
        <v>0</v>
      </c>
      <c r="K31" s="238">
        <v>0</v>
      </c>
      <c r="L31" s="242"/>
    </row>
    <row r="32" spans="1:12" ht="18.649999999999999" customHeight="1" x14ac:dyDescent="0.2">
      <c r="A32" s="303" t="s">
        <v>105</v>
      </c>
      <c r="B32" s="302">
        <f t="shared" si="0"/>
        <v>127</v>
      </c>
      <c r="C32" s="304">
        <v>53</v>
      </c>
      <c r="D32" s="304">
        <v>11</v>
      </c>
      <c r="E32" s="304">
        <v>16</v>
      </c>
      <c r="F32" s="304">
        <v>9</v>
      </c>
      <c r="G32" s="304">
        <v>8</v>
      </c>
      <c r="H32" s="304">
        <v>20</v>
      </c>
      <c r="I32" s="304">
        <v>3</v>
      </c>
      <c r="J32" s="304">
        <v>7</v>
      </c>
      <c r="K32" s="238">
        <v>0</v>
      </c>
      <c r="L32" s="242"/>
    </row>
    <row r="33" spans="1:12" ht="18.649999999999999" customHeight="1" x14ac:dyDescent="0.2">
      <c r="A33" s="227" t="s">
        <v>190</v>
      </c>
      <c r="B33" s="302">
        <f t="shared" si="0"/>
        <v>44</v>
      </c>
      <c r="C33" s="238">
        <v>7</v>
      </c>
      <c r="D33" s="238">
        <v>10</v>
      </c>
      <c r="E33" s="238">
        <v>8</v>
      </c>
      <c r="F33" s="238">
        <v>4</v>
      </c>
      <c r="G33" s="238">
        <v>2</v>
      </c>
      <c r="H33" s="238">
        <v>7</v>
      </c>
      <c r="I33" s="238">
        <v>2</v>
      </c>
      <c r="J33" s="238">
        <v>4</v>
      </c>
      <c r="K33" s="238">
        <v>0</v>
      </c>
      <c r="L33" s="242"/>
    </row>
    <row r="34" spans="1:12" ht="18.649999999999999" customHeight="1" x14ac:dyDescent="0.2">
      <c r="A34" s="227" t="s">
        <v>189</v>
      </c>
      <c r="B34" s="302">
        <f t="shared" si="0"/>
        <v>6</v>
      </c>
      <c r="C34" s="238">
        <v>0</v>
      </c>
      <c r="D34" s="238">
        <v>3</v>
      </c>
      <c r="E34" s="238">
        <v>0</v>
      </c>
      <c r="F34" s="238">
        <v>0</v>
      </c>
      <c r="G34" s="238">
        <v>0</v>
      </c>
      <c r="H34" s="238">
        <v>1</v>
      </c>
      <c r="I34" s="238">
        <v>0</v>
      </c>
      <c r="J34" s="238">
        <v>2</v>
      </c>
      <c r="K34" s="238">
        <v>0</v>
      </c>
      <c r="L34" s="242"/>
    </row>
    <row r="35" spans="1:12" ht="18" customHeight="1" thickBot="1" x14ac:dyDescent="0.25">
      <c r="A35" s="305" t="s">
        <v>191</v>
      </c>
      <c r="B35" s="302">
        <f t="shared" si="0"/>
        <v>14</v>
      </c>
      <c r="C35" s="252">
        <v>2</v>
      </c>
      <c r="D35" s="252">
        <v>4</v>
      </c>
      <c r="E35" s="252">
        <v>3</v>
      </c>
      <c r="F35" s="252">
        <v>1</v>
      </c>
      <c r="G35" s="252">
        <v>0</v>
      </c>
      <c r="H35" s="252">
        <v>2</v>
      </c>
      <c r="I35" s="252">
        <v>1</v>
      </c>
      <c r="J35" s="252">
        <v>1</v>
      </c>
      <c r="K35" s="252">
        <v>0</v>
      </c>
      <c r="L35" s="242"/>
    </row>
    <row r="36" spans="1:12" s="202" customFormat="1" ht="13.5" customHeight="1" thickTop="1" x14ac:dyDescent="0.2">
      <c r="A36" s="378" t="s">
        <v>224</v>
      </c>
      <c r="B36" s="378"/>
      <c r="C36" s="378"/>
      <c r="D36" s="378"/>
      <c r="E36" s="378"/>
      <c r="F36" s="378"/>
      <c r="G36" s="378"/>
      <c r="H36" s="378"/>
      <c r="I36" s="378"/>
      <c r="J36" s="378"/>
      <c r="K36" s="378"/>
      <c r="L36" s="242"/>
    </row>
    <row r="37" spans="1:12" s="240" customFormat="1" ht="15" customHeight="1" x14ac:dyDescent="0.2">
      <c r="A37" s="240" t="s">
        <v>303</v>
      </c>
    </row>
    <row r="38" spans="1:12" s="240" customFormat="1" ht="15" customHeight="1" x14ac:dyDescent="0.2">
      <c r="A38" s="240" t="s">
        <v>223</v>
      </c>
    </row>
  </sheetData>
  <mergeCells count="2">
    <mergeCell ref="A1:K1"/>
    <mergeCell ref="A36:K36"/>
  </mergeCells>
  <phoneticPr fontId="3"/>
  <pageMargins left="0.78740157480314965" right="0.59055118110236227" top="0.78740157480314965" bottom="0.98425196850393704" header="0.51181102362204722" footer="0.51181102362204722"/>
  <pageSetup paperSize="9" orientation="portrait" r:id="rId1"/>
  <headerFooter alignWithMargins="0">
    <oddFooter>&amp;C&amp;"ＭＳ 明朝,標準"&amp;10 51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50"/>
  <sheetViews>
    <sheetView showGridLines="0" zoomScaleNormal="100" zoomScaleSheetLayoutView="100" workbookViewId="0">
      <selection sqref="A1:N1"/>
    </sheetView>
  </sheetViews>
  <sheetFormatPr defaultColWidth="11" defaultRowHeight="22" customHeight="1" x14ac:dyDescent="0.2"/>
  <cols>
    <col min="1" max="1" width="10.453125" style="1" bestFit="1" customWidth="1"/>
    <col min="2" max="2" width="7.08984375" style="1" customWidth="1"/>
    <col min="3" max="14" width="6.08984375" style="1" customWidth="1"/>
    <col min="15" max="16384" width="11" style="1"/>
  </cols>
  <sheetData>
    <row r="1" spans="1:15" s="13" customFormat="1" ht="18.75" customHeight="1" x14ac:dyDescent="0.2">
      <c r="A1" s="379" t="s">
        <v>236</v>
      </c>
      <c r="B1" s="379"/>
      <c r="C1" s="379"/>
      <c r="D1" s="379"/>
      <c r="E1" s="379"/>
      <c r="F1" s="379"/>
      <c r="G1" s="379"/>
      <c r="H1" s="379"/>
      <c r="I1" s="379"/>
      <c r="J1" s="379"/>
      <c r="K1" s="379"/>
      <c r="L1" s="379"/>
      <c r="M1" s="379"/>
      <c r="N1" s="379"/>
    </row>
    <row r="2" spans="1:15" s="10" customFormat="1" ht="12" customHeight="1" thickBot="1" x14ac:dyDescent="0.25">
      <c r="A2" s="9" t="s">
        <v>158</v>
      </c>
      <c r="B2" s="9"/>
      <c r="C2" s="9"/>
      <c r="D2" s="9"/>
      <c r="E2" s="9"/>
      <c r="F2" s="9"/>
      <c r="G2" s="9"/>
      <c r="H2" s="9"/>
      <c r="I2" s="120"/>
      <c r="J2" s="380" t="s">
        <v>175</v>
      </c>
      <c r="K2" s="380"/>
      <c r="L2" s="380"/>
      <c r="M2" s="380"/>
      <c r="N2" s="380"/>
    </row>
    <row r="3" spans="1:15" s="7" customFormat="1" ht="37.5" customHeight="1" thickTop="1" x14ac:dyDescent="0.2">
      <c r="A3" s="119" t="s">
        <v>159</v>
      </c>
      <c r="B3" s="119" t="s">
        <v>230</v>
      </c>
      <c r="C3" s="119" t="s">
        <v>48</v>
      </c>
      <c r="D3" s="119" t="s">
        <v>49</v>
      </c>
      <c r="E3" s="119" t="s">
        <v>50</v>
      </c>
      <c r="F3" s="119" t="s">
        <v>51</v>
      </c>
      <c r="G3" s="119" t="s">
        <v>52</v>
      </c>
      <c r="H3" s="119" t="s">
        <v>53</v>
      </c>
      <c r="I3" s="119" t="s">
        <v>54</v>
      </c>
      <c r="J3" s="119" t="s">
        <v>55</v>
      </c>
      <c r="K3" s="119" t="s">
        <v>56</v>
      </c>
      <c r="L3" s="119" t="s">
        <v>160</v>
      </c>
      <c r="M3" s="119" t="s">
        <v>57</v>
      </c>
      <c r="N3" s="45" t="s">
        <v>58</v>
      </c>
    </row>
    <row r="4" spans="1:15" s="39" customFormat="1" ht="30" customHeight="1" x14ac:dyDescent="0.2">
      <c r="A4" s="85" t="s">
        <v>311</v>
      </c>
      <c r="B4" s="118">
        <v>7057</v>
      </c>
      <c r="C4" s="118">
        <v>594</v>
      </c>
      <c r="D4" s="118">
        <v>610</v>
      </c>
      <c r="E4" s="118">
        <v>769</v>
      </c>
      <c r="F4" s="118">
        <v>673</v>
      </c>
      <c r="G4" s="118">
        <v>712</v>
      </c>
      <c r="H4" s="118">
        <v>548</v>
      </c>
      <c r="I4" s="118">
        <v>567</v>
      </c>
      <c r="J4" s="118">
        <v>500</v>
      </c>
      <c r="K4" s="118">
        <v>455</v>
      </c>
      <c r="L4" s="118">
        <v>448</v>
      </c>
      <c r="M4" s="118">
        <v>485</v>
      </c>
      <c r="N4" s="118">
        <v>696</v>
      </c>
    </row>
    <row r="5" spans="1:15" s="6" customFormat="1" ht="30" customHeight="1" x14ac:dyDescent="0.2">
      <c r="A5" s="85" t="s">
        <v>242</v>
      </c>
      <c r="B5" s="118">
        <v>7381</v>
      </c>
      <c r="C5" s="118">
        <v>631</v>
      </c>
      <c r="D5" s="118">
        <v>515</v>
      </c>
      <c r="E5" s="118">
        <v>527</v>
      </c>
      <c r="F5" s="118">
        <v>572</v>
      </c>
      <c r="G5" s="118">
        <v>627</v>
      </c>
      <c r="H5" s="118">
        <v>550</v>
      </c>
      <c r="I5" s="118">
        <v>605</v>
      </c>
      <c r="J5" s="118">
        <v>629</v>
      </c>
      <c r="K5" s="118">
        <v>584</v>
      </c>
      <c r="L5" s="118">
        <v>532</v>
      </c>
      <c r="M5" s="118">
        <v>550</v>
      </c>
      <c r="N5" s="118">
        <v>1059</v>
      </c>
    </row>
    <row r="6" spans="1:15" s="81" customFormat="1" ht="30" customHeight="1" x14ac:dyDescent="0.2">
      <c r="A6" s="85" t="s">
        <v>276</v>
      </c>
      <c r="B6" s="86">
        <v>21724</v>
      </c>
      <c r="C6" s="118">
        <v>1010</v>
      </c>
      <c r="D6" s="118">
        <v>1425</v>
      </c>
      <c r="E6" s="118">
        <v>1571</v>
      </c>
      <c r="F6" s="118">
        <v>1392</v>
      </c>
      <c r="G6" s="118">
        <v>1591</v>
      </c>
      <c r="H6" s="118">
        <v>1467</v>
      </c>
      <c r="I6" s="118">
        <v>1663</v>
      </c>
      <c r="J6" s="118">
        <v>1658</v>
      </c>
      <c r="K6" s="118">
        <v>1836</v>
      </c>
      <c r="L6" s="118">
        <v>2626</v>
      </c>
      <c r="M6" s="118">
        <v>2557</v>
      </c>
      <c r="N6" s="118">
        <v>2928</v>
      </c>
    </row>
    <row r="7" spans="1:15" s="83" customFormat="1" ht="30" customHeight="1" x14ac:dyDescent="0.2">
      <c r="A7" s="85" t="s">
        <v>298</v>
      </c>
      <c r="B7" s="118">
        <v>42048</v>
      </c>
      <c r="C7" s="118">
        <v>2927</v>
      </c>
      <c r="D7" s="118">
        <v>3924</v>
      </c>
      <c r="E7" s="118">
        <v>4085</v>
      </c>
      <c r="F7" s="118">
        <v>3629</v>
      </c>
      <c r="G7" s="118">
        <v>3960</v>
      </c>
      <c r="H7" s="118">
        <v>3131</v>
      </c>
      <c r="I7" s="118">
        <v>3313</v>
      </c>
      <c r="J7" s="118">
        <v>3018</v>
      </c>
      <c r="K7" s="118">
        <v>3107</v>
      </c>
      <c r="L7" s="118">
        <v>3890</v>
      </c>
      <c r="M7" s="118">
        <v>3514</v>
      </c>
      <c r="N7" s="118">
        <v>3550</v>
      </c>
    </row>
    <row r="8" spans="1:15" s="81" customFormat="1" ht="30" customHeight="1" thickBot="1" x14ac:dyDescent="0.25">
      <c r="A8" s="308" t="s">
        <v>312</v>
      </c>
      <c r="B8" s="306">
        <v>39959</v>
      </c>
      <c r="C8" s="306">
        <v>3380</v>
      </c>
      <c r="D8" s="306">
        <v>3560</v>
      </c>
      <c r="E8" s="306">
        <v>3289</v>
      </c>
      <c r="F8" s="306">
        <v>3883</v>
      </c>
      <c r="G8" s="306">
        <v>3449</v>
      </c>
      <c r="H8" s="306">
        <v>2893</v>
      </c>
      <c r="I8" s="306">
        <v>3043</v>
      </c>
      <c r="J8" s="306">
        <v>2792</v>
      </c>
      <c r="K8" s="306">
        <v>2956</v>
      </c>
      <c r="L8" s="306">
        <v>3904</v>
      </c>
      <c r="M8" s="306">
        <v>3324</v>
      </c>
      <c r="N8" s="306">
        <v>3486</v>
      </c>
      <c r="O8" s="82"/>
    </row>
    <row r="9" spans="1:15" ht="6.75" customHeight="1" thickTop="1" x14ac:dyDescent="0.2">
      <c r="A9" s="381"/>
      <c r="B9" s="382"/>
      <c r="C9" s="382"/>
      <c r="D9" s="382"/>
      <c r="E9" s="382"/>
      <c r="F9" s="382"/>
      <c r="G9" s="382"/>
      <c r="H9" s="382"/>
      <c r="I9" s="382"/>
      <c r="J9" s="382"/>
      <c r="K9" s="382"/>
      <c r="L9" s="382"/>
      <c r="M9" s="382"/>
      <c r="N9" s="382"/>
    </row>
    <row r="10" spans="1:15" ht="13" customHeight="1" x14ac:dyDescent="0.2"/>
    <row r="11" spans="1:15" ht="13" customHeight="1" x14ac:dyDescent="0.2">
      <c r="A11" s="80"/>
      <c r="B11" s="79"/>
      <c r="C11" s="5"/>
      <c r="D11" s="78"/>
      <c r="E11" s="78"/>
      <c r="F11" s="78"/>
      <c r="G11" s="5"/>
      <c r="H11" s="5"/>
      <c r="I11" s="5"/>
      <c r="J11" s="5"/>
      <c r="K11" s="5"/>
      <c r="L11" s="5"/>
      <c r="M11" s="5"/>
      <c r="N11" s="5"/>
    </row>
    <row r="12" spans="1:15" ht="13" customHeight="1" x14ac:dyDescent="0.2">
      <c r="A12" s="76"/>
      <c r="B12" s="75"/>
      <c r="D12" s="77"/>
      <c r="E12" s="77"/>
      <c r="F12" s="77"/>
    </row>
    <row r="13" spans="1:15" ht="13" customHeight="1" x14ac:dyDescent="0.2">
      <c r="A13" s="76"/>
      <c r="B13" s="75"/>
      <c r="D13" s="77"/>
      <c r="E13" s="77"/>
      <c r="F13" s="77"/>
    </row>
    <row r="14" spans="1:15" ht="13" customHeight="1" x14ac:dyDescent="0.2">
      <c r="A14" s="76"/>
      <c r="B14" s="75"/>
    </row>
    <row r="15" spans="1:15" ht="13" customHeight="1" x14ac:dyDescent="0.2">
      <c r="A15" s="76"/>
      <c r="B15" s="75"/>
    </row>
    <row r="16" spans="1:15" ht="13" customHeight="1" x14ac:dyDescent="0.2">
      <c r="A16" s="76"/>
      <c r="B16" s="75"/>
    </row>
    <row r="17" spans="1:2" ht="13" customHeight="1" x14ac:dyDescent="0.2">
      <c r="A17" s="76"/>
      <c r="B17" s="75"/>
    </row>
    <row r="18" spans="1:2" ht="13" customHeight="1" x14ac:dyDescent="0.2">
      <c r="A18" s="76"/>
      <c r="B18" s="75"/>
    </row>
    <row r="19" spans="1:2" ht="13" customHeight="1" x14ac:dyDescent="0.2">
      <c r="A19" s="76"/>
      <c r="B19" s="75"/>
    </row>
    <row r="20" spans="1:2" ht="13" customHeight="1" x14ac:dyDescent="0.2">
      <c r="A20" s="76"/>
      <c r="B20" s="75"/>
    </row>
    <row r="21" spans="1:2" ht="13" customHeight="1" x14ac:dyDescent="0.2">
      <c r="A21" s="76"/>
      <c r="B21" s="75"/>
    </row>
    <row r="22" spans="1:2" ht="13" customHeight="1" x14ac:dyDescent="0.2">
      <c r="A22" s="76"/>
      <c r="B22" s="75"/>
    </row>
    <row r="23" spans="1:2" ht="13" customHeight="1" x14ac:dyDescent="0.2">
      <c r="A23" s="76"/>
      <c r="B23" s="75"/>
    </row>
    <row r="24" spans="1:2" ht="13" customHeight="1" x14ac:dyDescent="0.2">
      <c r="A24" s="76"/>
      <c r="B24" s="75"/>
    </row>
    <row r="25" spans="1:2" ht="13" customHeight="1" x14ac:dyDescent="0.2">
      <c r="A25" s="76"/>
      <c r="B25" s="75"/>
    </row>
    <row r="26" spans="1:2" ht="13" customHeight="1" x14ac:dyDescent="0.2">
      <c r="A26" s="76"/>
      <c r="B26" s="75"/>
    </row>
    <row r="27" spans="1:2" ht="13" customHeight="1" x14ac:dyDescent="0.2">
      <c r="A27" s="76"/>
      <c r="B27" s="75"/>
    </row>
    <row r="28" spans="1:2" ht="13" customHeight="1" x14ac:dyDescent="0.2">
      <c r="A28" s="76"/>
      <c r="B28" s="75"/>
    </row>
    <row r="29" spans="1:2" ht="13" customHeight="1" x14ac:dyDescent="0.2">
      <c r="A29" s="76"/>
      <c r="B29" s="75"/>
    </row>
    <row r="30" spans="1:2" ht="13" customHeight="1" x14ac:dyDescent="0.2">
      <c r="A30" s="76"/>
      <c r="B30" s="75"/>
    </row>
    <row r="31" spans="1:2" ht="13" customHeight="1" x14ac:dyDescent="0.2">
      <c r="A31" s="76"/>
      <c r="B31" s="75"/>
    </row>
    <row r="32" spans="1:2" ht="13" customHeight="1" x14ac:dyDescent="0.2">
      <c r="A32" s="76"/>
      <c r="B32" s="75"/>
    </row>
    <row r="33" spans="1:2" ht="13" customHeight="1" x14ac:dyDescent="0.2">
      <c r="A33" s="76"/>
      <c r="B33" s="75"/>
    </row>
    <row r="34" spans="1:2" ht="13" customHeight="1" x14ac:dyDescent="0.2">
      <c r="A34" s="76"/>
      <c r="B34" s="75"/>
    </row>
    <row r="35" spans="1:2" ht="13" customHeight="1" x14ac:dyDescent="0.2">
      <c r="A35" s="76"/>
      <c r="B35" s="75"/>
    </row>
    <row r="36" spans="1:2" ht="13" customHeight="1" x14ac:dyDescent="0.2">
      <c r="A36" s="76"/>
      <c r="B36" s="75"/>
    </row>
    <row r="37" spans="1:2" ht="13" customHeight="1" x14ac:dyDescent="0.2"/>
    <row r="38" spans="1:2" ht="13" customHeight="1" x14ac:dyDescent="0.2"/>
    <row r="39" spans="1:2" ht="13" customHeight="1" x14ac:dyDescent="0.2"/>
    <row r="40" spans="1:2" ht="13" customHeight="1" x14ac:dyDescent="0.2"/>
    <row r="41" spans="1:2" ht="13" customHeight="1" x14ac:dyDescent="0.2"/>
    <row r="42" spans="1:2" ht="13" customHeight="1" x14ac:dyDescent="0.2"/>
    <row r="43" spans="1:2" ht="13" customHeight="1" x14ac:dyDescent="0.2"/>
    <row r="44" spans="1:2" ht="13" customHeight="1" x14ac:dyDescent="0.2"/>
    <row r="45" spans="1:2" ht="13" customHeight="1" x14ac:dyDescent="0.2"/>
    <row r="46" spans="1:2" ht="13" customHeight="1" x14ac:dyDescent="0.2"/>
    <row r="47" spans="1:2" ht="13" customHeight="1" x14ac:dyDescent="0.2"/>
    <row r="48" spans="1:2" ht="13" customHeight="1" x14ac:dyDescent="0.2"/>
    <row r="49" ht="13" customHeight="1" x14ac:dyDescent="0.2"/>
    <row r="50" ht="13" customHeight="1" x14ac:dyDescent="0.2"/>
    <row r="51" ht="13" customHeight="1" x14ac:dyDescent="0.2"/>
    <row r="52" ht="13" customHeight="1" x14ac:dyDescent="0.2"/>
    <row r="53" ht="13" customHeight="1" x14ac:dyDescent="0.2"/>
    <row r="54" ht="13" customHeight="1" x14ac:dyDescent="0.2"/>
    <row r="55" ht="13" customHeight="1" x14ac:dyDescent="0.2"/>
    <row r="56" ht="13" customHeight="1" x14ac:dyDescent="0.2"/>
    <row r="57" ht="13" customHeight="1" x14ac:dyDescent="0.2"/>
    <row r="58" ht="13" customHeight="1" x14ac:dyDescent="0.2"/>
    <row r="59" ht="13" customHeight="1" x14ac:dyDescent="0.2"/>
    <row r="60" ht="13" customHeight="1" x14ac:dyDescent="0.2"/>
    <row r="61" ht="13" customHeight="1" x14ac:dyDescent="0.2"/>
    <row r="62" ht="13" customHeight="1" x14ac:dyDescent="0.2"/>
    <row r="63" ht="13" customHeight="1" x14ac:dyDescent="0.2"/>
    <row r="64" ht="13" customHeight="1" x14ac:dyDescent="0.2"/>
    <row r="65" ht="13" customHeight="1" x14ac:dyDescent="0.2"/>
    <row r="66" ht="13" customHeight="1" x14ac:dyDescent="0.2"/>
    <row r="67" ht="13" customHeight="1" x14ac:dyDescent="0.2"/>
    <row r="68" ht="13" customHeight="1" x14ac:dyDescent="0.2"/>
    <row r="69" ht="13" customHeight="1" x14ac:dyDescent="0.2"/>
    <row r="70" ht="13" customHeight="1" x14ac:dyDescent="0.2"/>
    <row r="71" ht="13" customHeight="1" x14ac:dyDescent="0.2"/>
    <row r="72" ht="13" customHeight="1" x14ac:dyDescent="0.2"/>
    <row r="73" ht="13" customHeight="1" x14ac:dyDescent="0.2"/>
    <row r="74" ht="13" customHeight="1" x14ac:dyDescent="0.2"/>
    <row r="75" ht="13" customHeight="1" x14ac:dyDescent="0.2"/>
    <row r="76" ht="13" customHeight="1" x14ac:dyDescent="0.2"/>
    <row r="77" ht="13" customHeight="1" x14ac:dyDescent="0.2"/>
    <row r="78" ht="13" customHeight="1" x14ac:dyDescent="0.2"/>
    <row r="79" ht="13" customHeight="1" x14ac:dyDescent="0.2"/>
    <row r="80" ht="13" customHeight="1" x14ac:dyDescent="0.2"/>
    <row r="81" ht="13" customHeight="1" x14ac:dyDescent="0.2"/>
    <row r="82" ht="13" customHeight="1" x14ac:dyDescent="0.2"/>
    <row r="83" ht="13" customHeight="1" x14ac:dyDescent="0.2"/>
    <row r="84" ht="13" customHeight="1" x14ac:dyDescent="0.2"/>
    <row r="85" ht="13" customHeight="1" x14ac:dyDescent="0.2"/>
    <row r="86" ht="13" customHeight="1" x14ac:dyDescent="0.2"/>
    <row r="87" ht="13" customHeight="1" x14ac:dyDescent="0.2"/>
    <row r="88" ht="13" customHeight="1" x14ac:dyDescent="0.2"/>
    <row r="89" ht="13" customHeight="1" x14ac:dyDescent="0.2"/>
    <row r="90" ht="13" customHeight="1" x14ac:dyDescent="0.2"/>
    <row r="91" ht="13" customHeight="1" x14ac:dyDescent="0.2"/>
    <row r="92" ht="13" customHeight="1" x14ac:dyDescent="0.2"/>
    <row r="93" ht="13" customHeight="1" x14ac:dyDescent="0.2"/>
    <row r="94" ht="13" customHeight="1" x14ac:dyDescent="0.2"/>
    <row r="95" ht="13" customHeight="1" x14ac:dyDescent="0.2"/>
    <row r="96" ht="13" customHeight="1" x14ac:dyDescent="0.2"/>
    <row r="97" ht="13" customHeight="1" x14ac:dyDescent="0.2"/>
    <row r="98" ht="13" customHeight="1" x14ac:dyDescent="0.2"/>
    <row r="99" ht="13" customHeight="1" x14ac:dyDescent="0.2"/>
    <row r="100" ht="13" customHeight="1" x14ac:dyDescent="0.2"/>
    <row r="101" ht="13" customHeight="1" x14ac:dyDescent="0.2"/>
    <row r="102" ht="13" customHeight="1" x14ac:dyDescent="0.2"/>
    <row r="103" ht="13" customHeight="1" x14ac:dyDescent="0.2"/>
    <row r="104" ht="13" customHeight="1" x14ac:dyDescent="0.2"/>
    <row r="105" ht="13" customHeight="1" x14ac:dyDescent="0.2"/>
    <row r="106" ht="13" customHeight="1" x14ac:dyDescent="0.2"/>
    <row r="107" ht="13" customHeight="1" x14ac:dyDescent="0.2"/>
    <row r="108" ht="13" customHeight="1" x14ac:dyDescent="0.2"/>
    <row r="109" ht="13" customHeight="1" x14ac:dyDescent="0.2"/>
    <row r="110" ht="13" customHeight="1" x14ac:dyDescent="0.2"/>
    <row r="111" ht="13" customHeight="1" x14ac:dyDescent="0.2"/>
    <row r="112" ht="13" customHeight="1" x14ac:dyDescent="0.2"/>
    <row r="113" ht="13" customHeight="1" x14ac:dyDescent="0.2"/>
    <row r="114" ht="13" customHeight="1" x14ac:dyDescent="0.2"/>
    <row r="115" ht="13" customHeight="1" x14ac:dyDescent="0.2"/>
    <row r="116" ht="13" customHeight="1" x14ac:dyDescent="0.2"/>
    <row r="117" ht="13" customHeight="1" x14ac:dyDescent="0.2"/>
    <row r="118" ht="13" customHeight="1" x14ac:dyDescent="0.2"/>
    <row r="119" ht="13" customHeight="1" x14ac:dyDescent="0.2"/>
    <row r="120" ht="13" customHeight="1" x14ac:dyDescent="0.2"/>
    <row r="121" ht="13" customHeight="1" x14ac:dyDescent="0.2"/>
    <row r="122" ht="13" customHeight="1" x14ac:dyDescent="0.2"/>
    <row r="123" ht="13" customHeight="1" x14ac:dyDescent="0.2"/>
    <row r="124" ht="13" customHeight="1" x14ac:dyDescent="0.2"/>
    <row r="125" ht="13" customHeight="1" x14ac:dyDescent="0.2"/>
    <row r="126" ht="13" customHeight="1" x14ac:dyDescent="0.2"/>
    <row r="127" ht="13" customHeight="1" x14ac:dyDescent="0.2"/>
    <row r="128" ht="13" customHeight="1" x14ac:dyDescent="0.2"/>
    <row r="129" ht="13" customHeight="1" x14ac:dyDescent="0.2"/>
    <row r="130" ht="13" customHeight="1" x14ac:dyDescent="0.2"/>
    <row r="131" ht="13" customHeight="1" x14ac:dyDescent="0.2"/>
    <row r="132" ht="13" customHeight="1" x14ac:dyDescent="0.2"/>
    <row r="133" ht="13" customHeight="1" x14ac:dyDescent="0.2"/>
    <row r="134" ht="13" customHeight="1" x14ac:dyDescent="0.2"/>
    <row r="135" ht="13" customHeight="1" x14ac:dyDescent="0.2"/>
    <row r="136" ht="13" customHeight="1" x14ac:dyDescent="0.2"/>
    <row r="137" ht="13" customHeight="1" x14ac:dyDescent="0.2"/>
    <row r="138" ht="13" customHeight="1" x14ac:dyDescent="0.2"/>
    <row r="139" ht="13" customHeight="1" x14ac:dyDescent="0.2"/>
    <row r="140" ht="13" customHeight="1" x14ac:dyDescent="0.2"/>
    <row r="141" ht="13" customHeight="1" x14ac:dyDescent="0.2"/>
    <row r="142" ht="13" customHeight="1" x14ac:dyDescent="0.2"/>
    <row r="143" ht="13" customHeight="1" x14ac:dyDescent="0.2"/>
    <row r="144" ht="13" customHeight="1" x14ac:dyDescent="0.2"/>
    <row r="145" ht="13" customHeight="1" x14ac:dyDescent="0.2"/>
    <row r="146" ht="13" customHeight="1" x14ac:dyDescent="0.2"/>
    <row r="147" ht="13" customHeight="1" x14ac:dyDescent="0.2"/>
    <row r="148" ht="13" customHeight="1" x14ac:dyDescent="0.2"/>
    <row r="149" ht="13" customHeight="1" x14ac:dyDescent="0.2"/>
    <row r="150" ht="13" customHeight="1" x14ac:dyDescent="0.2"/>
  </sheetData>
  <mergeCells count="3">
    <mergeCell ref="A1:N1"/>
    <mergeCell ref="J2:N2"/>
    <mergeCell ref="A9:N9"/>
  </mergeCells>
  <phoneticPr fontId="3"/>
  <pageMargins left="0.78740157480314965" right="0.59055118110236227" top="0.78740157480314965" bottom="0.98425196850393704" header="0.51181102362204722" footer="0.51181102362204722"/>
  <pageSetup paperSize="9" scale="98" fitToHeight="0"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3"/>
  <sheetViews>
    <sheetView showGridLines="0" zoomScaleNormal="100" zoomScaleSheetLayoutView="100" workbookViewId="0">
      <selection sqref="A1:H1"/>
    </sheetView>
  </sheetViews>
  <sheetFormatPr defaultColWidth="11" defaultRowHeight="15" customHeight="1" x14ac:dyDescent="0.2"/>
  <cols>
    <col min="1" max="1" width="10.08984375" style="1" customWidth="1"/>
    <col min="2" max="2" width="9.90625" style="1" customWidth="1"/>
    <col min="3" max="3" width="11" style="1" customWidth="1"/>
    <col min="4" max="4" width="12.36328125" style="1" customWidth="1"/>
    <col min="5" max="5" width="10.08984375" style="1" customWidth="1"/>
    <col min="6" max="6" width="10.7265625" style="1" customWidth="1"/>
    <col min="7" max="7" width="9.90625" style="1" customWidth="1"/>
    <col min="8" max="8" width="13.7265625" style="1" customWidth="1"/>
    <col min="9" max="16384" width="11" style="1"/>
  </cols>
  <sheetData>
    <row r="1" spans="1:8" s="12" customFormat="1" ht="18.75" customHeight="1" x14ac:dyDescent="0.2">
      <c r="A1" s="379" t="s">
        <v>317</v>
      </c>
      <c r="B1" s="379"/>
      <c r="C1" s="379"/>
      <c r="D1" s="379"/>
      <c r="E1" s="379"/>
      <c r="F1" s="379"/>
      <c r="G1" s="379"/>
      <c r="H1" s="379"/>
    </row>
    <row r="2" spans="1:8" s="10" customFormat="1" ht="12" customHeight="1" thickBot="1" x14ac:dyDescent="0.25">
      <c r="A2" s="9" t="s">
        <v>59</v>
      </c>
      <c r="B2" s="9"/>
      <c r="C2" s="9"/>
      <c r="D2" s="9"/>
      <c r="E2" s="9"/>
      <c r="F2" s="9"/>
      <c r="G2" s="9"/>
      <c r="H2" s="307" t="s">
        <v>304</v>
      </c>
    </row>
    <row r="3" spans="1:8" s="16" customFormat="1" ht="28.5" customHeight="1" thickTop="1" x14ac:dyDescent="0.2">
      <c r="A3" s="383" t="s">
        <v>176</v>
      </c>
      <c r="B3" s="2" t="s">
        <v>139</v>
      </c>
      <c r="C3" s="2"/>
      <c r="D3" s="3"/>
      <c r="E3" s="2" t="s">
        <v>60</v>
      </c>
      <c r="F3" s="2"/>
      <c r="G3" s="2"/>
      <c r="H3" s="2"/>
    </row>
    <row r="4" spans="1:8" s="16" customFormat="1" ht="28.5" customHeight="1" x14ac:dyDescent="0.2">
      <c r="A4" s="384"/>
      <c r="B4" s="119" t="s">
        <v>11</v>
      </c>
      <c r="C4" s="47" t="s">
        <v>140</v>
      </c>
      <c r="D4" s="47" t="s">
        <v>141</v>
      </c>
      <c r="E4" s="119" t="s">
        <v>11</v>
      </c>
      <c r="F4" s="119" t="s">
        <v>61</v>
      </c>
      <c r="G4" s="119" t="s">
        <v>62</v>
      </c>
      <c r="H4" s="49" t="s">
        <v>142</v>
      </c>
    </row>
    <row r="5" spans="1:8" s="5" customFormat="1" ht="28" customHeight="1" x14ac:dyDescent="0.2">
      <c r="A5" s="4" t="s">
        <v>311</v>
      </c>
      <c r="B5" s="41">
        <v>1283833</v>
      </c>
      <c r="C5" s="41">
        <v>172289</v>
      </c>
      <c r="D5" s="41">
        <v>1111544</v>
      </c>
      <c r="E5" s="41">
        <v>5266376</v>
      </c>
      <c r="F5" s="41">
        <v>1214024</v>
      </c>
      <c r="G5" s="41">
        <v>2391674</v>
      </c>
      <c r="H5" s="42">
        <v>1660678</v>
      </c>
    </row>
    <row r="6" spans="1:8" s="5" customFormat="1" ht="28" customHeight="1" x14ac:dyDescent="0.2">
      <c r="A6" s="4" t="s">
        <v>242</v>
      </c>
      <c r="B6" s="40">
        <v>1294899</v>
      </c>
      <c r="C6" s="41">
        <v>213892</v>
      </c>
      <c r="D6" s="41">
        <v>1081007</v>
      </c>
      <c r="E6" s="41">
        <v>6290170</v>
      </c>
      <c r="F6" s="41">
        <v>1140894</v>
      </c>
      <c r="G6" s="41">
        <v>2228871</v>
      </c>
      <c r="H6" s="42">
        <v>2920405</v>
      </c>
    </row>
    <row r="7" spans="1:8" s="6" customFormat="1" ht="28" customHeight="1" x14ac:dyDescent="0.2">
      <c r="A7" s="4" t="s">
        <v>276</v>
      </c>
      <c r="B7" s="40">
        <v>2487050</v>
      </c>
      <c r="C7" s="41">
        <v>270738</v>
      </c>
      <c r="D7" s="41">
        <v>2216312</v>
      </c>
      <c r="E7" s="41">
        <v>14454025</v>
      </c>
      <c r="F7" s="41">
        <v>1651638</v>
      </c>
      <c r="G7" s="41">
        <v>7764126</v>
      </c>
      <c r="H7" s="42">
        <v>5038261</v>
      </c>
    </row>
    <row r="8" spans="1:8" s="6" customFormat="1" ht="28" customHeight="1" x14ac:dyDescent="0.2">
      <c r="A8" s="4" t="s">
        <v>298</v>
      </c>
      <c r="B8" s="41">
        <v>2096170</v>
      </c>
      <c r="C8" s="41">
        <v>398378</v>
      </c>
      <c r="D8" s="41">
        <v>1697792</v>
      </c>
      <c r="E8" s="41">
        <v>18869378</v>
      </c>
      <c r="F8" s="41">
        <v>2701533</v>
      </c>
      <c r="G8" s="41">
        <v>10273655</v>
      </c>
      <c r="H8" s="42">
        <v>5894190</v>
      </c>
    </row>
    <row r="9" spans="1:8" s="6" customFormat="1" ht="28" customHeight="1" thickBot="1" x14ac:dyDescent="0.25">
      <c r="A9" s="46" t="s">
        <v>312</v>
      </c>
      <c r="B9" s="327">
        <v>2458965</v>
      </c>
      <c r="C9" s="115">
        <v>525184</v>
      </c>
      <c r="D9" s="115">
        <v>1933781</v>
      </c>
      <c r="E9" s="115">
        <v>26587536</v>
      </c>
      <c r="F9" s="115">
        <v>3364782</v>
      </c>
      <c r="G9" s="115">
        <v>15361683</v>
      </c>
      <c r="H9" s="328">
        <v>7861071</v>
      </c>
    </row>
    <row r="10" spans="1:8" s="10" customFormat="1" ht="11.5" thickTop="1" x14ac:dyDescent="0.2">
      <c r="A10" s="385"/>
      <c r="B10" s="386"/>
      <c r="C10" s="386"/>
      <c r="D10" s="386"/>
      <c r="E10" s="386"/>
      <c r="F10" s="386"/>
      <c r="G10" s="386"/>
      <c r="H10" s="386"/>
    </row>
    <row r="11" spans="1:8" ht="12" x14ac:dyDescent="0.2">
      <c r="A11" s="387"/>
      <c r="B11" s="387"/>
      <c r="C11" s="387"/>
      <c r="D11" s="387"/>
      <c r="E11" s="387"/>
      <c r="F11" s="387"/>
      <c r="G11" s="387"/>
      <c r="H11" s="387"/>
    </row>
    <row r="12" spans="1:8" ht="12" x14ac:dyDescent="0.2">
      <c r="A12" s="388" t="s">
        <v>207</v>
      </c>
      <c r="B12" s="389"/>
      <c r="C12" s="389"/>
      <c r="D12" s="389"/>
      <c r="E12" s="389"/>
      <c r="F12" s="389"/>
      <c r="G12" s="389"/>
      <c r="H12" s="389"/>
    </row>
    <row r="13" spans="1:8" ht="15" customHeight="1" x14ac:dyDescent="0.2">
      <c r="F13" s="100"/>
    </row>
  </sheetData>
  <mergeCells count="5">
    <mergeCell ref="A3:A4"/>
    <mergeCell ref="A1:H1"/>
    <mergeCell ref="A10:H10"/>
    <mergeCell ref="A11:H11"/>
    <mergeCell ref="A12:H12"/>
  </mergeCells>
  <phoneticPr fontId="3"/>
  <pageMargins left="0.78740157480314965" right="0.59055118110236227" top="0.59055118110236227" bottom="0.98425196850393704" header="0.51181102362204722" footer="0.51181102362204722"/>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3"/>
  <sheetViews>
    <sheetView showGridLines="0" zoomScaleNormal="100" zoomScaleSheetLayoutView="100" workbookViewId="0">
      <selection sqref="A1:C1"/>
    </sheetView>
  </sheetViews>
  <sheetFormatPr defaultColWidth="11" defaultRowHeight="15" customHeight="1" x14ac:dyDescent="0.2"/>
  <cols>
    <col min="1" max="1" width="21" style="1" customWidth="1"/>
    <col min="2" max="3" width="32.6328125" style="1" customWidth="1"/>
    <col min="4" max="16384" width="11" style="1"/>
  </cols>
  <sheetData>
    <row r="1" spans="1:3" s="13" customFormat="1" ht="20.25" customHeight="1" x14ac:dyDescent="0.2">
      <c r="A1" s="379" t="s">
        <v>143</v>
      </c>
      <c r="B1" s="379"/>
      <c r="C1" s="379"/>
    </row>
    <row r="2" spans="1:3" s="10" customFormat="1" ht="12" customHeight="1" thickBot="1" x14ac:dyDescent="0.25">
      <c r="A2" s="9" t="s">
        <v>63</v>
      </c>
      <c r="B2" s="9"/>
      <c r="C2" s="307" t="s">
        <v>305</v>
      </c>
    </row>
    <row r="3" spans="1:3" s="17" customFormat="1" ht="30" customHeight="1" thickTop="1" x14ac:dyDescent="0.2">
      <c r="A3" s="119" t="s">
        <v>208</v>
      </c>
      <c r="B3" s="119" t="s">
        <v>64</v>
      </c>
      <c r="C3" s="45" t="s">
        <v>65</v>
      </c>
    </row>
    <row r="4" spans="1:3" s="5" customFormat="1" ht="22.5" customHeight="1" x14ac:dyDescent="0.2">
      <c r="A4" s="4" t="s">
        <v>311</v>
      </c>
      <c r="B4" s="44">
        <v>77309</v>
      </c>
      <c r="C4" s="44">
        <v>337703</v>
      </c>
    </row>
    <row r="5" spans="1:3" s="5" customFormat="1" ht="22.5" customHeight="1" x14ac:dyDescent="0.2">
      <c r="A5" s="4" t="s">
        <v>242</v>
      </c>
      <c r="B5" s="44">
        <v>182324</v>
      </c>
      <c r="C5" s="44">
        <v>357506</v>
      </c>
    </row>
    <row r="6" spans="1:3" s="5" customFormat="1" ht="22.5" customHeight="1" x14ac:dyDescent="0.2">
      <c r="A6" s="4" t="s">
        <v>276</v>
      </c>
      <c r="B6" s="43">
        <v>405443</v>
      </c>
      <c r="C6" s="44">
        <v>334708</v>
      </c>
    </row>
    <row r="7" spans="1:3" s="5" customFormat="1" ht="22.5" customHeight="1" x14ac:dyDescent="0.2">
      <c r="A7" s="4" t="s">
        <v>298</v>
      </c>
      <c r="B7" s="44">
        <v>266031</v>
      </c>
      <c r="C7" s="44">
        <v>231335</v>
      </c>
    </row>
    <row r="8" spans="1:3" s="5" customFormat="1" ht="22.5" customHeight="1" thickBot="1" x14ac:dyDescent="0.25">
      <c r="A8" s="46" t="s">
        <v>312</v>
      </c>
      <c r="B8" s="329">
        <v>363656</v>
      </c>
      <c r="C8" s="330">
        <v>275446</v>
      </c>
    </row>
    <row r="9" spans="1:3" s="5" customFormat="1" ht="6.75" customHeight="1" thickTop="1" x14ac:dyDescent="0.2">
      <c r="A9" s="50"/>
      <c r="B9" s="51"/>
      <c r="C9" s="51"/>
    </row>
    <row r="10" spans="1:3" ht="10" customHeight="1" x14ac:dyDescent="0.2"/>
    <row r="11" spans="1:3" s="18" customFormat="1" ht="10" customHeight="1" x14ac:dyDescent="0.25">
      <c r="A11" s="52"/>
      <c r="B11" s="52"/>
      <c r="C11" s="52"/>
    </row>
    <row r="12" spans="1:3" ht="15" customHeight="1" x14ac:dyDescent="0.2">
      <c r="A12" s="40"/>
    </row>
    <row r="13" spans="1:3" ht="15" customHeight="1" x14ac:dyDescent="0.2">
      <c r="A13" s="15"/>
    </row>
  </sheetData>
  <mergeCells count="1">
    <mergeCell ref="A1:C1"/>
  </mergeCells>
  <phoneticPr fontId="3"/>
  <pageMargins left="0.78740157480314965" right="0.59055118110236227" top="0.59055118110236227" bottom="0.98425196850393704" header="0.51181102362204722" footer="0.51181102362204722"/>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46　地区・業態別事業所数、従業者数及び年間商品販売額 </vt:lpstr>
      <vt:lpstr>47　産業中分類別、年間商品販売額規模別事業所数、従業者数、年</vt:lpstr>
      <vt:lpstr>48　産業中分類別、開設時期別事業所数、従業者数、年間商品販売</vt:lpstr>
      <vt:lpstr>49　産業中分類別、売り場面積規模別事業所数、従業者数</vt:lpstr>
      <vt:lpstr>50　地区・業種・従業者規模別事業所数、従業者数、売場</vt:lpstr>
      <vt:lpstr>51　産業小分類・地区別事業所数</vt:lpstr>
      <vt:lpstr>52　旅券申請状況 </vt:lpstr>
      <vt:lpstr>53　観光客数及び消費額</vt:lpstr>
      <vt:lpstr>54　観光地別入込客数</vt:lpstr>
      <vt:lpstr>55　中小企業事業資金融資状況（運転・設備・一時資金）</vt:lpstr>
      <vt:lpstr>56　中小企業小口零細企業資金融資状況</vt:lpstr>
      <vt:lpstr>57　中小企業景気対策資金融資状況</vt:lpstr>
      <vt:lpstr>58　主要金融機関数（店舗数）</vt:lpstr>
      <vt:lpstr>59  事業協同組合及び企業組合数 </vt:lpstr>
      <vt:lpstr>'46　地区・業態別事業所数、従業者数及び年間商品販売額 '!Print_Area</vt:lpstr>
      <vt:lpstr>'47　産業中分類別、年間商品販売額規模別事業所数、従業者数、年'!Print_Area</vt:lpstr>
      <vt:lpstr>'48　産業中分類別、開設時期別事業所数、従業者数、年間商品販売'!Print_Area</vt:lpstr>
      <vt:lpstr>'49　産業中分類別、売り場面積規模別事業所数、従業者数'!Print_Area</vt:lpstr>
      <vt:lpstr>'50　地区・業種・従業者規模別事業所数、従業者数、売場'!Print_Area</vt:lpstr>
      <vt:lpstr>'51　産業小分類・地区別事業所数'!Print_Area</vt:lpstr>
      <vt:lpstr>'52　旅券申請状況 '!Print_Area</vt:lpstr>
      <vt:lpstr>'53　観光客数及び消費額'!Print_Area</vt:lpstr>
      <vt:lpstr>'54　観光地別入込客数'!Print_Area</vt:lpstr>
      <vt:lpstr>'55　中小企業事業資金融資状況（運転・設備・一時資金）'!Print_Area</vt:lpstr>
      <vt:lpstr>'57　中小企業景気対策資金融資状況'!Print_Area</vt:lpstr>
      <vt:lpstr>'59  事業協同組合及び企業組合数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厚木市役所</dc:creator>
  <cp:lastModifiedBy>田村 啓貴</cp:lastModifiedBy>
  <cp:lastPrinted>2022-01-06T05:25:42Z</cp:lastPrinted>
  <dcterms:created xsi:type="dcterms:W3CDTF">2007-01-10T04:13:51Z</dcterms:created>
  <dcterms:modified xsi:type="dcterms:W3CDTF">2026-03-31T02:14:19Z</dcterms:modified>
  <cp:contentStatus/>
</cp:coreProperties>
</file>