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vza001\9998【全庁データ交換】\04総務部\0650行政総務課\●令和６年版厚木市統計書\"/>
    </mc:Choice>
  </mc:AlternateContent>
  <xr:revisionPtr revIDLastSave="0" documentId="13_ncr:1_{D7E45258-5825-4511-85AE-B3BF5B125A96}" xr6:coauthVersionLast="47" xr6:coauthVersionMax="47" xr10:uidLastSave="{00000000-0000-0000-0000-000000000000}"/>
  <bookViews>
    <workbookView xWindow="-110" yWindow="-110" windowWidth="19420" windowHeight="10420" firstSheet="38" activeTab="40" xr2:uid="{00000000-000D-0000-FFFF-FFFF00000000}"/>
  </bookViews>
  <sheets>
    <sheet name="120　幼稚園の年齢別幼児数" sheetId="1" r:id="rId1"/>
    <sheet name="121　小学校の学年別児童数" sheetId="2" r:id="rId2"/>
    <sheet name="122　中学校の学年別生徒数" sheetId="3" r:id="rId3"/>
    <sheet name="123　高等学校（全日制）の学年別生徒数" sheetId="4" r:id="rId4"/>
    <sheet name="124 各種学校、専修学校の学校数及び生徒数" sheetId="5" r:id="rId5"/>
    <sheet name="125  中学校生徒の進学状況" sheetId="6" r:id="rId6"/>
    <sheet name="126　中学校生徒の進路別卒業者数" sheetId="7" r:id="rId7"/>
    <sheet name="127　高等学校生徒の進路別卒業者数" sheetId="8" r:id="rId8"/>
    <sheet name="128　小中学校別教員数及び児童生徒数" sheetId="9" r:id="rId9"/>
    <sheet name="129　小中学校の土地と建物" sheetId="10" r:id="rId10"/>
    <sheet name="130　大学等の状況" sheetId="51" r:id="rId11"/>
    <sheet name="131　テレビ受信契約数" sheetId="52" r:id="rId12"/>
    <sheet name="132　七沢ふれあいセンター利用状況" sheetId="11" r:id="rId13"/>
    <sheet name="133　体育施設利用状況" sheetId="50" r:id="rId14"/>
    <sheet name="134　夜間照明開放利用状況" sheetId="36" r:id="rId15"/>
    <sheet name="135　荻野運動公園利用状況" sheetId="14" r:id="rId16"/>
    <sheet name="136　市営東町スポーツセンター利用状況" sheetId="37" r:id="rId17"/>
    <sheet name="137　市営南毛利スポーツセンター利用状況" sheetId="38" r:id="rId18"/>
    <sheet name="138  市営猿ケ島スポーツセンター利用状況" sheetId="49" r:id="rId19"/>
    <sheet name="139　市営水泳プール利用状況" sheetId="40" r:id="rId20"/>
    <sheet name="140　宗教法人数" sheetId="53" r:id="rId21"/>
    <sheet name="142　視聴覚ライブラリーの利用状況 " sheetId="61" state="hidden" r:id="rId22"/>
    <sheet name="141　図書館の蔵書冊数" sheetId="20" r:id="rId23"/>
    <sheet name="142　図書館の利用状況" sheetId="21" r:id="rId24"/>
    <sheet name="143　文化会館の利用状況(その1)" sheetId="22" r:id="rId25"/>
    <sheet name="143 文化会館の利用状況(その2)" sheetId="23" r:id="rId26"/>
    <sheet name="144　文化会館ホール種類別利用状況" sheetId="44" r:id="rId27"/>
    <sheet name="145　南毛利学習支援センター利用状況" sheetId="45" r:id="rId28"/>
    <sheet name="146　あつぎ市民交流プラザ利用状況（その１）" sheetId="54" r:id="rId29"/>
    <sheet name="146  あつぎ市民交流プラザ利用状況（その２）" sheetId="55" r:id="rId30"/>
    <sheet name="147　子ども科学館利用状況" sheetId="42" r:id="rId31"/>
    <sheet name="148　児童館利用状況" sheetId="28" r:id="rId32"/>
    <sheet name="149　あつぎアートギャラリー入館者数及び利用者数" sheetId="56" r:id="rId33"/>
    <sheet name="152　郷土資料館利用状況" sheetId="60" state="hidden" r:id="rId34"/>
    <sheet name="150　あつぎ郷土博物館利用状況 " sheetId="62" r:id="rId35"/>
    <sheet name="151　古民家岸邸利用状況" sheetId="63" r:id="rId36"/>
    <sheet name="152　指定文化財等一覧 " sheetId="64" r:id="rId37"/>
    <sheet name="153　公民館利用状況" sheetId="32" r:id="rId38"/>
    <sheet name="154　公民館の土地と建物" sheetId="33" r:id="rId39"/>
    <sheet name="155　情報プラザ利用状況" sheetId="34" r:id="rId40"/>
    <sheet name="156　あつぎセーフティーステーション番屋利用者数" sheetId="47" r:id="rId41"/>
    <sheet name="157　ぼうさいの丘公園　センター施設利用状況" sheetId="57" r:id="rId42"/>
  </sheets>
  <definedNames>
    <definedName name="_xlnm.Print_Area" localSheetId="1">'121　小学校の学年別児童数'!$A$1:$M$18</definedName>
    <definedName name="_xlnm.Print_Area" localSheetId="7">'127　高等学校生徒の進路別卒業者数'!$A$1:$M$18</definedName>
    <definedName name="_xlnm.Print_Area" localSheetId="10">'130　大学等の状況'!$A$1:$G$32</definedName>
    <definedName name="_xlnm.Print_Area" localSheetId="11">'131　テレビ受信契約数'!$A$1:$C$9</definedName>
    <definedName name="_xlnm.Print_Area" localSheetId="12">'132　七沢ふれあいセンター利用状況'!$A$1:$M$28</definedName>
    <definedName name="_xlnm.Print_Area" localSheetId="13">'133　体育施設利用状況'!$A$1:$G$51</definedName>
    <definedName name="_xlnm.Print_Area" localSheetId="14">'134　夜間照明開放利用状況'!$A$1:$G$31</definedName>
    <definedName name="_xlnm.Print_Area" localSheetId="16">'136　市営東町スポーツセンター利用状況'!$A$1:$J$8</definedName>
    <definedName name="_xlnm.Print_Area" localSheetId="17">'137　市営南毛利スポーツセンター利用状況'!$A$1:$I$9</definedName>
    <definedName name="_xlnm.Print_Area" localSheetId="18">'138  市営猿ケ島スポーツセンター利用状況'!$A$1:$M$20</definedName>
    <definedName name="_xlnm.Print_Area" localSheetId="19">'139　市営水泳プール利用状況'!$A$1:$H$9</definedName>
    <definedName name="_xlnm.Print_Area" localSheetId="20">'140　宗教法人数'!$A$1:$K$11</definedName>
    <definedName name="_xlnm.Print_Area" localSheetId="21">'142　視聴覚ライブラリーの利用状況 '!$A$1:$E$9</definedName>
    <definedName name="_xlnm.Print_Area" localSheetId="23">'142　図書館の利用状況'!$A$1:$G$43</definedName>
    <definedName name="_xlnm.Print_Area" localSheetId="26">'144　文化会館ホール種類別利用状況'!$A$1:$O$43</definedName>
    <definedName name="_xlnm.Print_Area" localSheetId="27">'145　南毛利学習支援センター利用状況'!$A$1:$M$41</definedName>
    <definedName name="_xlnm.Print_Area" localSheetId="29">'146  あつぎ市民交流プラザ利用状況（その２）'!$A$1:$O$55</definedName>
    <definedName name="_xlnm.Print_Area" localSheetId="28">'146　あつぎ市民交流プラザ利用状況（その１）'!$A$1:$M$56</definedName>
    <definedName name="_xlnm.Print_Area" localSheetId="30">'147　子ども科学館利用状況'!$A$1:$H$25</definedName>
    <definedName name="_xlnm.Print_Area" localSheetId="32">'149　あつぎアートギャラリー入館者数及び利用者数'!$A$1:$L$22</definedName>
    <definedName name="_xlnm.Print_Area" localSheetId="34">'150　あつぎ郷土博物館利用状況 '!$A$1:$D$23</definedName>
    <definedName name="_xlnm.Print_Area" localSheetId="35">'151　古民家岸邸利用状況'!$A$1:$D$20</definedName>
    <definedName name="_xlnm.Print_Area" localSheetId="33">'152　郷土資料館利用状況'!$A$1:$D$7</definedName>
    <definedName name="_xlnm.Print_Area" localSheetId="36">'152　指定文化財等一覧 '!$A$1:$E$71</definedName>
    <definedName name="_xlnm.Print_Area" localSheetId="40">'156　あつぎセーフティーステーション番屋利用者数'!$A$1:$H$22</definedName>
    <definedName name="_xlnm.Print_Area" localSheetId="41">'157　ぼうさいの丘公園　センター施設利用状況'!$A$1:$L$22</definedName>
    <definedName name="Z_19F2C0BA_4BE1_4535_8F4C_0178E38635A4_.wvu.PrintArea" localSheetId="1" hidden="1">'121　小学校の学年別児童数'!$A$1:$M$18</definedName>
    <definedName name="Z_19F2C0BA_4BE1_4535_8F4C_0178E38635A4_.wvu.PrintArea" localSheetId="29" hidden="1">'146  あつぎ市民交流プラザ利用状況（その２）'!$A$1:$K$19</definedName>
    <definedName name="Z_19F2C0BA_4BE1_4535_8F4C_0178E38635A4_.wvu.PrintArea" localSheetId="28" hidden="1">'146　あつぎ市民交流プラザ利用状況（その１）'!$A$1:$M$37</definedName>
    <definedName name="Z_B6811331_0C7B_434B_A323_FF099DD0F28A_.wvu.PrintArea" localSheetId="1" hidden="1">'121　小学校の学年別児童数'!$A$1:$M$17</definedName>
    <definedName name="Z_B6811331_0C7B_434B_A323_FF099DD0F28A_.wvu.PrintArea" localSheetId="2" hidden="1">'122　中学校の学年別生徒数'!$A$1:$N$11</definedName>
    <definedName name="Z_B6811331_0C7B_434B_A323_FF099DD0F28A_.wvu.PrintArea" localSheetId="4" hidden="1">'124 各種学校、専修学校の学校数及び生徒数'!$A$1:$H$10</definedName>
    <definedName name="Z_B6811331_0C7B_434B_A323_FF099DD0F28A_.wvu.PrintArea" localSheetId="7" hidden="1">'127　高等学校生徒の進路別卒業者数'!$A$1:$M$19</definedName>
    <definedName name="Z_B6811331_0C7B_434B_A323_FF099DD0F28A_.wvu.PrintArea" localSheetId="10" hidden="1">'130　大学等の状況'!$A$1:$G$28</definedName>
    <definedName name="Z_B6811331_0C7B_434B_A323_FF099DD0F28A_.wvu.PrintArea" localSheetId="12" hidden="1">'132　七沢ふれあいセンター利用状況'!$A$1:$M$30</definedName>
    <definedName name="Z_B6811331_0C7B_434B_A323_FF099DD0F28A_.wvu.PrintArea" localSheetId="13" hidden="1">'133　体育施設利用状況'!$A$1:$G$51</definedName>
    <definedName name="Z_B6811331_0C7B_434B_A323_FF099DD0F28A_.wvu.PrintArea" localSheetId="15" hidden="1">'135　荻野運動公園利用状況'!$A$1:$H$8</definedName>
    <definedName name="Z_B6811331_0C7B_434B_A323_FF099DD0F28A_.wvu.PrintArea" localSheetId="16" hidden="1">'136　市営東町スポーツセンター利用状況'!$A$1:$J$9</definedName>
    <definedName name="Z_B6811331_0C7B_434B_A323_FF099DD0F28A_.wvu.PrintArea" localSheetId="19" hidden="1">'139　市営水泳プール利用状況'!$A$1:$H$10</definedName>
    <definedName name="Z_B6811331_0C7B_434B_A323_FF099DD0F28A_.wvu.PrintArea" localSheetId="22" hidden="1">'141　図書館の蔵書冊数'!$A$1:$H$17</definedName>
    <definedName name="Z_B6811331_0C7B_434B_A323_FF099DD0F28A_.wvu.PrintArea" localSheetId="23" hidden="1">'142　図書館の利用状況'!$A$1:$G$45</definedName>
    <definedName name="Z_B6811331_0C7B_434B_A323_FF099DD0F28A_.wvu.PrintArea" localSheetId="25" hidden="1">'143 文化会館の利用状況(その2)'!$A$1:$O$24</definedName>
    <definedName name="Z_B6811331_0C7B_434B_A323_FF099DD0F28A_.wvu.PrintArea" localSheetId="29" hidden="1">'146  あつぎ市民交流プラザ利用状況（その２）'!$A$1:$K$19</definedName>
    <definedName name="Z_B6811331_0C7B_434B_A323_FF099DD0F28A_.wvu.PrintArea" localSheetId="28" hidden="1">'146　あつぎ市民交流プラザ利用状況（その１）'!$A$1:$M$37</definedName>
    <definedName name="Z_B6811331_0C7B_434B_A323_FF099DD0F28A_.wvu.PrintArea" localSheetId="34" hidden="1">'150　あつぎ郷土博物館利用状況 '!$A$1:$D$20</definedName>
    <definedName name="Z_B6811331_0C7B_434B_A323_FF099DD0F28A_.wvu.PrintArea" localSheetId="33" hidden="1">'152　郷土資料館利用状況'!$A$1:$D$8</definedName>
  </definedNames>
  <calcPr calcId="191029"/>
  <customWorkbookViews>
    <customWorkbookView name="厚木市役所 - 個人用ビュー" guid="{19F2C0BA-4BE1-4535-8F4C-0178E38635A4}" mergeInterval="0" personalView="1" maximized="1" windowWidth="1010" windowHeight="588" tabRatio="923" activeSheetId="7"/>
    <customWorkbookView name="mtc2004 - 個人用ビュー" guid="{16CD5A37-F4A8-4B3B-8B3A-D9EBEEC09CF6}" mergeInterval="0" personalView="1" maximized="1" windowWidth="1020" windowHeight="580" activeSheetId="27"/>
    <customWorkbookView name="青少年課 - 個人用ビュー" guid="{B6811331-0C7B-434B-A323-FF099DD0F28A}" mergeInterval="0" personalView="1" maximized="1" windowWidth="1006" windowHeight="536" tabRatio="986" activeSheetId="2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63" l="1"/>
  <c r="B8" i="63"/>
  <c r="C8" i="62"/>
  <c r="B8" i="62"/>
  <c r="G37" i="32"/>
  <c r="G38" i="32"/>
</calcChain>
</file>

<file path=xl/sharedStrings.xml><?xml version="1.0" encoding="utf-8"?>
<sst xmlns="http://schemas.openxmlformats.org/spreadsheetml/2006/main" count="2112" uniqueCount="853">
  <si>
    <t>（単位　校・人）</t>
    <rPh sb="1" eb="3">
      <t>タンイ</t>
    </rPh>
    <rPh sb="4" eb="5">
      <t>コウ</t>
    </rPh>
    <rPh sb="6" eb="7">
      <t>ニン</t>
    </rPh>
    <phoneticPr fontId="3"/>
  </si>
  <si>
    <t>学校数</t>
  </si>
  <si>
    <t>計</t>
  </si>
  <si>
    <t>男</t>
  </si>
  <si>
    <t>女</t>
  </si>
  <si>
    <t>（単位　校・人）</t>
    <rPh sb="1" eb="3">
      <t>タンイ</t>
    </rPh>
    <rPh sb="4" eb="5">
      <t>コウ</t>
    </rPh>
    <rPh sb="6" eb="7">
      <t>ヒト</t>
    </rPh>
    <phoneticPr fontId="3"/>
  </si>
  <si>
    <t>高等専門学校</t>
  </si>
  <si>
    <t>通信制</t>
    <rPh sb="0" eb="3">
      <t>ツウシンセイ</t>
    </rPh>
    <phoneticPr fontId="3"/>
  </si>
  <si>
    <t>(単位　学級・人）</t>
    <rPh sb="1" eb="3">
      <t>タンイ</t>
    </rPh>
    <rPh sb="4" eb="6">
      <t>ガッキュウ</t>
    </rPh>
    <rPh sb="7" eb="8">
      <t>ヒト</t>
    </rPh>
    <phoneticPr fontId="3"/>
  </si>
  <si>
    <t>教員数（本務者）
（校長を含む）</t>
    <rPh sb="4" eb="5">
      <t>ホン</t>
    </rPh>
    <rPh sb="5" eb="6">
      <t>ム</t>
    </rPh>
    <rPh sb="6" eb="7">
      <t>シャ</t>
    </rPh>
    <phoneticPr fontId="3"/>
  </si>
  <si>
    <t>依知南小学校</t>
  </si>
  <si>
    <t>北小学校</t>
  </si>
  <si>
    <t>荻野小学校</t>
  </si>
  <si>
    <t>三田小学校</t>
  </si>
  <si>
    <t>清水小学校</t>
  </si>
  <si>
    <t>小鮎小学校</t>
  </si>
  <si>
    <t>玉川小学校</t>
  </si>
  <si>
    <t>南毛利小学校</t>
  </si>
  <si>
    <t>相川小学校</t>
  </si>
  <si>
    <t>厚木第二小学校</t>
  </si>
  <si>
    <t>戸室小学校</t>
  </si>
  <si>
    <t>愛甲小学校</t>
  </si>
  <si>
    <t>妻田小学校</t>
  </si>
  <si>
    <t>鳶尾小学校</t>
  </si>
  <si>
    <t>毛利台小学校</t>
  </si>
  <si>
    <t>上荻野小学校</t>
  </si>
  <si>
    <t>飯山小学校</t>
  </si>
  <si>
    <t>森の里小学校</t>
  </si>
  <si>
    <t>依知小学校</t>
  </si>
  <si>
    <t>戸田小学校</t>
  </si>
  <si>
    <t>上依知小学校</t>
  </si>
  <si>
    <t>中学校</t>
  </si>
  <si>
    <t>厚木中学校</t>
  </si>
  <si>
    <t>依知中学校</t>
  </si>
  <si>
    <t>荻野中学校</t>
  </si>
  <si>
    <t>睦合中学校</t>
  </si>
  <si>
    <t>小鮎中学校</t>
  </si>
  <si>
    <t>玉川中学校</t>
  </si>
  <si>
    <t>南毛利中学校</t>
  </si>
  <si>
    <t>東名中学校</t>
  </si>
  <si>
    <t>林中学校</t>
  </si>
  <si>
    <t>藤塚中学校</t>
  </si>
  <si>
    <t>森の里中学校</t>
  </si>
  <si>
    <t>睦合東中学校</t>
  </si>
  <si>
    <t>相川中学校</t>
  </si>
  <si>
    <t>校地面積</t>
  </si>
  <si>
    <t>校舎面積</t>
  </si>
  <si>
    <t>建物用地</t>
  </si>
  <si>
    <t>その他</t>
  </si>
  <si>
    <t>鉄筋コンクリート造</t>
  </si>
  <si>
    <t>木造</t>
  </si>
  <si>
    <t>園数</t>
    <rPh sb="0" eb="1">
      <t>エン</t>
    </rPh>
    <phoneticPr fontId="3"/>
  </si>
  <si>
    <t>（単位　園・人）</t>
    <rPh sb="1" eb="3">
      <t>タンイ</t>
    </rPh>
    <rPh sb="4" eb="5">
      <t>エン</t>
    </rPh>
    <rPh sb="6" eb="7">
      <t>ヒト</t>
    </rPh>
    <phoneticPr fontId="3"/>
  </si>
  <si>
    <t>件数</t>
  </si>
  <si>
    <t>人数</t>
  </si>
  <si>
    <t>市営玉川野球場</t>
  </si>
  <si>
    <t>市営厚木野球場</t>
  </si>
  <si>
    <t>市営厚木テニスコート</t>
  </si>
  <si>
    <t>若宮公園テニスコート</t>
  </si>
  <si>
    <t>旭町スポーツ広場</t>
  </si>
  <si>
    <t>飯山スポーツ広場</t>
  </si>
  <si>
    <t>酒井スポーツ広場</t>
  </si>
  <si>
    <t>中三田スポーツ広場</t>
  </si>
  <si>
    <t>依知中学校</t>
    <rPh sb="0" eb="1">
      <t>ヤスシ</t>
    </rPh>
    <rPh sb="1" eb="2">
      <t>チ</t>
    </rPh>
    <rPh sb="2" eb="5">
      <t>チュウガッコウ</t>
    </rPh>
    <phoneticPr fontId="3"/>
  </si>
  <si>
    <t>（単位　人）</t>
  </si>
  <si>
    <t>総数</t>
  </si>
  <si>
    <t>第1体育室</t>
  </si>
  <si>
    <t>第2体育室</t>
  </si>
  <si>
    <t>第1武道室</t>
  </si>
  <si>
    <t>第2武道室</t>
  </si>
  <si>
    <t>弓道場</t>
  </si>
  <si>
    <t>会議室</t>
    <rPh sb="2" eb="3">
      <t>シツ</t>
    </rPh>
    <phoneticPr fontId="3"/>
  </si>
  <si>
    <t>（単位　人）</t>
    <rPh sb="1" eb="3">
      <t>タンイ</t>
    </rPh>
    <rPh sb="4" eb="5">
      <t>ニン</t>
    </rPh>
    <phoneticPr fontId="10"/>
  </si>
  <si>
    <t>体育室</t>
    <rPh sb="0" eb="3">
      <t>タイイクシツ</t>
    </rPh>
    <phoneticPr fontId="10"/>
  </si>
  <si>
    <t>専用利用</t>
    <rPh sb="0" eb="2">
      <t>センヨウ</t>
    </rPh>
    <rPh sb="2" eb="4">
      <t>リヨウ</t>
    </rPh>
    <phoneticPr fontId="10"/>
  </si>
  <si>
    <t>共用利用</t>
    <rPh sb="0" eb="2">
      <t>キョウヨウ</t>
    </rPh>
    <rPh sb="2" eb="4">
      <t>リヨウ</t>
    </rPh>
    <phoneticPr fontId="10"/>
  </si>
  <si>
    <t>計</t>
    <rPh sb="0" eb="1">
      <t>ゴウケイ</t>
    </rPh>
    <phoneticPr fontId="10"/>
  </si>
  <si>
    <t>大人</t>
    <rPh sb="0" eb="2">
      <t>オトナ</t>
    </rPh>
    <phoneticPr fontId="10"/>
  </si>
  <si>
    <t>小人</t>
    <rPh sb="0" eb="2">
      <t>コビト</t>
    </rPh>
    <phoneticPr fontId="10"/>
  </si>
  <si>
    <t>多目的室</t>
    <rPh sb="0" eb="3">
      <t>タモクテキ</t>
    </rPh>
    <rPh sb="3" eb="4">
      <t>シツ</t>
    </rPh>
    <phoneticPr fontId="10"/>
  </si>
  <si>
    <t>談話室
(共用利用)</t>
    <rPh sb="0" eb="3">
      <t>ダンワシツ</t>
    </rPh>
    <phoneticPr fontId="10"/>
  </si>
  <si>
    <t>開場期間
（月日）</t>
    <rPh sb="0" eb="2">
      <t>カイジョウ</t>
    </rPh>
    <phoneticPr fontId="3"/>
  </si>
  <si>
    <t>有料入場</t>
    <rPh sb="0" eb="2">
      <t>ユウリョウ</t>
    </rPh>
    <rPh sb="2" eb="4">
      <t>ニュウジョウ</t>
    </rPh>
    <phoneticPr fontId="3"/>
  </si>
  <si>
    <t>無料入場</t>
    <rPh sb="0" eb="2">
      <t>ムリョウ</t>
    </rPh>
    <phoneticPr fontId="3"/>
  </si>
  <si>
    <t>（単位　冊）</t>
    <rPh sb="1" eb="3">
      <t>タンイ</t>
    </rPh>
    <rPh sb="4" eb="5">
      <t>サツ</t>
    </rPh>
    <phoneticPr fontId="3"/>
  </si>
  <si>
    <t>年度別</t>
    <rPh sb="1" eb="2">
      <t>ド</t>
    </rPh>
    <phoneticPr fontId="3"/>
  </si>
  <si>
    <t>総記</t>
  </si>
  <si>
    <t>哲学宗教</t>
  </si>
  <si>
    <t>歴史地理</t>
  </si>
  <si>
    <t>社会科学
自然科学</t>
    <rPh sb="2" eb="4">
      <t>カガク</t>
    </rPh>
    <rPh sb="5" eb="7">
      <t>シゼン</t>
    </rPh>
    <phoneticPr fontId="3"/>
  </si>
  <si>
    <t>産業</t>
  </si>
  <si>
    <t>言語</t>
    <rPh sb="0" eb="2">
      <t>ゲンゴ</t>
    </rPh>
    <phoneticPr fontId="3"/>
  </si>
  <si>
    <t>文学</t>
  </si>
  <si>
    <t>郷土資料</t>
  </si>
  <si>
    <t>大活字本</t>
  </si>
  <si>
    <t>年度・月別</t>
    <rPh sb="3" eb="4">
      <t>ツキ</t>
    </rPh>
    <phoneticPr fontId="3"/>
  </si>
  <si>
    <t>16ミリ映画</t>
  </si>
  <si>
    <t>16ミリ映写機</t>
  </si>
  <si>
    <t>9月</t>
    <rPh sb="1" eb="2">
      <t>ガツ</t>
    </rPh>
    <phoneticPr fontId="3"/>
  </si>
  <si>
    <t>年度・月別</t>
  </si>
  <si>
    <t>会議室</t>
    <rPh sb="0" eb="3">
      <t>カイギシツ</t>
    </rPh>
    <phoneticPr fontId="3"/>
  </si>
  <si>
    <t>軽音楽歌謡曲</t>
  </si>
  <si>
    <t>調理実習室</t>
  </si>
  <si>
    <t>（単位　人）</t>
    <rPh sb="1" eb="3">
      <t>タンイ</t>
    </rPh>
    <rPh sb="4" eb="5">
      <t>ヒト</t>
    </rPh>
    <phoneticPr fontId="5"/>
  </si>
  <si>
    <t>展示ホール</t>
  </si>
  <si>
    <t>（青少年課）</t>
    <rPh sb="1" eb="4">
      <t>セイショウネン</t>
    </rPh>
    <phoneticPr fontId="3"/>
  </si>
  <si>
    <t>児童館名</t>
    <rPh sb="0" eb="3">
      <t>ジドウカン</t>
    </rPh>
    <rPh sb="3" eb="4">
      <t>メイ</t>
    </rPh>
    <phoneticPr fontId="3"/>
  </si>
  <si>
    <t>開設年月</t>
    <rPh sb="0" eb="2">
      <t>カイセツ</t>
    </rPh>
    <rPh sb="2" eb="4">
      <t>ネンゲツ</t>
    </rPh>
    <phoneticPr fontId="3"/>
  </si>
  <si>
    <t>三田</t>
  </si>
  <si>
    <t>Ｓ42. 4</t>
  </si>
  <si>
    <t>Ｓ44. 4</t>
  </si>
  <si>
    <t>Ｓ45. 2</t>
  </si>
  <si>
    <t>及川</t>
  </si>
  <si>
    <t>小野</t>
  </si>
  <si>
    <t>Ｓ47. 4</t>
  </si>
  <si>
    <t>愛甲原</t>
  </si>
  <si>
    <t>上荻野</t>
  </si>
  <si>
    <t>Ｓ48. 4</t>
  </si>
  <si>
    <t>戸室</t>
  </si>
  <si>
    <t>厚木南</t>
  </si>
  <si>
    <t>浅間山</t>
  </si>
  <si>
    <t>飯山中部</t>
  </si>
  <si>
    <t>七沢</t>
  </si>
  <si>
    <t>Ｓ50. 3</t>
  </si>
  <si>
    <t>ひまわり</t>
  </si>
  <si>
    <t>下古沢</t>
  </si>
  <si>
    <t>Ｓ51. 3</t>
  </si>
  <si>
    <t>藤塚</t>
  </si>
  <si>
    <t>Ｓ53. 4</t>
  </si>
  <si>
    <t>毛利台</t>
  </si>
  <si>
    <t>Ｓ53. 5</t>
  </si>
  <si>
    <t>王子</t>
  </si>
  <si>
    <t>Ｓ54. 4</t>
  </si>
  <si>
    <t>まつかげ台</t>
  </si>
  <si>
    <t>Ｓ55. 4</t>
  </si>
  <si>
    <t>中戸田</t>
  </si>
  <si>
    <t>吾妻町</t>
  </si>
  <si>
    <t>Ｓ56. 4</t>
  </si>
  <si>
    <t>上落合</t>
  </si>
  <si>
    <t>妻田</t>
  </si>
  <si>
    <t>Ｓ57. 4</t>
  </si>
  <si>
    <t>古松台</t>
  </si>
  <si>
    <t>厚木北</t>
  </si>
  <si>
    <t>Ｓ58. 4</t>
  </si>
  <si>
    <t>上依知</t>
  </si>
  <si>
    <t>中依知</t>
  </si>
  <si>
    <t>鳶尾</t>
  </si>
  <si>
    <t>Ｈ 3. 7</t>
  </si>
  <si>
    <t>下川入</t>
  </si>
  <si>
    <t>妻田東</t>
  </si>
  <si>
    <t>Ｈ 7. 4</t>
  </si>
  <si>
    <t>森の里</t>
  </si>
  <si>
    <t>Ｈ11. 4</t>
  </si>
  <si>
    <t>愛甲</t>
    <rPh sb="0" eb="2">
      <t>アイコウ</t>
    </rPh>
    <phoneticPr fontId="5"/>
  </si>
  <si>
    <t>陶工芸</t>
  </si>
  <si>
    <t>国</t>
  </si>
  <si>
    <t>重要文化財</t>
  </si>
  <si>
    <t>木造阿弥陀如来坐像</t>
  </si>
  <si>
    <t>金剛寺</t>
  </si>
  <si>
    <t>県</t>
  </si>
  <si>
    <t>〃</t>
  </si>
  <si>
    <t>鰐　　口</t>
  </si>
  <si>
    <t>本照寺</t>
  </si>
  <si>
    <t>銅　　鐘</t>
  </si>
  <si>
    <t>浅間神社</t>
  </si>
  <si>
    <t>長谷寺</t>
  </si>
  <si>
    <t>木造不動明王立像</t>
  </si>
  <si>
    <t>法雲寺</t>
  </si>
  <si>
    <t>市教育委員会</t>
  </si>
  <si>
    <t>本禅寺</t>
  </si>
  <si>
    <t>市</t>
  </si>
  <si>
    <t>有形文化財</t>
  </si>
  <si>
    <t>土師器</t>
  </si>
  <si>
    <t>個人蔵</t>
  </si>
  <si>
    <t>観音堂</t>
  </si>
  <si>
    <t>薬師堂</t>
  </si>
  <si>
    <t>遍照院</t>
  </si>
  <si>
    <t>厨　　子</t>
  </si>
  <si>
    <t>木造薬師如来坐像</t>
  </si>
  <si>
    <t>木造日光菩薩立像</t>
  </si>
  <si>
    <t>木造月光菩薩立像</t>
  </si>
  <si>
    <t>木造薬師如来立像</t>
  </si>
  <si>
    <t>木造十二神将立像</t>
  </si>
  <si>
    <t>木造釈迦如来立像</t>
  </si>
  <si>
    <t>妙伝寺</t>
  </si>
  <si>
    <t>釈迦堂</t>
  </si>
  <si>
    <t>木造毘沙門天（多聞天）立像</t>
  </si>
  <si>
    <t>木造持国天立像</t>
  </si>
  <si>
    <t>石灯籠</t>
  </si>
  <si>
    <t>春日神社</t>
  </si>
  <si>
    <t>飯出神社</t>
  </si>
  <si>
    <t>石造物28基</t>
  </si>
  <si>
    <t>建徳寺</t>
  </si>
  <si>
    <t>下川入諏訪神社本殿</t>
  </si>
  <si>
    <t>諏訪神社</t>
  </si>
  <si>
    <t>荻野神社</t>
  </si>
  <si>
    <t>八幡神社</t>
  </si>
  <si>
    <t>聞修寺山門附扁額</t>
  </si>
  <si>
    <t>聞修寺</t>
  </si>
  <si>
    <t>旧岸家住宅附薬医門及び土蔵2棟</t>
  </si>
  <si>
    <t>木造菩薩立像２躯</t>
  </si>
  <si>
    <t>延命寺</t>
  </si>
  <si>
    <t>重要無形民俗文化財</t>
  </si>
  <si>
    <t>相模人形芝居林座</t>
  </si>
  <si>
    <t>林</t>
  </si>
  <si>
    <t>相模人形芝居長谷座</t>
  </si>
  <si>
    <t>長谷</t>
  </si>
  <si>
    <t>相模里神楽</t>
  </si>
  <si>
    <t>酒井</t>
  </si>
  <si>
    <t>愛甲</t>
  </si>
  <si>
    <t>市域</t>
  </si>
  <si>
    <t>双盤念仏</t>
  </si>
  <si>
    <t>天然記念物</t>
  </si>
  <si>
    <t>妻田の楠</t>
  </si>
  <si>
    <t>松石寺の寺林</t>
  </si>
  <si>
    <t>松石寺</t>
  </si>
  <si>
    <t>カシワ</t>
  </si>
  <si>
    <t>イヌマキ</t>
  </si>
  <si>
    <t>イチョウ（2本）</t>
  </si>
  <si>
    <t>依知神社</t>
  </si>
  <si>
    <t>イチョウ</t>
  </si>
  <si>
    <t>熊野神社</t>
  </si>
  <si>
    <t>史跡</t>
  </si>
  <si>
    <t>旧厚木村渡船場跡</t>
  </si>
  <si>
    <t>東町</t>
  </si>
  <si>
    <t>荻野山中藩陣屋跡</t>
  </si>
  <si>
    <t>下荻野</t>
  </si>
  <si>
    <t>烏山藩厚木役所跡</t>
  </si>
  <si>
    <t>厚木町</t>
  </si>
  <si>
    <t>厚木北公民館</t>
  </si>
  <si>
    <t>睦合北公民館</t>
  </si>
  <si>
    <t>睦合南公民館</t>
  </si>
  <si>
    <t>荻野公民館</t>
  </si>
  <si>
    <t>小鮎公民館</t>
  </si>
  <si>
    <t>玉川公民館</t>
  </si>
  <si>
    <t>南毛利公民館</t>
  </si>
  <si>
    <t>相川公民館</t>
  </si>
  <si>
    <t>愛甲公民館</t>
  </si>
  <si>
    <t>上荻野分館</t>
  </si>
  <si>
    <t>建設年月日</t>
  </si>
  <si>
    <t>敷地面積(㎡)</t>
  </si>
  <si>
    <t>延床面積(㎡)</t>
  </si>
  <si>
    <t>総数</t>
    <phoneticPr fontId="3"/>
  </si>
  <si>
    <t>体育館</t>
    <rPh sb="0" eb="3">
      <t>タイイクカン</t>
    </rPh>
    <phoneticPr fontId="3"/>
  </si>
  <si>
    <t>壁打ち
コート</t>
    <rPh sb="0" eb="1">
      <t>カベ</t>
    </rPh>
    <rPh sb="1" eb="2">
      <t>ウ</t>
    </rPh>
    <phoneticPr fontId="3"/>
  </si>
  <si>
    <t>ゲート
ボール場</t>
    <rPh sb="7" eb="8">
      <t>ジョウ</t>
    </rPh>
    <phoneticPr fontId="3"/>
  </si>
  <si>
    <t>多目的室</t>
    <rPh sb="0" eb="3">
      <t>タモクテキ</t>
    </rPh>
    <rPh sb="3" eb="4">
      <t>シツ</t>
    </rPh>
    <phoneticPr fontId="3"/>
  </si>
  <si>
    <t>全館</t>
    <rPh sb="0" eb="1">
      <t>ゼン</t>
    </rPh>
    <rPh sb="1" eb="2">
      <t>カン</t>
    </rPh>
    <phoneticPr fontId="3"/>
  </si>
  <si>
    <t>中央図書館</t>
    <rPh sb="0" eb="2">
      <t>チュウオウ</t>
    </rPh>
    <rPh sb="2" eb="5">
      <t>トショカン</t>
    </rPh>
    <phoneticPr fontId="3"/>
  </si>
  <si>
    <t>個人貸出者数</t>
    <rPh sb="0" eb="2">
      <t>コジン</t>
    </rPh>
    <phoneticPr fontId="3"/>
  </si>
  <si>
    <t>個人貸出点数</t>
    <rPh sb="0" eb="2">
      <t>コジン</t>
    </rPh>
    <rPh sb="2" eb="4">
      <t>カシダ</t>
    </rPh>
    <rPh sb="4" eb="5">
      <t>テン</t>
    </rPh>
    <phoneticPr fontId="3"/>
  </si>
  <si>
    <t>貸出者数</t>
    <phoneticPr fontId="3"/>
  </si>
  <si>
    <t>貸出点数</t>
    <rPh sb="2" eb="3">
      <t>テン</t>
    </rPh>
    <phoneticPr fontId="3"/>
  </si>
  <si>
    <t>計</t>
    <rPh sb="0" eb="1">
      <t>ケイ</t>
    </rPh>
    <phoneticPr fontId="10"/>
  </si>
  <si>
    <t>大学等進学者</t>
    <rPh sb="0" eb="1">
      <t>ダイ</t>
    </rPh>
    <rPh sb="1" eb="2">
      <t>ガク</t>
    </rPh>
    <rPh sb="2" eb="3">
      <t>トウ</t>
    </rPh>
    <rPh sb="3" eb="6">
      <t>シンガクシャ</t>
    </rPh>
    <phoneticPr fontId="10"/>
  </si>
  <si>
    <t>その他</t>
    <rPh sb="2" eb="3">
      <t>タ</t>
    </rPh>
    <phoneticPr fontId="10"/>
  </si>
  <si>
    <t xml:space="preserve">公共職業能力開発
施設等入学者 </t>
    <rPh sb="0" eb="2">
      <t>コウキョウ</t>
    </rPh>
    <rPh sb="2" eb="4">
      <t>ショクギョウ</t>
    </rPh>
    <rPh sb="4" eb="6">
      <t>ノウリョク</t>
    </rPh>
    <rPh sb="6" eb="8">
      <t>カイハツ</t>
    </rPh>
    <rPh sb="9" eb="11">
      <t>シセツ</t>
    </rPh>
    <rPh sb="11" eb="12">
      <t>トウ</t>
    </rPh>
    <rPh sb="12" eb="15">
      <t>ニュウガクシャ</t>
    </rPh>
    <phoneticPr fontId="10"/>
  </si>
  <si>
    <t>専修学校
(専門課程)進学者</t>
    <rPh sb="0" eb="1">
      <t>セン</t>
    </rPh>
    <rPh sb="1" eb="2">
      <t>オサム</t>
    </rPh>
    <rPh sb="2" eb="3">
      <t>ガク</t>
    </rPh>
    <rPh sb="3" eb="4">
      <t>コウ</t>
    </rPh>
    <rPh sb="8" eb="10">
      <t>カテイ</t>
    </rPh>
    <rPh sb="11" eb="12">
      <t>ススム</t>
    </rPh>
    <rPh sb="12" eb="13">
      <t>ガク</t>
    </rPh>
    <rPh sb="13" eb="14">
      <t>シャ</t>
    </rPh>
    <phoneticPr fontId="10"/>
  </si>
  <si>
    <t>専修学校
(一般課程)等入学者</t>
    <rPh sb="0" eb="1">
      <t>セン</t>
    </rPh>
    <rPh sb="1" eb="2">
      <t>オサム</t>
    </rPh>
    <rPh sb="2" eb="3">
      <t>ガク</t>
    </rPh>
    <rPh sb="3" eb="4">
      <t>コウ</t>
    </rPh>
    <rPh sb="6" eb="8">
      <t>イッパン</t>
    </rPh>
    <rPh sb="8" eb="10">
      <t>カテイ</t>
    </rPh>
    <rPh sb="11" eb="12">
      <t>トウ</t>
    </rPh>
    <rPh sb="12" eb="15">
      <t>ニュウガクシャ</t>
    </rPh>
    <phoneticPr fontId="10"/>
  </si>
  <si>
    <t>移動図書館</t>
    <phoneticPr fontId="3"/>
  </si>
  <si>
    <t>10月</t>
    <phoneticPr fontId="3"/>
  </si>
  <si>
    <t>11月</t>
    <phoneticPr fontId="3"/>
  </si>
  <si>
    <t>12月</t>
    <phoneticPr fontId="3"/>
  </si>
  <si>
    <t>　〃</t>
  </si>
  <si>
    <t>（単位　人）</t>
    <rPh sb="4" eb="5">
      <t>ヒト</t>
    </rPh>
    <phoneticPr fontId="3"/>
  </si>
  <si>
    <t>岡田</t>
    <rPh sb="0" eb="2">
      <t>オカダ</t>
    </rPh>
    <phoneticPr fontId="3"/>
  </si>
  <si>
    <t>年度別</t>
    <rPh sb="0" eb="2">
      <t>ネンド</t>
    </rPh>
    <rPh sb="2" eb="3">
      <t>ベツ</t>
    </rPh>
    <phoneticPr fontId="10"/>
  </si>
  <si>
    <t>2月</t>
    <phoneticPr fontId="3"/>
  </si>
  <si>
    <t>3月</t>
    <phoneticPr fontId="3"/>
  </si>
  <si>
    <t>件数</t>
    <phoneticPr fontId="3"/>
  </si>
  <si>
    <t>公立
中学校</t>
    <rPh sb="0" eb="2">
      <t>コウリツ</t>
    </rPh>
    <phoneticPr fontId="3"/>
  </si>
  <si>
    <t>進
学
者</t>
    <rPh sb="0" eb="1">
      <t>ススム</t>
    </rPh>
    <rPh sb="2" eb="3">
      <t>ガク</t>
    </rPh>
    <rPh sb="4" eb="5">
      <t>モノ</t>
    </rPh>
    <phoneticPr fontId="3"/>
  </si>
  <si>
    <t xml:space="preserve"> </t>
    <phoneticPr fontId="3"/>
  </si>
  <si>
    <t>一般投影</t>
    <rPh sb="0" eb="2">
      <t>イッパン</t>
    </rPh>
    <rPh sb="2" eb="4">
      <t>トウエイ</t>
    </rPh>
    <phoneticPr fontId="3"/>
  </si>
  <si>
    <t>6月</t>
  </si>
  <si>
    <t>7月</t>
  </si>
  <si>
    <t>8月</t>
  </si>
  <si>
    <t>10月</t>
  </si>
  <si>
    <t>11月</t>
  </si>
  <si>
    <t>12月</t>
  </si>
  <si>
    <t>2月</t>
  </si>
  <si>
    <t>3月</t>
  </si>
  <si>
    <t>人数</t>
    <phoneticPr fontId="3"/>
  </si>
  <si>
    <t>合計</t>
    <phoneticPr fontId="3"/>
  </si>
  <si>
    <t>6月</t>
    <phoneticPr fontId="3"/>
  </si>
  <si>
    <t>7月</t>
    <phoneticPr fontId="3"/>
  </si>
  <si>
    <t>8月</t>
    <phoneticPr fontId="3"/>
  </si>
  <si>
    <t>宮の里</t>
    <phoneticPr fontId="3"/>
  </si>
  <si>
    <t>荻野</t>
    <phoneticPr fontId="3"/>
  </si>
  <si>
    <t>指定
機関</t>
  </si>
  <si>
    <t>種別</t>
  </si>
  <si>
    <t>名称</t>
  </si>
  <si>
    <t>所在</t>
  </si>
  <si>
    <t>指定年月日</t>
  </si>
  <si>
    <t>　　〃</t>
  </si>
  <si>
    <t>　　　〃</t>
  </si>
  <si>
    <t>本禅寺本堂附本禅寺本堂棟札</t>
  </si>
  <si>
    <t>二天門</t>
  </si>
  <si>
    <t>三田八幡神社本殿附八幡神社本殿棟札等一括</t>
  </si>
  <si>
    <t>子ノ神遺跡出土家形土器</t>
  </si>
  <si>
    <t>林王子遺跡出土有孔鍔付土器</t>
  </si>
  <si>
    <t>銅製品（錫杖頭１口）</t>
  </si>
  <si>
    <t>銅製品（銅鋺３口）</t>
  </si>
  <si>
    <t>無形民俗文化財</t>
  </si>
  <si>
    <t>相模のささら踊り 愛甲ささら踊り盆唄</t>
  </si>
  <si>
    <t>相模のささら踊り 長谷ささら踊り盆唄</t>
  </si>
  <si>
    <t>古式消防（木遣唄・まとい振り・梯子乗り）</t>
  </si>
  <si>
    <t>カゴノキ</t>
  </si>
  <si>
    <t>林神社</t>
  </si>
  <si>
    <t>本間氏累代の墓</t>
  </si>
  <si>
    <t>資料機材</t>
  </si>
  <si>
    <t>9月</t>
  </si>
  <si>
    <t>（単位　日・人）</t>
  </si>
  <si>
    <t>開館日数</t>
  </si>
  <si>
    <t>利用者数</t>
  </si>
  <si>
    <t>１日平均利用者数</t>
  </si>
  <si>
    <t>音楽室</t>
  </si>
  <si>
    <t>集会室</t>
  </si>
  <si>
    <t>人員</t>
  </si>
  <si>
    <t>会議室Ａ</t>
  </si>
  <si>
    <t>会議室Ｂ</t>
  </si>
  <si>
    <t>運動場
用地</t>
  </si>
  <si>
    <t>鉄骨
その他造</t>
  </si>
  <si>
    <t>年度別</t>
  </si>
  <si>
    <t>大ホール</t>
  </si>
  <si>
    <t>小ホール</t>
  </si>
  <si>
    <t>展示室</t>
  </si>
  <si>
    <t>会議室</t>
  </si>
  <si>
    <t>和室</t>
  </si>
  <si>
    <t>利用
日数</t>
  </si>
  <si>
    <t>使用可能
日数</t>
  </si>
  <si>
    <t xml:space="preserve"> 文化会館の利用状況（その２）</t>
  </si>
  <si>
    <t>(単位　人)</t>
    <rPh sb="1" eb="3">
      <t>タンイ</t>
    </rPh>
    <rPh sb="4" eb="5">
      <t>ヒト</t>
    </rPh>
    <phoneticPr fontId="5"/>
  </si>
  <si>
    <t>(大ホール)(単位　件・人)</t>
  </si>
  <si>
    <t>洋楽</t>
  </si>
  <si>
    <t>民俗芸能</t>
  </si>
  <si>
    <t>演劇</t>
  </si>
  <si>
    <t>大会・講演</t>
  </si>
  <si>
    <t>1学年</t>
    <phoneticPr fontId="3"/>
  </si>
  <si>
    <t>2学年</t>
    <phoneticPr fontId="3"/>
  </si>
  <si>
    <t>3学年</t>
    <phoneticPr fontId="3"/>
  </si>
  <si>
    <t>公民館名</t>
  </si>
  <si>
    <t>回数</t>
  </si>
  <si>
    <t>依知南公民館</t>
  </si>
  <si>
    <t>睦合西公民館</t>
  </si>
  <si>
    <t>森の里公民館</t>
  </si>
  <si>
    <t>合計</t>
  </si>
  <si>
    <t>構造・階層</t>
  </si>
  <si>
    <t xml:space="preserve"> 鉄筋コンクリート2階建て</t>
  </si>
  <si>
    <t xml:space="preserve"> 鉄筋コンクリート3階建て</t>
  </si>
  <si>
    <t>各館平均</t>
  </si>
  <si>
    <t>　</t>
  </si>
  <si>
    <t>団体
数</t>
  </si>
  <si>
    <t>引率</t>
  </si>
  <si>
    <t>延べ
人数</t>
  </si>
  <si>
    <t>児童数</t>
  </si>
  <si>
    <t>生徒数</t>
  </si>
  <si>
    <t>施設名</t>
  </si>
  <si>
    <t>市営及川球技場</t>
  </si>
  <si>
    <t>宝蔵山スポーツ広場テニスコート</t>
  </si>
  <si>
    <t>飯山グラウンドテニスコート</t>
  </si>
  <si>
    <t>厚木青少年広場</t>
  </si>
  <si>
    <t>中津川スポーツ広場</t>
  </si>
  <si>
    <t>戸沢橋スポーツ広場</t>
  </si>
  <si>
    <t>飯山グラウンド</t>
  </si>
  <si>
    <t>長沼公園グラウンド</t>
  </si>
  <si>
    <t>上ノ原公園グラウンド</t>
  </si>
  <si>
    <t>（単位　人・点）</t>
  </si>
  <si>
    <t>入館者数</t>
  </si>
  <si>
    <t>展示品目</t>
  </si>
  <si>
    <t>個人</t>
  </si>
  <si>
    <t>団体</t>
  </si>
  <si>
    <t>行政</t>
  </si>
  <si>
    <t>絵画</t>
  </si>
  <si>
    <t>書道</t>
  </si>
  <si>
    <t>華道</t>
  </si>
  <si>
    <t>写真</t>
  </si>
  <si>
    <t>一般利用者</t>
  </si>
  <si>
    <t>講座参加者</t>
  </si>
  <si>
    <t>校外見学</t>
  </si>
  <si>
    <t>視察</t>
  </si>
  <si>
    <t>貸館利用者</t>
  </si>
  <si>
    <t>　　　　</t>
  </si>
  <si>
    <t>競技場</t>
  </si>
  <si>
    <t>テニスコート</t>
  </si>
  <si>
    <t>体育館</t>
  </si>
  <si>
    <t>プール</t>
  </si>
  <si>
    <t>多目的広場</t>
  </si>
  <si>
    <t>野草園</t>
  </si>
  <si>
    <t>就職者</t>
  </si>
  <si>
    <t>年度 ・月別</t>
  </si>
  <si>
    <t>視聴覚室</t>
  </si>
  <si>
    <t>利用件数</t>
  </si>
  <si>
    <t>利用人数</t>
  </si>
  <si>
    <t>美術工芸室Ａ</t>
  </si>
  <si>
    <t>美術工芸室Ｂ</t>
  </si>
  <si>
    <t>(公園緑地課)</t>
  </si>
  <si>
    <t>講義室Ａ</t>
  </si>
  <si>
    <t>講義室Ｂ</t>
  </si>
  <si>
    <t>研修室</t>
  </si>
  <si>
    <t>件　数</t>
  </si>
  <si>
    <t>人　員</t>
  </si>
  <si>
    <t>個人、パトロール</t>
  </si>
  <si>
    <t>（単位　人・点）</t>
    <rPh sb="1" eb="3">
      <t>タンイ</t>
    </rPh>
    <rPh sb="4" eb="5">
      <t>ヒト</t>
    </rPh>
    <rPh sb="6" eb="7">
      <t>テン</t>
    </rPh>
    <phoneticPr fontId="3"/>
  </si>
  <si>
    <t>(単位　件 ・人)</t>
    <rPh sb="4" eb="5">
      <t>ケン</t>
    </rPh>
    <phoneticPr fontId="3"/>
  </si>
  <si>
    <t>（単位　件 ・人）</t>
    <rPh sb="4" eb="5">
      <t>ケン</t>
    </rPh>
    <phoneticPr fontId="3"/>
  </si>
  <si>
    <t>(単位　人)</t>
    <rPh sb="1" eb="3">
      <t>タンイ</t>
    </rPh>
    <rPh sb="4" eb="5">
      <t>ヒト</t>
    </rPh>
    <phoneticPr fontId="3"/>
  </si>
  <si>
    <t>（単位　人)</t>
    <rPh sb="1" eb="3">
      <t>タンイ</t>
    </rPh>
    <rPh sb="4" eb="5">
      <t>ヒト</t>
    </rPh>
    <phoneticPr fontId="3"/>
  </si>
  <si>
    <t>緑ケ丘小学校</t>
    <phoneticPr fontId="3"/>
  </si>
  <si>
    <t>Ｓ50. 6</t>
    <phoneticPr fontId="3"/>
  </si>
  <si>
    <t>Ｓ59. 4</t>
    <phoneticPr fontId="3"/>
  </si>
  <si>
    <t>Ｈ 2. 4</t>
    <phoneticPr fontId="3"/>
  </si>
  <si>
    <t>Ｈ 4.11</t>
    <phoneticPr fontId="3"/>
  </si>
  <si>
    <t>Ｈ 7. 4</t>
    <phoneticPr fontId="3"/>
  </si>
  <si>
    <t>Ｈ16.12</t>
    <phoneticPr fontId="5"/>
  </si>
  <si>
    <t>年度別</t>
    <phoneticPr fontId="3"/>
  </si>
  <si>
    <t>学校名</t>
    <phoneticPr fontId="3"/>
  </si>
  <si>
    <t>4学年</t>
    <phoneticPr fontId="3"/>
  </si>
  <si>
    <t>5学年</t>
    <phoneticPr fontId="3"/>
  </si>
  <si>
    <t>6学年</t>
    <phoneticPr fontId="3"/>
  </si>
  <si>
    <t>猿ケ島テニスコート</t>
    <phoneticPr fontId="3"/>
  </si>
  <si>
    <t>金田ゲートボール場</t>
    <rPh sb="0" eb="2">
      <t>カネダ</t>
    </rPh>
    <rPh sb="8" eb="9">
      <t>ジョウ</t>
    </rPh>
    <phoneticPr fontId="3"/>
  </si>
  <si>
    <t>猿ケ島野球場</t>
  </si>
  <si>
    <t>高等学校等進学者</t>
    <rPh sb="0" eb="2">
      <t>コウトウ</t>
    </rPh>
    <rPh sb="2" eb="4">
      <t>ガッコウ</t>
    </rPh>
    <rPh sb="4" eb="5">
      <t>トウ</t>
    </rPh>
    <phoneticPr fontId="3"/>
  </si>
  <si>
    <t>（各年5月現在）（学校基本調査）</t>
  </si>
  <si>
    <t xml:space="preserve">（各年5月現在）（学校基本調査）
</t>
  </si>
  <si>
    <t xml:space="preserve">   　　 （各年5月現在）（学校基本調査）</t>
  </si>
  <si>
    <t xml:space="preserve"> （各年5月現在）（学校基本調査）</t>
  </si>
  <si>
    <t>農学部</t>
    <rPh sb="0" eb="3">
      <t>ノウガクブ</t>
    </rPh>
    <phoneticPr fontId="3"/>
  </si>
  <si>
    <t>計</t>
    <rPh sb="0" eb="1">
      <t>ケイ</t>
    </rPh>
    <phoneticPr fontId="3"/>
  </si>
  <si>
    <t>観光メディア文化学部</t>
    <rPh sb="0" eb="2">
      <t>カンコウ</t>
    </rPh>
    <rPh sb="6" eb="8">
      <t>ブンカ</t>
    </rPh>
    <rPh sb="8" eb="10">
      <t>ガクブ</t>
    </rPh>
    <phoneticPr fontId="3"/>
  </si>
  <si>
    <t>コミュニケーション文化学部</t>
    <rPh sb="9" eb="11">
      <t>ブンカ</t>
    </rPh>
    <rPh sb="11" eb="13">
      <t>ガクブ</t>
    </rPh>
    <phoneticPr fontId="3"/>
  </si>
  <si>
    <t>経営文化学部</t>
    <rPh sb="0" eb="2">
      <t>ケイエイ</t>
    </rPh>
    <rPh sb="2" eb="4">
      <t>ブンカ</t>
    </rPh>
    <rPh sb="4" eb="6">
      <t>ガクブ</t>
    </rPh>
    <phoneticPr fontId="3"/>
  </si>
  <si>
    <t>松蔭大学</t>
    <phoneticPr fontId="3"/>
  </si>
  <si>
    <t>大学院</t>
  </si>
  <si>
    <t>応用バイオ科学部</t>
    <rPh sb="0" eb="2">
      <t>オウヨウ</t>
    </rPh>
    <rPh sb="5" eb="8">
      <t>カガクブ</t>
    </rPh>
    <phoneticPr fontId="3"/>
  </si>
  <si>
    <t>創造工学部</t>
    <rPh sb="0" eb="2">
      <t>ソウゾウ</t>
    </rPh>
    <rPh sb="2" eb="5">
      <t>コウガクブ</t>
    </rPh>
    <phoneticPr fontId="3"/>
  </si>
  <si>
    <t>工学部</t>
  </si>
  <si>
    <t>神奈川工科大学</t>
  </si>
  <si>
    <t>湘北短期大学</t>
  </si>
  <si>
    <t>大学院　</t>
    <rPh sb="2" eb="3">
      <t>イン</t>
    </rPh>
    <phoneticPr fontId="3"/>
  </si>
  <si>
    <t>工学研究科博士前期課程</t>
    <phoneticPr fontId="3"/>
  </si>
  <si>
    <t>大学名</t>
    <rPh sb="0" eb="2">
      <t>ダイガク</t>
    </rPh>
    <phoneticPr fontId="3"/>
  </si>
  <si>
    <t>（単位　人）</t>
    <rPh sb="1" eb="3">
      <t>タンイ</t>
    </rPh>
    <rPh sb="4" eb="5">
      <t>ヒト</t>
    </rPh>
    <phoneticPr fontId="3"/>
  </si>
  <si>
    <t>（単位　件）</t>
    <rPh sb="4" eb="5">
      <t>ケン</t>
    </rPh>
    <phoneticPr fontId="3"/>
  </si>
  <si>
    <t>（各年3月31日）（ＮＨＫ横浜放送局）</t>
    <rPh sb="7" eb="8">
      <t>ニチ</t>
    </rPh>
    <rPh sb="13" eb="15">
      <t>ヨコハマ</t>
    </rPh>
    <rPh sb="15" eb="18">
      <t>ホウソウキョク</t>
    </rPh>
    <phoneticPr fontId="3"/>
  </si>
  <si>
    <t>受信放送契約数</t>
    <rPh sb="2" eb="4">
      <t>ホウソウ</t>
    </rPh>
    <rPh sb="4" eb="6">
      <t>ケイヤク</t>
    </rPh>
    <phoneticPr fontId="3"/>
  </si>
  <si>
    <t>（単位　件）</t>
    <rPh sb="1" eb="3">
      <t>タンイ</t>
    </rPh>
    <rPh sb="4" eb="5">
      <t>ケン</t>
    </rPh>
    <phoneticPr fontId="3"/>
  </si>
  <si>
    <t>（各年1月現在）（神奈川県総務局組織人材部文書課）</t>
    <rPh sb="13" eb="15">
      <t>ソウム</t>
    </rPh>
    <rPh sb="16" eb="18">
      <t>ソシキ</t>
    </rPh>
    <rPh sb="18" eb="20">
      <t>ジンザイ</t>
    </rPh>
    <rPh sb="21" eb="23">
      <t>ブンショ</t>
    </rPh>
    <phoneticPr fontId="3"/>
  </si>
  <si>
    <t xml:space="preserve">神道系 </t>
    <rPh sb="2" eb="3">
      <t>ケイ</t>
    </rPh>
    <phoneticPr fontId="3"/>
  </si>
  <si>
    <t>キリスト教</t>
  </si>
  <si>
    <t>荻野神社本殿及び拝殿附貞享4年木札</t>
    <rPh sb="6" eb="7">
      <t>オヨ</t>
    </rPh>
    <rPh sb="8" eb="10">
      <t>ハイデン</t>
    </rPh>
    <rPh sb="10" eb="11">
      <t>フ</t>
    </rPh>
    <rPh sb="11" eb="13">
      <t>ジョウキョウ</t>
    </rPh>
    <rPh sb="14" eb="15">
      <t>ネン</t>
    </rPh>
    <rPh sb="15" eb="17">
      <t>キフダ</t>
    </rPh>
    <phoneticPr fontId="3"/>
  </si>
  <si>
    <t>須弥壇</t>
    <rPh sb="0" eb="2">
      <t>シュミ</t>
    </rPh>
    <rPh sb="2" eb="3">
      <t>ダン</t>
    </rPh>
    <phoneticPr fontId="3"/>
  </si>
  <si>
    <t>足利義満安堵状</t>
    <rPh sb="0" eb="2">
      <t>アシカガ</t>
    </rPh>
    <rPh sb="2" eb="4">
      <t>ヨシミツ</t>
    </rPh>
    <rPh sb="4" eb="6">
      <t>アンド</t>
    </rPh>
    <rPh sb="6" eb="7">
      <t>ジョウ</t>
    </rPh>
    <phoneticPr fontId="3"/>
  </si>
  <si>
    <t>恩名沖原遺跡出土浅鉢</t>
    <rPh sb="0" eb="2">
      <t>オンナ</t>
    </rPh>
    <rPh sb="2" eb="4">
      <t>オキハラ</t>
    </rPh>
    <rPh sb="4" eb="6">
      <t>イセキ</t>
    </rPh>
    <rPh sb="6" eb="8">
      <t>シュツド</t>
    </rPh>
    <rPh sb="8" eb="9">
      <t>アサ</t>
    </rPh>
    <rPh sb="9" eb="10">
      <t>バチ</t>
    </rPh>
    <phoneticPr fontId="3"/>
  </si>
  <si>
    <t>北条家制札</t>
    <rPh sb="0" eb="3">
      <t>ホウジョウケ</t>
    </rPh>
    <rPh sb="3" eb="5">
      <t>セイサツ</t>
    </rPh>
    <phoneticPr fontId="3"/>
  </si>
  <si>
    <t>-</t>
  </si>
  <si>
    <t>総数</t>
    <phoneticPr fontId="3"/>
  </si>
  <si>
    <t>年次別</t>
    <phoneticPr fontId="3"/>
  </si>
  <si>
    <t>1学年</t>
    <phoneticPr fontId="3"/>
  </si>
  <si>
    <t>2学年</t>
    <phoneticPr fontId="3"/>
  </si>
  <si>
    <t>3学年</t>
    <phoneticPr fontId="3"/>
  </si>
  <si>
    <t>学校数</t>
    <phoneticPr fontId="3"/>
  </si>
  <si>
    <t>生徒数</t>
    <phoneticPr fontId="3"/>
  </si>
  <si>
    <t>県立</t>
    <phoneticPr fontId="3"/>
  </si>
  <si>
    <t>法人</t>
    <phoneticPr fontId="3"/>
  </si>
  <si>
    <t>個人</t>
    <phoneticPr fontId="3"/>
  </si>
  <si>
    <t xml:space="preserve">   　　 （各年5月現在）（学校基本調査）</t>
    <phoneticPr fontId="3"/>
  </si>
  <si>
    <t>区分</t>
    <phoneticPr fontId="3"/>
  </si>
  <si>
    <t>高等学校（本科）</t>
    <phoneticPr fontId="3"/>
  </si>
  <si>
    <t>特別支援学校</t>
    <phoneticPr fontId="3"/>
  </si>
  <si>
    <t>全日制</t>
    <phoneticPr fontId="3"/>
  </si>
  <si>
    <t>定時制</t>
    <phoneticPr fontId="3"/>
  </si>
  <si>
    <t>高等部(本科)</t>
    <phoneticPr fontId="3"/>
  </si>
  <si>
    <t>専修学校
各種学校
公共職業能力
開発施設等</t>
    <phoneticPr fontId="3"/>
  </si>
  <si>
    <t>学校名</t>
    <phoneticPr fontId="3"/>
  </si>
  <si>
    <t>学級数</t>
    <phoneticPr fontId="3"/>
  </si>
  <si>
    <t>児童・生徒数</t>
    <phoneticPr fontId="3"/>
  </si>
  <si>
    <t>（単位　㎡）</t>
    <phoneticPr fontId="3"/>
  </si>
  <si>
    <t>学校名</t>
    <phoneticPr fontId="10"/>
  </si>
  <si>
    <t>体育館
面積</t>
    <phoneticPr fontId="10"/>
  </si>
  <si>
    <t>荻野小学校</t>
    <phoneticPr fontId="10"/>
  </si>
  <si>
    <t>愛甲小学校</t>
    <phoneticPr fontId="10"/>
  </si>
  <si>
    <t>上依知小学校</t>
    <phoneticPr fontId="10"/>
  </si>
  <si>
    <t>藤塚中学校</t>
    <phoneticPr fontId="10"/>
  </si>
  <si>
    <t>学部名等</t>
    <phoneticPr fontId="3"/>
  </si>
  <si>
    <t>学科数</t>
    <phoneticPr fontId="3"/>
  </si>
  <si>
    <t>在籍学生数</t>
    <phoneticPr fontId="3"/>
  </si>
  <si>
    <t>看護学部</t>
    <rPh sb="0" eb="2">
      <t>カンゴ</t>
    </rPh>
    <rPh sb="2" eb="4">
      <t>ガクブ</t>
    </rPh>
    <phoneticPr fontId="3"/>
  </si>
  <si>
    <t>東京農業大学</t>
    <phoneticPr fontId="3"/>
  </si>
  <si>
    <t>計</t>
    <phoneticPr fontId="3"/>
  </si>
  <si>
    <t>工学部</t>
    <phoneticPr fontId="3"/>
  </si>
  <si>
    <t>（単位　団体・人）</t>
    <phoneticPr fontId="3"/>
  </si>
  <si>
    <t>市内合計</t>
    <phoneticPr fontId="3"/>
  </si>
  <si>
    <t>市内小学校</t>
    <phoneticPr fontId="3"/>
  </si>
  <si>
    <t>(単位　件・人)</t>
    <phoneticPr fontId="3"/>
  </si>
  <si>
    <t>（単位　件・人）</t>
    <phoneticPr fontId="3"/>
  </si>
  <si>
    <t>件数</t>
    <phoneticPr fontId="3"/>
  </si>
  <si>
    <t>(単位　人)</t>
    <phoneticPr fontId="3"/>
  </si>
  <si>
    <t>(公園緑地課)</t>
    <phoneticPr fontId="3"/>
  </si>
  <si>
    <t>年度別</t>
    <phoneticPr fontId="3"/>
  </si>
  <si>
    <t>合計</t>
    <phoneticPr fontId="3"/>
  </si>
  <si>
    <t>ランニング
コース</t>
    <phoneticPr fontId="3"/>
  </si>
  <si>
    <t>グラウンド</t>
    <phoneticPr fontId="3"/>
  </si>
  <si>
    <t>テニス
コート</t>
    <phoneticPr fontId="3"/>
  </si>
  <si>
    <t>体育室</t>
    <phoneticPr fontId="3"/>
  </si>
  <si>
    <t>年度別</t>
    <phoneticPr fontId="10"/>
  </si>
  <si>
    <t>大人</t>
    <phoneticPr fontId="3"/>
  </si>
  <si>
    <t>小人</t>
    <phoneticPr fontId="3"/>
  </si>
  <si>
    <t>仏教系</t>
    <phoneticPr fontId="3"/>
  </si>
  <si>
    <t>諸教</t>
    <phoneticPr fontId="3"/>
  </si>
  <si>
    <t>神社</t>
    <phoneticPr fontId="3"/>
  </si>
  <si>
    <t>教会</t>
    <phoneticPr fontId="3"/>
  </si>
  <si>
    <t>寺 院</t>
    <phoneticPr fontId="3"/>
  </si>
  <si>
    <t>一般</t>
    <phoneticPr fontId="3"/>
  </si>
  <si>
    <t>児童</t>
    <phoneticPr fontId="3"/>
  </si>
  <si>
    <t>ルーム502</t>
  </si>
  <si>
    <t>ルーム503</t>
  </si>
  <si>
    <t>ルーム502＆503</t>
  </si>
  <si>
    <t>ルーム504</t>
  </si>
  <si>
    <t>和室２</t>
  </si>
  <si>
    <t>和室４</t>
  </si>
  <si>
    <t>ルーム602</t>
  </si>
  <si>
    <t>ルーム603</t>
  </si>
  <si>
    <t>ルーム
601＆602＆603</t>
  </si>
  <si>
    <t>ルーム601＆602</t>
  </si>
  <si>
    <t>ルーム602＆603</t>
  </si>
  <si>
    <t>あつぎ市民交流プラザ利用状況（その２）</t>
    <rPh sb="3" eb="5">
      <t>シミン</t>
    </rPh>
    <rPh sb="5" eb="7">
      <t>コウリュウ</t>
    </rPh>
    <phoneticPr fontId="3"/>
  </si>
  <si>
    <t>ミュージックルーム２</t>
  </si>
  <si>
    <t>(青少年課)</t>
    <phoneticPr fontId="3"/>
  </si>
  <si>
    <t>プラネタリウム観覧者</t>
    <phoneticPr fontId="3"/>
  </si>
  <si>
    <t>Ｓ48. 4</t>
    <phoneticPr fontId="3"/>
  </si>
  <si>
    <t>Ｈ19．7</t>
    <phoneticPr fontId="3"/>
  </si>
  <si>
    <t>Ｓ49. 4</t>
    <phoneticPr fontId="3"/>
  </si>
  <si>
    <t>Ｓ50. 3</t>
    <phoneticPr fontId="3"/>
  </si>
  <si>
    <t>（教育委員会文化財保護課）</t>
    <phoneticPr fontId="3"/>
  </si>
  <si>
    <t>(単位　回・人)</t>
    <phoneticPr fontId="3"/>
  </si>
  <si>
    <t>緑ケ丘公民館</t>
    <phoneticPr fontId="3"/>
  </si>
  <si>
    <t>(単位　人)</t>
    <phoneticPr fontId="3"/>
  </si>
  <si>
    <t>サイエンスホール250</t>
    <phoneticPr fontId="3"/>
  </si>
  <si>
    <t>件数</t>
    <rPh sb="0" eb="2">
      <t>ケンスウ</t>
    </rPh>
    <phoneticPr fontId="3"/>
  </si>
  <si>
    <t>人数</t>
    <rPh sb="0" eb="2">
      <t>ニンズウ</t>
    </rPh>
    <phoneticPr fontId="3"/>
  </si>
  <si>
    <t>総合ビジネス・情報学科</t>
    <rPh sb="0" eb="2">
      <t>ソウゴウ</t>
    </rPh>
    <rPh sb="7" eb="9">
      <t>ジョウホウ</t>
    </rPh>
    <rPh sb="9" eb="11">
      <t>ガッカ</t>
    </rPh>
    <phoneticPr fontId="4"/>
  </si>
  <si>
    <t>生活プロデュース学科</t>
  </si>
  <si>
    <t>保育学科</t>
    <rPh sb="0" eb="2">
      <t>ホイク</t>
    </rPh>
    <rPh sb="2" eb="3">
      <t>ガク</t>
    </rPh>
    <phoneticPr fontId="5"/>
  </si>
  <si>
    <t>登録有形文化財</t>
    <rPh sb="0" eb="2">
      <t>トウロク</t>
    </rPh>
    <rPh sb="2" eb="4">
      <t>ユウケイ</t>
    </rPh>
    <rPh sb="4" eb="7">
      <t>ブンカザイ</t>
    </rPh>
    <phoneticPr fontId="3"/>
  </si>
  <si>
    <t>小島家住宅（主屋）</t>
    <rPh sb="0" eb="3">
      <t>コジマケ</t>
    </rPh>
    <rPh sb="3" eb="5">
      <t>ジュウタク</t>
    </rPh>
    <rPh sb="6" eb="7">
      <t>シュ</t>
    </rPh>
    <rPh sb="7" eb="8">
      <t>オク</t>
    </rPh>
    <phoneticPr fontId="3"/>
  </si>
  <si>
    <t>小島家住宅（蔵）</t>
    <rPh sb="0" eb="3">
      <t>コジマケ</t>
    </rPh>
    <rPh sb="3" eb="5">
      <t>ジュウタク</t>
    </rPh>
    <rPh sb="6" eb="7">
      <t>クラ</t>
    </rPh>
    <phoneticPr fontId="3"/>
  </si>
  <si>
    <t>小島家住宅（門）</t>
    <rPh sb="0" eb="3">
      <t>コジマケ</t>
    </rPh>
    <rPh sb="3" eb="5">
      <t>ジュウタク</t>
    </rPh>
    <rPh sb="6" eb="7">
      <t>モン</t>
    </rPh>
    <phoneticPr fontId="3"/>
  </si>
  <si>
    <t>幼児・学習
投影</t>
    <rPh sb="0" eb="2">
      <t>ヨウジ</t>
    </rPh>
    <rPh sb="3" eb="5">
      <t>ガクシュウ</t>
    </rPh>
    <rPh sb="6" eb="8">
      <t>トウエイ</t>
    </rPh>
    <phoneticPr fontId="3"/>
  </si>
  <si>
    <t>(注) 私立小学校を１校含む。</t>
    <phoneticPr fontId="3"/>
  </si>
  <si>
    <t>(注) 進学者は、就職進学者を含む。</t>
    <phoneticPr fontId="3"/>
  </si>
  <si>
    <t>(注)　学級数は、特別支援学級を含む。</t>
    <rPh sb="9" eb="11">
      <t>トクベツ</t>
    </rPh>
    <rPh sb="11" eb="13">
      <t>シエン</t>
    </rPh>
    <rPh sb="13" eb="15">
      <t>ガッキュウ</t>
    </rPh>
    <phoneticPr fontId="3"/>
  </si>
  <si>
    <t>トレーニング室</t>
    <phoneticPr fontId="3"/>
  </si>
  <si>
    <t>(注) 依知北公民館の敷地面積は、駐車場借地部分991㎡を含む。</t>
    <phoneticPr fontId="3"/>
  </si>
  <si>
    <r>
      <t xml:space="preserve">会議室等利用人数
</t>
    </r>
    <r>
      <rPr>
        <sz val="9"/>
        <rFont val="ＭＳ 明朝"/>
        <family val="1"/>
        <charset val="128"/>
      </rPr>
      <t>（パトロール等の活動拠点含む）</t>
    </r>
    <phoneticPr fontId="3"/>
  </si>
  <si>
    <r>
      <t xml:space="preserve">訪問者数
</t>
    </r>
    <r>
      <rPr>
        <sz val="9"/>
        <rFont val="ＭＳ 明朝"/>
        <family val="1"/>
        <charset val="128"/>
      </rPr>
      <t>(案内相談等)</t>
    </r>
    <rPh sb="0" eb="2">
      <t>ホウモン</t>
    </rPh>
    <rPh sb="2" eb="3">
      <t>シャ</t>
    </rPh>
    <rPh sb="3" eb="4">
      <t>スウ</t>
    </rPh>
    <rPh sb="6" eb="8">
      <t>アンナイ</t>
    </rPh>
    <rPh sb="8" eb="10">
      <t>ソウダン</t>
    </rPh>
    <rPh sb="10" eb="11">
      <t>トウ</t>
    </rPh>
    <phoneticPr fontId="3"/>
  </si>
  <si>
    <t>年度別</t>
    <rPh sb="1" eb="2">
      <t>ド</t>
    </rPh>
    <phoneticPr fontId="3"/>
  </si>
  <si>
    <t>年度別</t>
    <rPh sb="0" eb="1">
      <t>トシ</t>
    </rPh>
    <rPh sb="1" eb="2">
      <t>ド</t>
    </rPh>
    <rPh sb="2" eb="3">
      <t>ベツ</t>
    </rPh>
    <phoneticPr fontId="10"/>
  </si>
  <si>
    <t>28年度</t>
    <rPh sb="3" eb="4">
      <t>ド</t>
    </rPh>
    <phoneticPr fontId="3"/>
  </si>
  <si>
    <t>29年度</t>
    <rPh sb="2" eb="4">
      <t>ネンド</t>
    </rPh>
    <phoneticPr fontId="3"/>
  </si>
  <si>
    <t>会議室Ｃ</t>
    <rPh sb="0" eb="3">
      <t>カイギシツ</t>
    </rPh>
    <phoneticPr fontId="3"/>
  </si>
  <si>
    <t>市内中学校</t>
    <phoneticPr fontId="3"/>
  </si>
  <si>
    <t>市内その他</t>
    <phoneticPr fontId="3"/>
  </si>
  <si>
    <t>市外利用</t>
    <phoneticPr fontId="3"/>
  </si>
  <si>
    <t>総合計</t>
    <phoneticPr fontId="3"/>
  </si>
  <si>
    <t xml:space="preserve"> H21. 4. 1</t>
    <phoneticPr fontId="3"/>
  </si>
  <si>
    <t xml:space="preserve"> H22. 4. 1</t>
    <phoneticPr fontId="3"/>
  </si>
  <si>
    <t xml:space="preserve"> 鉄筋コンクリート
（一部鉄骨鉄筋コンクリート）2階建て</t>
    <phoneticPr fontId="3"/>
  </si>
  <si>
    <t>緑ケ丘公民館</t>
    <phoneticPr fontId="3"/>
  </si>
  <si>
    <t xml:space="preserve"> S57. 3.10</t>
    <phoneticPr fontId="3"/>
  </si>
  <si>
    <t xml:space="preserve"> 鉄筋コンクリート3階建て
 （内1階公民館）</t>
    <phoneticPr fontId="3"/>
  </si>
  <si>
    <t xml:space="preserve"> H11. 3.31</t>
    <phoneticPr fontId="3"/>
  </si>
  <si>
    <t xml:space="preserve"> S63. 3.19</t>
    <phoneticPr fontId="3"/>
  </si>
  <si>
    <t xml:space="preserve"> 鉄筋コンクリート
（一部鉄骨）地上1階地下2階</t>
    <phoneticPr fontId="3"/>
  </si>
  <si>
    <t>木造阿弥陀如来立像</t>
    <rPh sb="0" eb="2">
      <t>モクゾウ</t>
    </rPh>
    <rPh sb="2" eb="5">
      <t>アミダ</t>
    </rPh>
    <rPh sb="5" eb="7">
      <t>ニョライ</t>
    </rPh>
    <rPh sb="7" eb="9">
      <t>リツゾウ</t>
    </rPh>
    <phoneticPr fontId="32"/>
  </si>
  <si>
    <t>長徳寺</t>
    <rPh sb="0" eb="1">
      <t>チョウ</t>
    </rPh>
    <rPh sb="1" eb="2">
      <t>トク</t>
    </rPh>
    <rPh sb="2" eb="3">
      <t>デラ</t>
    </rPh>
    <phoneticPr fontId="32"/>
  </si>
  <si>
    <t>宮の里遺跡出土土器</t>
    <rPh sb="0" eb="1">
      <t>ミヤ</t>
    </rPh>
    <rPh sb="2" eb="3">
      <t>サト</t>
    </rPh>
    <rPh sb="3" eb="5">
      <t>イセキ</t>
    </rPh>
    <rPh sb="5" eb="7">
      <t>シュツド</t>
    </rPh>
    <rPh sb="7" eb="9">
      <t>ドキ</t>
    </rPh>
    <phoneticPr fontId="32"/>
  </si>
  <si>
    <t>(注) 公民館図書室は中央図書館とオンラインネットワークで結ばれた図書室</t>
    <rPh sb="33" eb="36">
      <t>トショシツ</t>
    </rPh>
    <phoneticPr fontId="3"/>
  </si>
  <si>
    <t>下川入サッカー場</t>
    <rPh sb="0" eb="3">
      <t>シモカワイリ</t>
    </rPh>
    <rPh sb="7" eb="8">
      <t>ジョウ</t>
    </rPh>
    <phoneticPr fontId="3"/>
  </si>
  <si>
    <t>公民館図書室</t>
    <rPh sb="0" eb="3">
      <t>コウミンカン</t>
    </rPh>
    <rPh sb="3" eb="6">
      <t>トショシツ</t>
    </rPh>
    <phoneticPr fontId="3"/>
  </si>
  <si>
    <t>予約資料搬送サービス</t>
    <rPh sb="0" eb="2">
      <t>ヨヤク</t>
    </rPh>
    <rPh sb="2" eb="4">
      <t>シリョウ</t>
    </rPh>
    <rPh sb="4" eb="6">
      <t>ハンソウ</t>
    </rPh>
    <phoneticPr fontId="3"/>
  </si>
  <si>
    <t>銅製品（布薩形水瓶１口）</t>
    <rPh sb="6" eb="7">
      <t>カタ</t>
    </rPh>
    <phoneticPr fontId="3"/>
  </si>
  <si>
    <t>銅製品（信貴山形水瓶１口）</t>
    <rPh sb="7" eb="8">
      <t>カタ</t>
    </rPh>
    <phoneticPr fontId="3"/>
  </si>
  <si>
    <t>30年度</t>
    <rPh sb="2" eb="4">
      <t>ネンド</t>
    </rPh>
    <phoneticPr fontId="3"/>
  </si>
  <si>
    <t>(単位　日)</t>
    <phoneticPr fontId="3"/>
  </si>
  <si>
    <t>(単位　件・人）</t>
    <phoneticPr fontId="3"/>
  </si>
  <si>
    <t>(小ホール)(単位　件・人)</t>
    <phoneticPr fontId="3"/>
  </si>
  <si>
    <t>ルーム501</t>
    <phoneticPr fontId="3"/>
  </si>
  <si>
    <t>和室１</t>
    <phoneticPr fontId="3"/>
  </si>
  <si>
    <t>和室1＆2</t>
    <phoneticPr fontId="3"/>
  </si>
  <si>
    <t>和室３</t>
    <phoneticPr fontId="3"/>
  </si>
  <si>
    <t>アトリエ</t>
    <phoneticPr fontId="3"/>
  </si>
  <si>
    <t>ルーム601</t>
    <phoneticPr fontId="3"/>
  </si>
  <si>
    <t>ルーム604</t>
    <phoneticPr fontId="3"/>
  </si>
  <si>
    <t>ルーム605</t>
    <phoneticPr fontId="3"/>
  </si>
  <si>
    <t>ルーム606</t>
    <phoneticPr fontId="3"/>
  </si>
  <si>
    <t>ルーム607</t>
    <phoneticPr fontId="3"/>
  </si>
  <si>
    <t>ルーム606＆607</t>
    <phoneticPr fontId="3"/>
  </si>
  <si>
    <t>ルーム608</t>
    <phoneticPr fontId="3"/>
  </si>
  <si>
    <t>ルーム609</t>
    <phoneticPr fontId="3"/>
  </si>
  <si>
    <t>ルーム610</t>
    <phoneticPr fontId="3"/>
  </si>
  <si>
    <t>クッキングスタジオ</t>
    <phoneticPr fontId="3"/>
  </si>
  <si>
    <t>ルーム701</t>
    <phoneticPr fontId="3"/>
  </si>
  <si>
    <t>ルーム702</t>
    <phoneticPr fontId="3"/>
  </si>
  <si>
    <t>ルーム703</t>
    <phoneticPr fontId="3"/>
  </si>
  <si>
    <t>ダンススタジオ</t>
    <phoneticPr fontId="3"/>
  </si>
  <si>
    <t>Ａスタジオ</t>
    <phoneticPr fontId="3"/>
  </si>
  <si>
    <t>Ｂスタジオ</t>
    <phoneticPr fontId="3"/>
  </si>
  <si>
    <t>Ｃスタジオ</t>
    <phoneticPr fontId="3"/>
  </si>
  <si>
    <t>ミュージックルーム１</t>
    <phoneticPr fontId="3"/>
  </si>
  <si>
    <t>amyuスタジオ</t>
    <phoneticPr fontId="3"/>
  </si>
  <si>
    <t>その他</t>
    <phoneticPr fontId="3"/>
  </si>
  <si>
    <t>緑ケ丘小学校</t>
    <phoneticPr fontId="3"/>
  </si>
  <si>
    <t>衛星放送契約件数（再掲）</t>
    <rPh sb="6" eb="7">
      <t>ケン</t>
    </rPh>
    <rPh sb="9" eb="11">
      <t>サイケイ</t>
    </rPh>
    <phoneticPr fontId="3"/>
  </si>
  <si>
    <t>29年度</t>
    <rPh sb="3" eb="4">
      <t>ド</t>
    </rPh>
    <phoneticPr fontId="3"/>
  </si>
  <si>
    <t>平成27年度</t>
    <rPh sb="0" eb="2">
      <t>ヘイセイ</t>
    </rPh>
    <rPh sb="5" eb="6">
      <t>ド</t>
    </rPh>
    <phoneticPr fontId="3"/>
  </si>
  <si>
    <t>進学志望者</t>
    <rPh sb="0" eb="2">
      <t>シンガク</t>
    </rPh>
    <rPh sb="2" eb="4">
      <t>シボウ</t>
    </rPh>
    <rPh sb="4" eb="5">
      <t>シャ</t>
    </rPh>
    <phoneticPr fontId="3"/>
  </si>
  <si>
    <t>厚木小学校</t>
    <rPh sb="0" eb="2">
      <t>アツギ</t>
    </rPh>
    <rPh sb="2" eb="5">
      <t>ショウガッコウ</t>
    </rPh>
    <phoneticPr fontId="3"/>
  </si>
  <si>
    <t>公立小学校計</t>
    <rPh sb="0" eb="2">
      <t>コウリツ</t>
    </rPh>
    <rPh sb="2" eb="5">
      <t>ショウガッコウ</t>
    </rPh>
    <rPh sb="5" eb="6">
      <t>ケイ</t>
    </rPh>
    <phoneticPr fontId="3"/>
  </si>
  <si>
    <t>私立小学校計</t>
    <rPh sb="0" eb="2">
      <t>シリツ</t>
    </rPh>
    <rPh sb="2" eb="5">
      <t>ショウガッコウ</t>
    </rPh>
    <rPh sb="5" eb="6">
      <t>ケイ</t>
    </rPh>
    <phoneticPr fontId="3"/>
  </si>
  <si>
    <t>公立中学校計</t>
    <rPh sb="0" eb="2">
      <t>コウリツ</t>
    </rPh>
    <rPh sb="2" eb="5">
      <t>チュウガッコウ</t>
    </rPh>
    <rPh sb="5" eb="6">
      <t>ケイ</t>
    </rPh>
    <phoneticPr fontId="3"/>
  </si>
  <si>
    <t>公立　　小学校</t>
    <rPh sb="0" eb="2">
      <t>コウリツ</t>
    </rPh>
    <rPh sb="4" eb="7">
      <t>ショウガッコウ</t>
    </rPh>
    <phoneticPr fontId="3"/>
  </si>
  <si>
    <t>小学校</t>
    <rPh sb="0" eb="3">
      <t>ショウガッコウ</t>
    </rPh>
    <phoneticPr fontId="3"/>
  </si>
  <si>
    <t>総数</t>
    <rPh sb="0" eb="2">
      <t>ソウスウ</t>
    </rPh>
    <phoneticPr fontId="3"/>
  </si>
  <si>
    <t>小学校計</t>
    <rPh sb="0" eb="3">
      <t>ショウガッコウ</t>
    </rPh>
    <rPh sb="3" eb="4">
      <t>ケイ</t>
    </rPh>
    <phoneticPr fontId="3"/>
  </si>
  <si>
    <t>中学校計</t>
    <rPh sb="3" eb="4">
      <t>ケイ</t>
    </rPh>
    <phoneticPr fontId="3"/>
  </si>
  <si>
    <t>工学研究科博士後期課程</t>
    <rPh sb="7" eb="8">
      <t>ウシ</t>
    </rPh>
    <phoneticPr fontId="3"/>
  </si>
  <si>
    <t>平成26年度</t>
    <rPh sb="0" eb="2">
      <t>ヘイセイ</t>
    </rPh>
    <phoneticPr fontId="3"/>
  </si>
  <si>
    <t>市営玉川野球場</t>
    <rPh sb="0" eb="2">
      <t>シエイ</t>
    </rPh>
    <rPh sb="2" eb="4">
      <t>タマガワ</t>
    </rPh>
    <rPh sb="4" eb="5">
      <t>ノ</t>
    </rPh>
    <rPh sb="5" eb="7">
      <t>キュウジョウ</t>
    </rPh>
    <phoneticPr fontId="3"/>
  </si>
  <si>
    <t>市営厚木野球場</t>
    <rPh sb="0" eb="2">
      <t>シエイ</t>
    </rPh>
    <rPh sb="2" eb="4">
      <t>アツギ</t>
    </rPh>
    <rPh sb="4" eb="7">
      <t>ヤキュウジョウ</t>
    </rPh>
    <rPh sb="5" eb="7">
      <t>キュウジョウ</t>
    </rPh>
    <phoneticPr fontId="3"/>
  </si>
  <si>
    <t>市営及川球技場</t>
    <rPh sb="0" eb="2">
      <t>シエイ</t>
    </rPh>
    <rPh sb="2" eb="4">
      <t>オイガワ</t>
    </rPh>
    <rPh sb="4" eb="7">
      <t>キュウギジョウ</t>
    </rPh>
    <phoneticPr fontId="3"/>
  </si>
  <si>
    <t>猿ケ島野球場</t>
    <rPh sb="3" eb="6">
      <t>ヤキュウジョウ</t>
    </rPh>
    <phoneticPr fontId="3"/>
  </si>
  <si>
    <t>市営厚木テニスコート</t>
    <rPh sb="0" eb="2">
      <t>シエイ</t>
    </rPh>
    <rPh sb="2" eb="4">
      <t>アツギ</t>
    </rPh>
    <phoneticPr fontId="3"/>
  </si>
  <si>
    <t>27年度</t>
    <rPh sb="2" eb="4">
      <t>ネンド</t>
    </rPh>
    <phoneticPr fontId="3"/>
  </si>
  <si>
    <t>人数</t>
    <phoneticPr fontId="3"/>
  </si>
  <si>
    <t>回数</t>
    <phoneticPr fontId="3"/>
  </si>
  <si>
    <t>厚木南公民館</t>
    <rPh sb="2" eb="3">
      <t>ナン</t>
    </rPh>
    <phoneticPr fontId="3"/>
  </si>
  <si>
    <t>依知北公民館</t>
    <rPh sb="2" eb="3">
      <t>キタ</t>
    </rPh>
    <phoneticPr fontId="3"/>
  </si>
  <si>
    <t>荻野新宿</t>
    <rPh sb="2" eb="4">
      <t>シンシュク</t>
    </rPh>
    <phoneticPr fontId="3"/>
  </si>
  <si>
    <t>緑ケ丘</t>
    <rPh sb="0" eb="1">
      <t>ミドリ</t>
    </rPh>
    <rPh sb="2" eb="3">
      <t>オカ</t>
    </rPh>
    <phoneticPr fontId="3"/>
  </si>
  <si>
    <t>山際</t>
    <rPh sb="0" eb="2">
      <t>ヤマギワ</t>
    </rPh>
    <phoneticPr fontId="3"/>
  </si>
  <si>
    <t>温水・恩名</t>
    <rPh sb="0" eb="2">
      <t>ヌルミズ</t>
    </rPh>
    <rPh sb="3" eb="5">
      <t>オンナ</t>
    </rPh>
    <phoneticPr fontId="3"/>
  </si>
  <si>
    <t>上戸田</t>
    <rPh sb="0" eb="1">
      <t>カミ</t>
    </rPh>
    <rPh sb="1" eb="3">
      <t>トダ</t>
    </rPh>
    <phoneticPr fontId="3"/>
  </si>
  <si>
    <t>Ｓ42.12</t>
    <phoneticPr fontId="3"/>
  </si>
  <si>
    <t>Ｓ45. 4</t>
    <phoneticPr fontId="3"/>
  </si>
  <si>
    <t>Ｓ46. 3</t>
    <phoneticPr fontId="3"/>
  </si>
  <si>
    <t>Ｓ47. 3</t>
    <phoneticPr fontId="3"/>
  </si>
  <si>
    <t>厚木南公民館</t>
    <rPh sb="2" eb="3">
      <t>ナン</t>
    </rPh>
    <phoneticPr fontId="3"/>
  </si>
  <si>
    <t>依知北公民館</t>
    <rPh sb="0" eb="2">
      <t>エチ</t>
    </rPh>
    <rPh sb="2" eb="3">
      <t>キタ</t>
    </rPh>
    <rPh sb="3" eb="6">
      <t>コウミンカン</t>
    </rPh>
    <phoneticPr fontId="3"/>
  </si>
  <si>
    <t>依知南公民館</t>
    <rPh sb="0" eb="2">
      <t>エチ</t>
    </rPh>
    <rPh sb="2" eb="3">
      <t>ナン</t>
    </rPh>
    <rPh sb="3" eb="6">
      <t>コウミンカン</t>
    </rPh>
    <phoneticPr fontId="3"/>
  </si>
  <si>
    <t>睦合南公民館</t>
    <rPh sb="2" eb="3">
      <t>ナン</t>
    </rPh>
    <phoneticPr fontId="3"/>
  </si>
  <si>
    <t>睦合北公民館</t>
    <rPh sb="1" eb="2">
      <t>ア</t>
    </rPh>
    <rPh sb="2" eb="3">
      <t>キタ</t>
    </rPh>
    <phoneticPr fontId="3"/>
  </si>
  <si>
    <t xml:space="preserve"> 鉄筋コンクリート
（一部鉄骨造）3階建て</t>
    <rPh sb="15" eb="16">
      <t>ゾウ</t>
    </rPh>
    <rPh sb="18" eb="19">
      <t>カイ</t>
    </rPh>
    <rPh sb="19" eb="20">
      <t>タ</t>
    </rPh>
    <phoneticPr fontId="3"/>
  </si>
  <si>
    <t>県</t>
    <rPh sb="0" eb="1">
      <t>ケン</t>
    </rPh>
    <phoneticPr fontId="3"/>
  </si>
  <si>
    <t>木造地蔵菩薩坐像</t>
    <rPh sb="2" eb="4">
      <t>チゾウ</t>
    </rPh>
    <rPh sb="4" eb="6">
      <t>ボサツ</t>
    </rPh>
    <phoneticPr fontId="3"/>
  </si>
  <si>
    <t>金田</t>
    <rPh sb="0" eb="2">
      <t>カネダ</t>
    </rPh>
    <phoneticPr fontId="3"/>
  </si>
  <si>
    <t>Ｈ31．3</t>
    <phoneticPr fontId="3"/>
  </si>
  <si>
    <t>38館</t>
    <phoneticPr fontId="5"/>
  </si>
  <si>
    <t>紙本著色仏涅槃図</t>
    <rPh sb="0" eb="1">
      <t>カミ</t>
    </rPh>
    <rPh sb="1" eb="2">
      <t>ホン</t>
    </rPh>
    <rPh sb="2" eb="3">
      <t>チョ</t>
    </rPh>
    <rPh sb="3" eb="4">
      <t>イロ</t>
    </rPh>
    <rPh sb="4" eb="5">
      <t>ブツ</t>
    </rPh>
    <rPh sb="5" eb="7">
      <t>ネハン</t>
    </rPh>
    <rPh sb="7" eb="8">
      <t>ズ</t>
    </rPh>
    <phoneticPr fontId="32"/>
  </si>
  <si>
    <t>絹本著色釈迦三尊十八羅漢図</t>
    <rPh sb="0" eb="2">
      <t>ケンポン</t>
    </rPh>
    <rPh sb="2" eb="3">
      <t>チョ</t>
    </rPh>
    <rPh sb="3" eb="4">
      <t>イロ</t>
    </rPh>
    <rPh sb="4" eb="8">
      <t>シャカサンゾン</t>
    </rPh>
    <rPh sb="8" eb="10">
      <t>ジュウハチ</t>
    </rPh>
    <rPh sb="10" eb="12">
      <t>ラカン</t>
    </rPh>
    <rPh sb="12" eb="13">
      <t>ズ</t>
    </rPh>
    <phoneticPr fontId="32"/>
  </si>
  <si>
    <t>愛名宮地遺跡出土瓦塔</t>
    <rPh sb="0" eb="2">
      <t>アイナ</t>
    </rPh>
    <rPh sb="2" eb="4">
      <t>ミヤジ</t>
    </rPh>
    <rPh sb="4" eb="6">
      <t>イセキ</t>
    </rPh>
    <rPh sb="6" eb="8">
      <t>シュツド</t>
    </rPh>
    <rPh sb="8" eb="9">
      <t>カワラ</t>
    </rPh>
    <rPh sb="9" eb="10">
      <t>トウ</t>
    </rPh>
    <phoneticPr fontId="32"/>
  </si>
  <si>
    <t>伊勢十二座大神楽獅子舞</t>
    <rPh sb="5" eb="6">
      <t>ダイ</t>
    </rPh>
    <phoneticPr fontId="3"/>
  </si>
  <si>
    <t>(教育委員会文化財保護課)</t>
    <phoneticPr fontId="3"/>
  </si>
  <si>
    <t>プロジェクター</t>
    <phoneticPr fontId="32"/>
  </si>
  <si>
    <t>-</t>
    <phoneticPr fontId="3"/>
  </si>
  <si>
    <t>東京工芸大学</t>
  </si>
  <si>
    <t>2年度</t>
    <rPh sb="1" eb="3">
      <t>ネンド</t>
    </rPh>
    <phoneticPr fontId="3"/>
  </si>
  <si>
    <t>（各年5月現在）（学校基本調査）</t>
    <phoneticPr fontId="3"/>
  </si>
  <si>
    <t>令和2年</t>
    <rPh sb="0" eb="2">
      <t>レイワ</t>
    </rPh>
    <rPh sb="3" eb="4">
      <t>ガンネン</t>
    </rPh>
    <phoneticPr fontId="3"/>
  </si>
  <si>
    <t>令和元年度</t>
    <rPh sb="0" eb="2">
      <t>レイワ</t>
    </rPh>
    <rPh sb="2" eb="3">
      <t>ゲン</t>
    </rPh>
    <rPh sb="3" eb="5">
      <t>ネンド</t>
    </rPh>
    <phoneticPr fontId="3"/>
  </si>
  <si>
    <t>令和元年度</t>
    <rPh sb="0" eb="2">
      <t>レイワ</t>
    </rPh>
    <rPh sb="2" eb="4">
      <t>ガンネン</t>
    </rPh>
    <rPh sb="3" eb="5">
      <t>ネンド</t>
    </rPh>
    <phoneticPr fontId="3"/>
  </si>
  <si>
    <t>令和元年度</t>
    <rPh sb="0" eb="2">
      <t>レイワ</t>
    </rPh>
    <rPh sb="2" eb="3">
      <t>ゲン</t>
    </rPh>
    <rPh sb="3" eb="5">
      <t>ネンド</t>
    </rPh>
    <phoneticPr fontId="10"/>
  </si>
  <si>
    <t>令和2年</t>
    <rPh sb="0" eb="2">
      <t>レイワ</t>
    </rPh>
    <rPh sb="3" eb="4">
      <t>ネン</t>
    </rPh>
    <phoneticPr fontId="3"/>
  </si>
  <si>
    <t>令和元年度</t>
    <rPh sb="0" eb="3">
      <t>レイワゲン</t>
    </rPh>
    <rPh sb="3" eb="5">
      <t>ネンド</t>
    </rPh>
    <phoneticPr fontId="3"/>
  </si>
  <si>
    <t>142 視聴覚ライブラリーの利用状況</t>
    <phoneticPr fontId="3"/>
  </si>
  <si>
    <t>(単位　本・台)</t>
    <phoneticPr fontId="3"/>
  </si>
  <si>
    <t>ＯＨＰ</t>
    <phoneticPr fontId="3"/>
  </si>
  <si>
    <t>温水</t>
    <rPh sb="0" eb="2">
      <t>ヌルミズ</t>
    </rPh>
    <phoneticPr fontId="3"/>
  </si>
  <si>
    <t>開放中止</t>
    <rPh sb="0" eb="2">
      <t>カイホウ</t>
    </rPh>
    <rPh sb="2" eb="4">
      <t>チュウシ</t>
    </rPh>
    <phoneticPr fontId="3"/>
  </si>
  <si>
    <t>年度別</t>
    <rPh sb="2" eb="3">
      <t>ベツ</t>
    </rPh>
    <phoneticPr fontId="3"/>
  </si>
  <si>
    <t>（注）１  大学院の学科数は専攻数</t>
    <rPh sb="1" eb="2">
      <t>チュウ</t>
    </rPh>
    <rPh sb="6" eb="9">
      <t>ダイガクイン</t>
    </rPh>
    <rPh sb="10" eb="12">
      <t>ガッカ</t>
    </rPh>
    <rPh sb="12" eb="13">
      <t>カズ</t>
    </rPh>
    <rPh sb="14" eb="16">
      <t>センコウ</t>
    </rPh>
    <rPh sb="16" eb="17">
      <t>スウ</t>
    </rPh>
    <phoneticPr fontId="3"/>
  </si>
  <si>
    <t xml:space="preserve">      ２  神奈川工科大学看護学部は令和２年度から健康医療科学部へ名称変更</t>
    <phoneticPr fontId="3"/>
  </si>
  <si>
    <t>（注）1　平成30年４月１日からあつぎ郷土博物館への移転準備作業に伴い郷土資料館を閉鎖しており、それに伴い</t>
    <phoneticPr fontId="3"/>
  </si>
  <si>
    <t>　　　2　厚木市立あつぎ郷土博物館条例を平成31年１月27日施行したことに伴い、厚木市立視聴覚ライブラリーの</t>
    <phoneticPr fontId="3"/>
  </si>
  <si>
    <t>　　　　 視聴覚ライブラリーも閉鎖</t>
    <phoneticPr fontId="3"/>
  </si>
  <si>
    <t xml:space="preserve">         設置に関する条例を廃止</t>
    <phoneticPr fontId="3"/>
  </si>
  <si>
    <t xml:space="preserve"> H29. 4. 1</t>
    <phoneticPr fontId="3"/>
  </si>
  <si>
    <t>H 6. 9.30</t>
    <phoneticPr fontId="3"/>
  </si>
  <si>
    <t>H17. 7.17</t>
    <phoneticPr fontId="3"/>
  </si>
  <si>
    <t>S59. 7.14</t>
    <phoneticPr fontId="3"/>
  </si>
  <si>
    <t>S56. 3.31</t>
    <phoneticPr fontId="3"/>
  </si>
  <si>
    <t xml:space="preserve"> H 4.10. 6</t>
    <phoneticPr fontId="3"/>
  </si>
  <si>
    <t xml:space="preserve"> H 8. 3.11</t>
    <phoneticPr fontId="3"/>
  </si>
  <si>
    <t xml:space="preserve"> H 8. 9.10</t>
    <phoneticPr fontId="3"/>
  </si>
  <si>
    <t xml:space="preserve"> H 2. 3. 9</t>
    <phoneticPr fontId="3"/>
  </si>
  <si>
    <t>H 7.10.31</t>
    <phoneticPr fontId="3"/>
  </si>
  <si>
    <t>令和2年度</t>
    <rPh sb="0" eb="2">
      <t>レイワ</t>
    </rPh>
    <rPh sb="3" eb="5">
      <t>ネンド</t>
    </rPh>
    <rPh sb="4" eb="5">
      <t>ド</t>
    </rPh>
    <phoneticPr fontId="3"/>
  </si>
  <si>
    <t>就職者等</t>
    <rPh sb="0" eb="2">
      <t>シュウショク</t>
    </rPh>
    <rPh sb="2" eb="3">
      <t>シャ</t>
    </rPh>
    <rPh sb="3" eb="4">
      <t>トウ</t>
    </rPh>
    <phoneticPr fontId="10"/>
  </si>
  <si>
    <t>（注）令和２年から就職者等の計上の方法が変更</t>
    <rPh sb="1" eb="2">
      <t>チュウ</t>
    </rPh>
    <rPh sb="3" eb="5">
      <t>レイワ</t>
    </rPh>
    <rPh sb="6" eb="7">
      <t>ネン</t>
    </rPh>
    <rPh sb="9" eb="12">
      <t>シュウショクシャ</t>
    </rPh>
    <rPh sb="12" eb="13">
      <t>トウ</t>
    </rPh>
    <rPh sb="14" eb="16">
      <t>ケイジョウ</t>
    </rPh>
    <rPh sb="17" eb="19">
      <t>ホウホウ</t>
    </rPh>
    <rPh sb="20" eb="22">
      <t>ヘンコウ</t>
    </rPh>
    <phoneticPr fontId="3"/>
  </si>
  <si>
    <t>健康医療科学部</t>
    <rPh sb="0" eb="2">
      <t>ケンコウ</t>
    </rPh>
    <rPh sb="2" eb="4">
      <t>イリョウ</t>
    </rPh>
    <rPh sb="4" eb="6">
      <t>カガク</t>
    </rPh>
    <rPh sb="6" eb="7">
      <t>ブ</t>
    </rPh>
    <phoneticPr fontId="4"/>
  </si>
  <si>
    <t>3年度</t>
    <rPh sb="1" eb="3">
      <t>ネンド</t>
    </rPh>
    <phoneticPr fontId="3"/>
  </si>
  <si>
    <t>3年度</t>
    <rPh sb="1" eb="3">
      <t>ネンド</t>
    </rPh>
    <rPh sb="2" eb="3">
      <t>ガンネン</t>
    </rPh>
    <phoneticPr fontId="3"/>
  </si>
  <si>
    <t>令和2年度</t>
    <rPh sb="0" eb="2">
      <t>レイワ</t>
    </rPh>
    <rPh sb="3" eb="5">
      <t>ネンド</t>
    </rPh>
    <rPh sb="4" eb="5">
      <t>ガンネン</t>
    </rPh>
    <phoneticPr fontId="3"/>
  </si>
  <si>
    <t>令和2年度</t>
    <rPh sb="0" eb="2">
      <t>レイワ</t>
    </rPh>
    <rPh sb="3" eb="5">
      <t>ネンド</t>
    </rPh>
    <phoneticPr fontId="3"/>
  </si>
  <si>
    <t>2年度</t>
    <rPh sb="1" eb="3">
      <t>ネンド</t>
    </rPh>
    <phoneticPr fontId="10"/>
  </si>
  <si>
    <t>3年</t>
    <rPh sb="1" eb="2">
      <t>ネン</t>
    </rPh>
    <phoneticPr fontId="3"/>
  </si>
  <si>
    <t>4月</t>
  </si>
  <si>
    <t>4月</t>
    <phoneticPr fontId="3"/>
  </si>
  <si>
    <t>5月</t>
  </si>
  <si>
    <t>5月</t>
    <phoneticPr fontId="3"/>
  </si>
  <si>
    <t>5月</t>
    <phoneticPr fontId="3"/>
  </si>
  <si>
    <t>4月</t>
    <rPh sb="1" eb="2">
      <t>ツキ</t>
    </rPh>
    <phoneticPr fontId="3"/>
  </si>
  <si>
    <t>5月</t>
    <rPh sb="1" eb="2">
      <t>ツキ</t>
    </rPh>
    <phoneticPr fontId="3"/>
  </si>
  <si>
    <t>152 郷土資料館利用状況</t>
    <rPh sb="4" eb="6">
      <t>キョウド</t>
    </rPh>
    <rPh sb="6" eb="8">
      <t>シリョウ</t>
    </rPh>
    <rPh sb="8" eb="9">
      <t>ヤカタ</t>
    </rPh>
    <rPh sb="9" eb="11">
      <t>リヨウ</t>
    </rPh>
    <phoneticPr fontId="3"/>
  </si>
  <si>
    <t>大学院</t>
    <rPh sb="0" eb="3">
      <t>ダイガクイン</t>
    </rPh>
    <phoneticPr fontId="3"/>
  </si>
  <si>
    <t>経営管理研究科</t>
    <phoneticPr fontId="3"/>
  </si>
  <si>
    <t>農学研究科博士前期課程</t>
  </si>
  <si>
    <t>農学研究科博士後期課程</t>
  </si>
  <si>
    <t>7月21日～8月6日</t>
    <rPh sb="1" eb="2">
      <t>ガツ</t>
    </rPh>
    <rPh sb="4" eb="5">
      <t>ニチ</t>
    </rPh>
    <rPh sb="7" eb="8">
      <t>ガツ</t>
    </rPh>
    <rPh sb="9" eb="10">
      <t>ニチ</t>
    </rPh>
    <phoneticPr fontId="3"/>
  </si>
  <si>
    <r>
      <t xml:space="preserve">有期雇用労働者
</t>
    </r>
    <r>
      <rPr>
        <sz val="9"/>
        <rFont val="ＭＳ 明朝"/>
        <family val="1"/>
        <charset val="128"/>
      </rPr>
      <t>（雇用契約期間一年未満）</t>
    </r>
    <rPh sb="0" eb="2">
      <t>ユウキ</t>
    </rPh>
    <rPh sb="2" eb="4">
      <t>コヨウ</t>
    </rPh>
    <rPh sb="4" eb="7">
      <t>ロウドウシャ</t>
    </rPh>
    <rPh sb="9" eb="11">
      <t>コヨウ</t>
    </rPh>
    <rPh sb="11" eb="13">
      <t>ケイヤク</t>
    </rPh>
    <rPh sb="13" eb="15">
      <t>キカン</t>
    </rPh>
    <rPh sb="15" eb="17">
      <t>イチネン</t>
    </rPh>
    <rPh sb="17" eb="19">
      <t>ミマン</t>
    </rPh>
    <phoneticPr fontId="10"/>
  </si>
  <si>
    <t>(注)  「小人」は4歳から中学生以下</t>
    <rPh sb="1" eb="2">
      <t>チュウ</t>
    </rPh>
    <rPh sb="6" eb="8">
      <t>コビト</t>
    </rPh>
    <rPh sb="11" eb="12">
      <t>サイ</t>
    </rPh>
    <rPh sb="14" eb="17">
      <t>チュウガクセイ</t>
    </rPh>
    <rPh sb="17" eb="19">
      <t>イカ</t>
    </rPh>
    <phoneticPr fontId="5"/>
  </si>
  <si>
    <t>4年度</t>
    <rPh sb="1" eb="3">
      <t>ネンド</t>
    </rPh>
    <phoneticPr fontId="3"/>
  </si>
  <si>
    <t>4年度</t>
    <rPh sb="1" eb="3">
      <t>ネンド</t>
    </rPh>
    <rPh sb="2" eb="3">
      <t>ガンネン</t>
    </rPh>
    <phoneticPr fontId="3"/>
  </si>
  <si>
    <t>4年度</t>
    <rPh sb="1" eb="3">
      <t>ネンド</t>
    </rPh>
    <rPh sb="2" eb="3">
      <t>ド</t>
    </rPh>
    <phoneticPr fontId="3"/>
  </si>
  <si>
    <t>3年度</t>
    <rPh sb="1" eb="3">
      <t>ネンド</t>
    </rPh>
    <phoneticPr fontId="3"/>
  </si>
  <si>
    <t>4年</t>
    <rPh sb="1" eb="2">
      <t>ネン</t>
    </rPh>
    <phoneticPr fontId="3"/>
  </si>
  <si>
    <t>令和3年度</t>
    <rPh sb="0" eb="2">
      <t>レイワ</t>
    </rPh>
    <rPh sb="3" eb="5">
      <t>ネンド</t>
    </rPh>
    <rPh sb="4" eb="5">
      <t>ガンネン</t>
    </rPh>
    <phoneticPr fontId="3"/>
  </si>
  <si>
    <t>3年度</t>
    <rPh sb="1" eb="3">
      <t>ネンド</t>
    </rPh>
    <phoneticPr fontId="10"/>
  </si>
  <si>
    <t>令和3年度</t>
    <rPh sb="0" eb="2">
      <t>レイワ</t>
    </rPh>
    <rPh sb="3" eb="5">
      <t>ネンド</t>
    </rPh>
    <phoneticPr fontId="3"/>
  </si>
  <si>
    <t>-</t>
    <phoneticPr fontId="3"/>
  </si>
  <si>
    <t>5月</t>
    <phoneticPr fontId="3"/>
  </si>
  <si>
    <t>　　　　12日から３月21日まで休館</t>
    <rPh sb="6" eb="7">
      <t>ニチ</t>
    </rPh>
    <rPh sb="10" eb="11">
      <t>ガツ</t>
    </rPh>
    <rPh sb="13" eb="14">
      <t>ニチ</t>
    </rPh>
    <rPh sb="16" eb="18">
      <t>キュウカン</t>
    </rPh>
    <phoneticPr fontId="3"/>
  </si>
  <si>
    <t>　　　3　令和３年度は新型コロナウイルス感染拡大防止のため令和３年８月７日から９月30日まで休館</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8">
      <t>キュウカン</t>
    </rPh>
    <phoneticPr fontId="3"/>
  </si>
  <si>
    <t>　　　2　令和２年度は新型コロナウイルス感染拡大防止のため令和２年４月１日から５月26日まで及び令和３年１月</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7">
      <t>オヨ</t>
    </rPh>
    <rPh sb="48" eb="50">
      <t>レイワ</t>
    </rPh>
    <rPh sb="51" eb="52">
      <t>ネン</t>
    </rPh>
    <rPh sb="53" eb="54">
      <t>ガツ</t>
    </rPh>
    <phoneticPr fontId="3"/>
  </si>
  <si>
    <t>〃</t>
    <phoneticPr fontId="3"/>
  </si>
  <si>
    <t>厚木市登山１号墳出土埴輪</t>
    <phoneticPr fontId="3"/>
  </si>
  <si>
    <t>中世文書２葉</t>
    <phoneticPr fontId="3"/>
  </si>
  <si>
    <t>石灯籠(康暦２年）</t>
    <phoneticPr fontId="3"/>
  </si>
  <si>
    <t>個人蔵</t>
    <phoneticPr fontId="3"/>
  </si>
  <si>
    <t>市教育委員会</t>
    <phoneticPr fontId="32"/>
  </si>
  <si>
    <t>絹本著色　徳川家康像（東照宮御画像）</t>
    <phoneticPr fontId="3"/>
  </si>
  <si>
    <t>徳川家康朱印状（附　慶応元年献納添書　１通）</t>
    <phoneticPr fontId="3"/>
  </si>
  <si>
    <t>ムクロジ（無患子）</t>
    <phoneticPr fontId="3"/>
  </si>
  <si>
    <t>皇大神社</t>
    <phoneticPr fontId="3"/>
  </si>
  <si>
    <t>国</t>
    <phoneticPr fontId="3"/>
  </si>
  <si>
    <t>7月21日～8月31日</t>
    <rPh sb="1" eb="2">
      <t>ガツ</t>
    </rPh>
    <rPh sb="4" eb="5">
      <t>ニチ</t>
    </rPh>
    <rPh sb="7" eb="8">
      <t>ガツ</t>
    </rPh>
    <rPh sb="10" eb="11">
      <t>ニチ</t>
    </rPh>
    <phoneticPr fontId="3"/>
  </si>
  <si>
    <t>(注) 厚木北公民館は令和３年度に解体、令和７年度供用開始予定</t>
    <rPh sb="4" eb="10">
      <t>アツギキタコウミンカン</t>
    </rPh>
    <rPh sb="11" eb="13">
      <t>レイワ</t>
    </rPh>
    <rPh sb="14" eb="16">
      <t>ネンド</t>
    </rPh>
    <rPh sb="17" eb="19">
      <t>カイタイ</t>
    </rPh>
    <rPh sb="20" eb="22">
      <t>レイワ</t>
    </rPh>
    <rPh sb="23" eb="25">
      <t>ネンド</t>
    </rPh>
    <rPh sb="25" eb="27">
      <t>キョウヨウ</t>
    </rPh>
    <rPh sb="27" eb="29">
      <t>カイシ</t>
    </rPh>
    <rPh sb="29" eb="31">
      <t>ヨテイ</t>
    </rPh>
    <phoneticPr fontId="3"/>
  </si>
  <si>
    <t>（注）1　令和元年度は新型コロナウイルス感染症感染拡大防止のため平成31年３月４日から３月31日まで休館</t>
    <rPh sb="1" eb="2">
      <t>チュウ</t>
    </rPh>
    <rPh sb="5" eb="7">
      <t>レイワ</t>
    </rPh>
    <rPh sb="7" eb="9">
      <t>ガンネン</t>
    </rPh>
    <rPh sb="8" eb="9">
      <t>ヒラモト</t>
    </rPh>
    <rPh sb="9" eb="10">
      <t>ド</t>
    </rPh>
    <rPh sb="11" eb="13">
      <t>シンガタ</t>
    </rPh>
    <rPh sb="20" eb="23">
      <t>カンセンショウ</t>
    </rPh>
    <rPh sb="23" eb="25">
      <t>カンセン</t>
    </rPh>
    <rPh sb="25" eb="27">
      <t>カクダイ</t>
    </rPh>
    <rPh sb="27" eb="29">
      <t>ボウシ</t>
    </rPh>
    <rPh sb="32" eb="34">
      <t>ヘイセイ</t>
    </rPh>
    <rPh sb="36" eb="37">
      <t>ネン</t>
    </rPh>
    <rPh sb="38" eb="39">
      <t>ガツ</t>
    </rPh>
    <rPh sb="40" eb="41">
      <t>ニチ</t>
    </rPh>
    <rPh sb="44" eb="45">
      <t>ガツ</t>
    </rPh>
    <rPh sb="47" eb="48">
      <t>ニチ</t>
    </rPh>
    <rPh sb="50" eb="52">
      <t>キュウカン</t>
    </rPh>
    <phoneticPr fontId="3"/>
  </si>
  <si>
    <t>令和4年度</t>
    <rPh sb="0" eb="2">
      <t>レイワ</t>
    </rPh>
    <rPh sb="3" eb="5">
      <t>ネンド</t>
    </rPh>
    <phoneticPr fontId="3"/>
  </si>
  <si>
    <t>5年度</t>
    <rPh sb="1" eb="3">
      <t>ネンド</t>
    </rPh>
    <phoneticPr fontId="3"/>
  </si>
  <si>
    <t>5年度</t>
    <rPh sb="1" eb="3">
      <t>ネンド</t>
    </rPh>
    <rPh sb="2" eb="3">
      <t>ガンネン</t>
    </rPh>
    <phoneticPr fontId="3"/>
  </si>
  <si>
    <t>5年度</t>
    <rPh sb="1" eb="3">
      <t>ネンド</t>
    </rPh>
    <rPh sb="2" eb="3">
      <t>ド</t>
    </rPh>
    <phoneticPr fontId="3"/>
  </si>
  <si>
    <t>5年</t>
    <rPh sb="1" eb="2">
      <t>ネン</t>
    </rPh>
    <phoneticPr fontId="3"/>
  </si>
  <si>
    <t>令和4年度</t>
    <rPh sb="0" eb="2">
      <t>レイワ</t>
    </rPh>
    <rPh sb="3" eb="5">
      <t>ネンド</t>
    </rPh>
    <rPh sb="4" eb="5">
      <t>ガンネン</t>
    </rPh>
    <phoneticPr fontId="3"/>
  </si>
  <si>
    <t>4年度</t>
    <rPh sb="1" eb="3">
      <t>ネンド</t>
    </rPh>
    <phoneticPr fontId="10"/>
  </si>
  <si>
    <t>4年度</t>
    <rPh sb="2" eb="3">
      <t>ド</t>
    </rPh>
    <phoneticPr fontId="3"/>
  </si>
  <si>
    <t>絹本著色弁財天十五童子像</t>
  </si>
  <si>
    <t>看護学研究科</t>
    <rPh sb="0" eb="3">
      <t>カンゴガク</t>
    </rPh>
    <rPh sb="3" eb="6">
      <t>ケンキュウカ</t>
    </rPh>
    <phoneticPr fontId="3"/>
  </si>
  <si>
    <t>工学家政</t>
    <rPh sb="2" eb="4">
      <t>カセイ</t>
    </rPh>
    <phoneticPr fontId="3"/>
  </si>
  <si>
    <t>芸術体育</t>
    <rPh sb="2" eb="4">
      <t>タイイク</t>
    </rPh>
    <phoneticPr fontId="3"/>
  </si>
  <si>
    <t>金剛寺</t>
    <phoneticPr fontId="3"/>
  </si>
  <si>
    <t>　〃</t>
    <phoneticPr fontId="3"/>
  </si>
  <si>
    <t xml:space="preserve">         12日から３月21日まで休館</t>
    <phoneticPr fontId="3"/>
  </si>
  <si>
    <t>6年度</t>
    <rPh sb="1" eb="3">
      <t>ネンド</t>
    </rPh>
    <rPh sb="2" eb="3">
      <t>ガンネン</t>
    </rPh>
    <phoneticPr fontId="3"/>
  </si>
  <si>
    <t>6年度</t>
    <rPh sb="1" eb="3">
      <t>ネンド</t>
    </rPh>
    <phoneticPr fontId="3"/>
  </si>
  <si>
    <t>3年度</t>
    <rPh sb="1" eb="3">
      <t>ネンド</t>
    </rPh>
    <rPh sb="2" eb="3">
      <t>ド</t>
    </rPh>
    <phoneticPr fontId="3"/>
  </si>
  <si>
    <t>6年度</t>
    <rPh sb="1" eb="3">
      <t>ネンド</t>
    </rPh>
    <rPh sb="2" eb="3">
      <t>ド</t>
    </rPh>
    <phoneticPr fontId="3"/>
  </si>
  <si>
    <t>（令和6年5月現在)（学校基本調査）</t>
    <rPh sb="1" eb="3">
      <t>レイワ</t>
    </rPh>
    <rPh sb="4" eb="5">
      <t>ネン</t>
    </rPh>
    <phoneticPr fontId="3"/>
  </si>
  <si>
    <t>（令和6年5月現在)（各大学）</t>
    <rPh sb="1" eb="3">
      <t>レイワ</t>
    </rPh>
    <rPh sb="4" eb="5">
      <t>ネン</t>
    </rPh>
    <rPh sb="11" eb="12">
      <t>カク</t>
    </rPh>
    <rPh sb="12" eb="14">
      <t>ダイガク</t>
    </rPh>
    <phoneticPr fontId="3"/>
  </si>
  <si>
    <t>6年</t>
    <rPh sb="1" eb="2">
      <t>ネン</t>
    </rPh>
    <phoneticPr fontId="3"/>
  </si>
  <si>
    <t>令和5年度</t>
    <rPh sb="0" eb="2">
      <t>レイワ</t>
    </rPh>
    <rPh sb="3" eb="5">
      <t>ネンド</t>
    </rPh>
    <rPh sb="4" eb="5">
      <t>ガンネン</t>
    </rPh>
    <phoneticPr fontId="3"/>
  </si>
  <si>
    <t>5年度</t>
    <rPh sb="1" eb="3">
      <t>ネンド</t>
    </rPh>
    <phoneticPr fontId="10"/>
  </si>
  <si>
    <t>7月1日～8月31日</t>
  </si>
  <si>
    <t>6年1月</t>
    <phoneticPr fontId="3"/>
  </si>
  <si>
    <t>6年1月</t>
    <phoneticPr fontId="3"/>
  </si>
  <si>
    <t>6年1月</t>
    <rPh sb="1" eb="2">
      <t>ネン</t>
    </rPh>
    <rPh sb="2" eb="3">
      <t>ガンネン</t>
    </rPh>
    <rPh sb="3" eb="4">
      <t>ガツ</t>
    </rPh>
    <phoneticPr fontId="3"/>
  </si>
  <si>
    <t>令和3年度</t>
    <rPh sb="0" eb="2">
      <t>レイワ</t>
    </rPh>
    <rPh sb="4" eb="5">
      <t>ド</t>
    </rPh>
    <phoneticPr fontId="3"/>
  </si>
  <si>
    <t>5年度</t>
    <rPh sb="2" eb="3">
      <t>ド</t>
    </rPh>
    <phoneticPr fontId="3"/>
  </si>
  <si>
    <t>令和5年度</t>
    <rPh sb="0" eb="2">
      <t>レイワ</t>
    </rPh>
    <rPh sb="3" eb="5">
      <t>ネンド</t>
    </rPh>
    <phoneticPr fontId="3"/>
  </si>
  <si>
    <t>(スポーツ魅力創造課)</t>
    <rPh sb="5" eb="9">
      <t>ミリョクソウゾウ</t>
    </rPh>
    <rPh sb="9" eb="10">
      <t>カ</t>
    </rPh>
    <phoneticPr fontId="3"/>
  </si>
  <si>
    <t xml:space="preserve"> （スポーツ魅力創造課)</t>
    <phoneticPr fontId="3"/>
  </si>
  <si>
    <t>　（スポーツ魅力創造課）</t>
    <phoneticPr fontId="3"/>
  </si>
  <si>
    <t>（スポーツ魅力創造課）</t>
    <phoneticPr fontId="3"/>
  </si>
  <si>
    <t>（各年度末）（中央図書館）</t>
    <phoneticPr fontId="3"/>
  </si>
  <si>
    <t>（中央図書館）</t>
    <phoneticPr fontId="3"/>
  </si>
  <si>
    <t>(文化魅力創造課)</t>
    <phoneticPr fontId="3"/>
  </si>
  <si>
    <t>（文化魅力創造課）</t>
    <phoneticPr fontId="3"/>
  </si>
  <si>
    <t>（くらし交通安全課）</t>
    <rPh sb="4" eb="6">
      <t>コウツウ</t>
    </rPh>
    <phoneticPr fontId="3"/>
  </si>
  <si>
    <t>（生涯学習課)</t>
    <rPh sb="1" eb="3">
      <t>ショウガイ</t>
    </rPh>
    <rPh sb="3" eb="5">
      <t>ガクシュウ</t>
    </rPh>
    <phoneticPr fontId="3"/>
  </si>
  <si>
    <t>　 （生涯学習課）</t>
    <rPh sb="3" eb="7">
      <t>ショウガイガクシュウ</t>
    </rPh>
    <phoneticPr fontId="3"/>
  </si>
  <si>
    <t>　 （生涯学習課）</t>
    <rPh sb="3" eb="5">
      <t>ショウガイ</t>
    </rPh>
    <rPh sb="5" eb="7">
      <t>ガクシュウ</t>
    </rPh>
    <rPh sb="7" eb="8">
      <t>カ</t>
    </rPh>
    <phoneticPr fontId="3"/>
  </si>
  <si>
    <t>（生涯学習課）</t>
    <rPh sb="1" eb="3">
      <t>ショウガイ</t>
    </rPh>
    <rPh sb="3" eb="5">
      <t>ガクシュウ</t>
    </rPh>
    <rPh sb="5" eb="6">
      <t>カ</t>
    </rPh>
    <phoneticPr fontId="3"/>
  </si>
  <si>
    <t>(ＤＸ推進課)</t>
    <rPh sb="3" eb="6">
      <t>スイシンカ</t>
    </rPh>
    <phoneticPr fontId="3"/>
  </si>
  <si>
    <t xml:space="preserve"> - </t>
  </si>
  <si>
    <t>プール廃止</t>
  </si>
  <si>
    <t>情報学部</t>
    <rPh sb="0" eb="4">
      <t>ジョウホウガクブ</t>
    </rPh>
    <phoneticPr fontId="3"/>
  </si>
  <si>
    <t>工学研究科博士前期課程</t>
    <rPh sb="0" eb="5">
      <t>コウガクケンキュウカ</t>
    </rPh>
    <rPh sb="5" eb="7">
      <t>ハクシ</t>
    </rPh>
    <rPh sb="7" eb="9">
      <t>ゼンキ</t>
    </rPh>
    <phoneticPr fontId="3"/>
  </si>
  <si>
    <t>工学研究科博士後期課程</t>
    <rPh sb="0" eb="5">
      <t>コウガクケンキュウカ</t>
    </rPh>
    <rPh sb="7" eb="9">
      <t>コウキ</t>
    </rPh>
    <phoneticPr fontId="3"/>
  </si>
  <si>
    <t>120　幼稚園の年齢別幼児数</t>
    <phoneticPr fontId="3"/>
  </si>
  <si>
    <t>121　小学校の学年別児童数</t>
    <phoneticPr fontId="3"/>
  </si>
  <si>
    <t xml:space="preserve">122　中学校の学年別生徒数 </t>
    <phoneticPr fontId="3"/>
  </si>
  <si>
    <t>123　高等学校(全日制)の学年別生徒数</t>
    <phoneticPr fontId="3"/>
  </si>
  <si>
    <t>124　各種学校、専修学校の学校数及び生徒数</t>
    <phoneticPr fontId="3"/>
  </si>
  <si>
    <t>125　中学校生徒の進学状況</t>
    <phoneticPr fontId="3"/>
  </si>
  <si>
    <t>126　中学校生徒の進路別卒業者数</t>
    <phoneticPr fontId="3"/>
  </si>
  <si>
    <t>127　高等学校生徒の進路別卒業者数</t>
    <rPh sb="4" eb="6">
      <t>コウトウ</t>
    </rPh>
    <rPh sb="6" eb="8">
      <t>ガッコウ</t>
    </rPh>
    <rPh sb="8" eb="10">
      <t>セイト</t>
    </rPh>
    <phoneticPr fontId="10"/>
  </si>
  <si>
    <t>128　小中学校別教員数及び児童生徒数</t>
    <phoneticPr fontId="3"/>
  </si>
  <si>
    <t>129　小中学校の土地と建物</t>
    <phoneticPr fontId="10"/>
  </si>
  <si>
    <t>130　大学等の状況</t>
    <rPh sb="6" eb="7">
      <t>トウ</t>
    </rPh>
    <rPh sb="8" eb="10">
      <t>ジョウキョウ</t>
    </rPh>
    <phoneticPr fontId="3"/>
  </si>
  <si>
    <t>131　テレビ受信契約数</t>
    <phoneticPr fontId="3"/>
  </si>
  <si>
    <t>132　七沢自然ふれあいセンター利用状況</t>
    <phoneticPr fontId="3"/>
  </si>
  <si>
    <t>133　体育施設利用状況</t>
    <phoneticPr fontId="3"/>
  </si>
  <si>
    <t>134　夜間照明開放利用状況</t>
    <rPh sb="4" eb="6">
      <t>ヤカン</t>
    </rPh>
    <rPh sb="6" eb="8">
      <t>ショウメイ</t>
    </rPh>
    <rPh sb="8" eb="10">
      <t>カイホウ</t>
    </rPh>
    <phoneticPr fontId="3"/>
  </si>
  <si>
    <t>135　荻野運動公園利用状況</t>
    <phoneticPr fontId="3"/>
  </si>
  <si>
    <t xml:space="preserve">136　市営東町スポーツセンター利用状況 </t>
    <rPh sb="19" eb="20">
      <t>キョウ</t>
    </rPh>
    <phoneticPr fontId="3"/>
  </si>
  <si>
    <t xml:space="preserve">　　137　市営南毛利スポーツセンター利用状況 </t>
    <rPh sb="8" eb="9">
      <t>ナン</t>
    </rPh>
    <rPh sb="9" eb="11">
      <t>モウリ</t>
    </rPh>
    <rPh sb="22" eb="23">
      <t>キョウ</t>
    </rPh>
    <phoneticPr fontId="3"/>
  </si>
  <si>
    <t>139　市営水泳プール利用状況</t>
    <rPh sb="6" eb="8">
      <t>スイエイ</t>
    </rPh>
    <phoneticPr fontId="3"/>
  </si>
  <si>
    <t>140　宗教法人数</t>
    <phoneticPr fontId="3"/>
  </si>
  <si>
    <t>141　図書館の蔵書冊数</t>
    <phoneticPr fontId="3"/>
  </si>
  <si>
    <t>142　図書館の利用状況</t>
    <phoneticPr fontId="3"/>
  </si>
  <si>
    <t>143  文化会館の利用状況（その１）</t>
    <phoneticPr fontId="3"/>
  </si>
  <si>
    <t>144  文化会館ホール種類別利用状況</t>
    <phoneticPr fontId="3"/>
  </si>
  <si>
    <t>145  南毛利学習支援センター利用状況</t>
    <phoneticPr fontId="3"/>
  </si>
  <si>
    <t>146　あつぎ市民交流プラザ利用状況（その１）</t>
    <rPh sb="7" eb="9">
      <t>シミン</t>
    </rPh>
    <rPh sb="9" eb="11">
      <t>コウリュウ</t>
    </rPh>
    <phoneticPr fontId="3"/>
  </si>
  <si>
    <t>147　子ども科学館利用状況</t>
    <phoneticPr fontId="3"/>
  </si>
  <si>
    <t>148　児童館利用状況</t>
    <rPh sb="4" eb="6">
      <t>ジドウ</t>
    </rPh>
    <rPh sb="6" eb="7">
      <t>カン</t>
    </rPh>
    <rPh sb="7" eb="9">
      <t>リヨウ</t>
    </rPh>
    <rPh sb="9" eb="11">
      <t>ジョウキョウ</t>
    </rPh>
    <phoneticPr fontId="3"/>
  </si>
  <si>
    <t>149　あつぎアートギャラリー入館者数及び利用者数</t>
    <phoneticPr fontId="3"/>
  </si>
  <si>
    <t>150 あつぎ郷土博物館利用状況</t>
    <rPh sb="7" eb="9">
      <t>キョウド</t>
    </rPh>
    <rPh sb="9" eb="12">
      <t>ハクブツカン</t>
    </rPh>
    <rPh sb="12" eb="14">
      <t>リヨウ</t>
    </rPh>
    <phoneticPr fontId="3"/>
  </si>
  <si>
    <t>（令和6年4月現在）（文化魅力創造課）</t>
    <rPh sb="1" eb="3">
      <t>レイワ</t>
    </rPh>
    <rPh sb="4" eb="5">
      <t>ネン</t>
    </rPh>
    <rPh sb="5" eb="6">
      <t>ヘイネン</t>
    </rPh>
    <rPh sb="11" eb="18">
      <t>ブンカミリョクソウゾウカ</t>
    </rPh>
    <phoneticPr fontId="3"/>
  </si>
  <si>
    <t>151　古民家岸邸利用状況</t>
    <phoneticPr fontId="3"/>
  </si>
  <si>
    <t>152　指定文化財等一覧</t>
    <rPh sb="9" eb="10">
      <t>トウ</t>
    </rPh>
    <phoneticPr fontId="3"/>
  </si>
  <si>
    <t>(市民協働推進課)</t>
    <rPh sb="1" eb="3">
      <t>シミン</t>
    </rPh>
    <rPh sb="3" eb="5">
      <t>キョウドウ</t>
    </rPh>
    <rPh sb="5" eb="8">
      <t>スイシンカ</t>
    </rPh>
    <phoneticPr fontId="3"/>
  </si>
  <si>
    <t>153　公民館利用状況</t>
    <phoneticPr fontId="3"/>
  </si>
  <si>
    <t>154　公民館の土地と建物</t>
    <phoneticPr fontId="3"/>
  </si>
  <si>
    <t>155　情報プラザ利用状況</t>
    <phoneticPr fontId="3"/>
  </si>
  <si>
    <t>156　あつぎセーフティーステーション番屋利用者数</t>
    <phoneticPr fontId="3"/>
  </si>
  <si>
    <t>157　ぼうさいの丘公園　センター施設利用状況</t>
    <phoneticPr fontId="3"/>
  </si>
  <si>
    <t>（令和6年4月現在）（市民協働推進課）</t>
    <rPh sb="1" eb="3">
      <t>レイワ</t>
    </rPh>
    <rPh sb="4" eb="5">
      <t>ネン</t>
    </rPh>
    <rPh sb="5" eb="6">
      <t>ヘイネン</t>
    </rPh>
    <rPh sb="11" eb="13">
      <t>シミン</t>
    </rPh>
    <rPh sb="13" eb="15">
      <t>キョウドウ</t>
    </rPh>
    <rPh sb="15" eb="18">
      <t>スイシンカ</t>
    </rPh>
    <phoneticPr fontId="3"/>
  </si>
  <si>
    <t>138　市営猿ケ島スポーツセンター利用状況</t>
    <rPh sb="4" eb="6">
      <t>シエイ</t>
    </rPh>
    <rPh sb="6" eb="9">
      <t>サルガシマ</t>
    </rPh>
    <rPh sb="17" eb="19">
      <t>リヨウ</t>
    </rPh>
    <rPh sb="19" eb="21">
      <t>ジョウキョウ</t>
    </rPh>
    <phoneticPr fontId="10"/>
  </si>
  <si>
    <t>計</t>
    <rPh sb="0" eb="1">
      <t>ケイ</t>
    </rPh>
    <phoneticPr fontId="3"/>
  </si>
  <si>
    <t>総数</t>
    <rPh sb="0" eb="2">
      <t>ソウスウ</t>
    </rPh>
    <phoneticPr fontId="3"/>
  </si>
  <si>
    <t>3歳</t>
    <rPh sb="1" eb="2">
      <t>サイ</t>
    </rPh>
    <phoneticPr fontId="3"/>
  </si>
  <si>
    <t>4歳</t>
    <rPh sb="1" eb="2">
      <t>サイ</t>
    </rPh>
    <phoneticPr fontId="3"/>
  </si>
  <si>
    <t>5歳</t>
    <rPh sb="1" eb="2">
      <t>サイ</t>
    </rPh>
    <phoneticPr fontId="3"/>
  </si>
  <si>
    <t>(生涯学習課)</t>
    <rPh sb="1" eb="3">
      <t>ショウガイ</t>
    </rPh>
    <rPh sb="3" eb="5">
      <t>ガクシュウ</t>
    </rPh>
    <rPh sb="5" eb="6">
      <t>カ</t>
    </rPh>
    <phoneticPr fontId="3"/>
  </si>
  <si>
    <t xml:space="preserve">      　　（公園緑地課・河川下水道施設課・スポーツ魅力創造課)</t>
    <rPh sb="15" eb="17">
      <t>カセン</t>
    </rPh>
    <rPh sb="17" eb="20">
      <t>ゲスイドウ</t>
    </rPh>
    <rPh sb="20" eb="23">
      <t>シセツカ</t>
    </rPh>
    <rPh sb="28" eb="30">
      <t>ミリョク</t>
    </rPh>
    <rPh sb="30" eb="32">
      <t>ソウゾウ</t>
    </rPh>
    <rPh sb="32" eb="33">
      <t>カ</t>
    </rPh>
    <phoneticPr fontId="3"/>
  </si>
  <si>
    <t>（令和6年8月現在)（教育委員会学校施設課)</t>
    <rPh sb="1" eb="3">
      <t>レイワ</t>
    </rPh>
    <rPh sb="4" eb="5">
      <t>ネン</t>
    </rPh>
    <rPh sb="16" eb="18">
      <t>ガッコウ</t>
    </rPh>
    <rPh sb="18" eb="20">
      <t>シセツ</t>
    </rPh>
    <phoneticPr fontId="10"/>
  </si>
  <si>
    <t>（注）令和5年7月から改修工事</t>
    <rPh sb="1" eb="2">
      <t>チュウ</t>
    </rPh>
    <rPh sb="3" eb="5">
      <t>レイワ</t>
    </rPh>
    <rPh sb="6" eb="7">
      <t>ネン</t>
    </rPh>
    <rPh sb="8" eb="9">
      <t>ガツ</t>
    </rPh>
    <rPh sb="11" eb="13">
      <t>カイシュウ</t>
    </rPh>
    <rPh sb="13" eb="15">
      <t>コウジ</t>
    </rPh>
    <phoneticPr fontId="3"/>
  </si>
  <si>
    <t>（注）令和２年から一般利用者、その他の計上方法が変更</t>
    <phoneticPr fontId="3"/>
  </si>
  <si>
    <t>（注）1　令和２年度は新型コロナウイルス感染拡大防止のため令和２年４月１日から５月26日まで及び令和３年１月</t>
    <rPh sb="1" eb="2">
      <t>チュウ</t>
    </rPh>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7">
      <t>オヨ</t>
    </rPh>
    <rPh sb="48" eb="50">
      <t>レイワ</t>
    </rPh>
    <phoneticPr fontId="3"/>
  </si>
  <si>
    <t>　　　2　令和３年度は新型コロナウイルス感染拡大防止のため令和３年８月７日から９月30日まで休館</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8">
      <t>キュウカン</t>
    </rPh>
    <phoneticPr fontId="3"/>
  </si>
  <si>
    <t>（注）厚木北公民館は建て替えのため令和3年7月から仮事務所に移転</t>
    <rPh sb="1" eb="2">
      <t>チュウ</t>
    </rPh>
    <rPh sb="3" eb="5">
      <t>アツギ</t>
    </rPh>
    <rPh sb="5" eb="6">
      <t>キタ</t>
    </rPh>
    <rPh sb="6" eb="9">
      <t>コウミンカン</t>
    </rPh>
    <rPh sb="10" eb="11">
      <t>タ</t>
    </rPh>
    <rPh sb="12" eb="13">
      <t>カ</t>
    </rPh>
    <rPh sb="17" eb="19">
      <t>レイワ</t>
    </rPh>
    <rPh sb="20" eb="21">
      <t>ネン</t>
    </rPh>
    <rPh sb="22" eb="23">
      <t>ガツ</t>
    </rPh>
    <rPh sb="25" eb="26">
      <t>カリ</t>
    </rPh>
    <rPh sb="26" eb="28">
      <t>ジム</t>
    </rPh>
    <rPh sb="28" eb="29">
      <t>ショ</t>
    </rPh>
    <rPh sb="30" eb="32">
      <t>イテン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</si>
</sst>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0;[Red]#,##0"/>
    <numFmt numFmtId="177" formatCode="#,##0_);[Red]\(#,##0\)"/>
    <numFmt numFmtId="178" formatCode="#,##0_ "/>
    <numFmt numFmtId="179" formatCode="0.00_ "/>
    <numFmt numFmtId="180" formatCode="#,##0;[Red]\-#,##0;\-"/>
    <numFmt numFmtId="181" formatCode="0_ "/>
    <numFmt numFmtId="182" formatCode="0_);[Red]\(0\)"/>
  </numFmts>
  <fonts count="3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11"/>
      <name val="ＭＳ 明朝"/>
      <family val="1"/>
      <charset val="128"/>
    </font>
    <font>
      <sz val="12"/>
      <name val="Osaka"/>
      <family val="3"/>
      <charset val="128"/>
    </font>
    <font>
      <sz val="12"/>
      <name val="ＭＳ 明朝"/>
      <family val="1"/>
      <charset val="128"/>
    </font>
    <font>
      <b/>
      <sz val="12"/>
      <name val="Osaka"/>
      <family val="3"/>
      <charset val="128"/>
    </font>
    <font>
      <sz val="6"/>
      <name val="ＭＳ Ｐ明朝"/>
      <family val="1"/>
      <charset val="128"/>
    </font>
    <font>
      <sz val="9"/>
      <name val="ＭＳ 明朝"/>
      <family val="1"/>
      <charset val="128"/>
    </font>
    <font>
      <b/>
      <sz val="9"/>
      <name val="ＭＳ 明朝"/>
      <family val="1"/>
      <charset val="128"/>
    </font>
    <font>
      <sz val="9"/>
      <name val="Osaka"/>
      <family val="3"/>
      <charset val="128"/>
    </font>
    <font>
      <sz val="9"/>
      <name val="ＭＳ Ｐゴシック"/>
      <family val="3"/>
      <charset val="128"/>
    </font>
    <font>
      <b/>
      <sz val="12"/>
      <name val="ＭＳ 明朝"/>
      <family val="1"/>
      <charset val="128"/>
    </font>
    <font>
      <b/>
      <sz val="10"/>
      <name val="ＭＳ ゴシック"/>
      <family val="3"/>
      <charset val="128"/>
    </font>
    <font>
      <b/>
      <sz val="11"/>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ゴシック"/>
      <family val="3"/>
      <charset val="128"/>
    </font>
    <font>
      <sz val="10"/>
      <name val="ＭＳ ゴシック"/>
      <family val="3"/>
      <charset val="128"/>
    </font>
    <font>
      <sz val="8"/>
      <name val="ＭＳ 明朝"/>
      <family val="1"/>
      <charset val="128"/>
    </font>
    <font>
      <sz val="7"/>
      <name val="ＭＳ 明朝"/>
      <family val="1"/>
      <charset val="128"/>
    </font>
    <font>
      <sz val="13"/>
      <name val="ＭＳ 明朝"/>
      <family val="1"/>
      <charset val="128"/>
    </font>
    <font>
      <sz val="8"/>
      <name val="ＭＳ Ｐ明朝"/>
      <family val="1"/>
      <charset val="128"/>
    </font>
    <font>
      <strike/>
      <sz val="9"/>
      <name val="ＭＳ 明朝"/>
      <family val="1"/>
      <charset val="128"/>
    </font>
    <font>
      <sz val="11"/>
      <name val="ＭＳ ゴシック"/>
      <family val="3"/>
      <charset val="128"/>
    </font>
    <font>
      <sz val="10.5"/>
      <name val="ＭＳ 明朝"/>
      <family val="1"/>
      <charset val="128"/>
    </font>
    <font>
      <b/>
      <sz val="11"/>
      <name val="ＭＳ ゴシック"/>
      <family val="3"/>
      <charset val="128"/>
    </font>
    <font>
      <sz val="11"/>
      <name val="ＭＳ Ｐゴシック"/>
      <family val="3"/>
      <charset val="128"/>
      <scheme val="minor"/>
    </font>
    <font>
      <sz val="6"/>
      <name val="Osaka"/>
      <family val="3"/>
      <charset val="128"/>
    </font>
    <font>
      <sz val="10"/>
      <color theme="1"/>
      <name val="ＭＳ 明朝"/>
      <family val="1"/>
      <charset val="128"/>
    </font>
    <font>
      <sz val="11"/>
      <color theme="1"/>
      <name val="ＭＳ 明朝"/>
      <family val="1"/>
      <charset val="128"/>
    </font>
    <font>
      <b/>
      <sz val="12"/>
      <color theme="1"/>
      <name val="ＭＳ 明朝"/>
      <family val="1"/>
      <charset val="128"/>
    </font>
    <font>
      <sz val="9.5"/>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11">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918">
    <xf numFmtId="0" fontId="0" fillId="0" borderId="0" xfId="0">
      <alignment vertical="center"/>
    </xf>
    <xf numFmtId="0" fontId="5" fillId="0" borderId="0" xfId="0" applyFont="1" applyAlignment="1">
      <alignment vertical="center"/>
    </xf>
    <xf numFmtId="3" fontId="5" fillId="0" borderId="0" xfId="0" applyNumberFormat="1" applyFont="1" applyBorder="1" applyAlignment="1">
      <alignment vertical="center"/>
    </xf>
    <xf numFmtId="0" fontId="5"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right"/>
    </xf>
    <xf numFmtId="0" fontId="5" fillId="0" borderId="0" xfId="0" applyFont="1" applyBorder="1">
      <alignment vertical="center"/>
    </xf>
    <xf numFmtId="0" fontId="7" fillId="0" borderId="0" xfId="0" applyFont="1">
      <alignment vertical="center"/>
    </xf>
    <xf numFmtId="176" fontId="5" fillId="0" borderId="0" xfId="0" applyNumberFormat="1" applyFont="1" applyAlignment="1">
      <alignment vertical="center"/>
    </xf>
    <xf numFmtId="0" fontId="5" fillId="0" borderId="0" xfId="0" applyFont="1" applyFill="1" applyAlignment="1">
      <alignment vertical="center"/>
    </xf>
    <xf numFmtId="176" fontId="5" fillId="0" borderId="0" xfId="0" applyNumberFormat="1" applyFont="1" applyAlignment="1">
      <alignment horizontal="left" vertical="center"/>
    </xf>
    <xf numFmtId="0" fontId="5"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center"/>
    </xf>
    <xf numFmtId="38" fontId="5" fillId="0" borderId="0" xfId="1" applyFont="1" applyBorder="1" applyAlignment="1">
      <alignment vertical="center"/>
    </xf>
    <xf numFmtId="38" fontId="5" fillId="0" borderId="0" xfId="1" applyFont="1" applyAlignment="1">
      <alignment horizontal="right" vertical="center"/>
    </xf>
    <xf numFmtId="0" fontId="4" fillId="0" borderId="0" xfId="0" applyFont="1" applyBorder="1" applyAlignment="1">
      <alignment vertical="center"/>
    </xf>
    <xf numFmtId="38" fontId="5" fillId="0" borderId="0" xfId="0" applyNumberFormat="1" applyFont="1" applyAlignment="1">
      <alignment vertical="center"/>
    </xf>
    <xf numFmtId="0" fontId="8" fillId="0" borderId="0" xfId="0" applyFont="1" applyAlignment="1">
      <alignment vertical="center"/>
    </xf>
    <xf numFmtId="38" fontId="5" fillId="0" borderId="0" xfId="1" applyFont="1" applyAlignment="1">
      <alignment vertical="center"/>
    </xf>
    <xf numFmtId="3" fontId="5" fillId="0" borderId="0" xfId="0" applyNumberFormat="1" applyFont="1">
      <alignment vertical="center"/>
    </xf>
    <xf numFmtId="3" fontId="4" fillId="0" borderId="0" xfId="0" applyNumberFormat="1" applyFont="1" applyBorder="1" applyAlignment="1">
      <alignment vertical="center" shrinkToFit="1"/>
    </xf>
    <xf numFmtId="0" fontId="5" fillId="0" borderId="0" xfId="0" applyFont="1" applyAlignment="1">
      <alignment horizontal="left"/>
    </xf>
    <xf numFmtId="0" fontId="5" fillId="0" borderId="0" xfId="0" applyFont="1" applyAlignment="1"/>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176" fontId="5" fillId="0" borderId="0" xfId="0" applyNumberFormat="1" applyFont="1">
      <alignment vertical="center"/>
    </xf>
    <xf numFmtId="0" fontId="5" fillId="0" borderId="0" xfId="0" applyFont="1" applyBorder="1" applyAlignment="1">
      <alignment horizontal="center" vertical="center" wrapText="1"/>
    </xf>
    <xf numFmtId="0" fontId="11" fillId="0" borderId="0" xfId="0" applyFont="1" applyAlignment="1"/>
    <xf numFmtId="0" fontId="7" fillId="0" borderId="0" xfId="0" applyFont="1" applyFill="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4" fillId="0" borderId="0" xfId="0" applyFont="1" applyFill="1">
      <alignment vertical="center"/>
    </xf>
    <xf numFmtId="38" fontId="6" fillId="0" borderId="0" xfId="1" applyFont="1" applyFill="1" applyAlignment="1">
      <alignment horizontal="center" vertical="center"/>
    </xf>
    <xf numFmtId="38" fontId="5" fillId="0" borderId="0" xfId="1" applyFont="1" applyFill="1" applyAlignment="1">
      <alignment vertical="center"/>
    </xf>
    <xf numFmtId="38" fontId="6" fillId="0" borderId="0" xfId="1" applyFont="1" applyFill="1">
      <alignment vertical="center"/>
    </xf>
    <xf numFmtId="38" fontId="11" fillId="0" borderId="0" xfId="1" applyFont="1" applyFill="1" applyAlignment="1"/>
    <xf numFmtId="38" fontId="6" fillId="0" borderId="0" xfId="1" applyFont="1" applyFill="1" applyAlignment="1">
      <alignment horizontal="distributed"/>
    </xf>
    <xf numFmtId="0" fontId="6" fillId="0" borderId="0" xfId="0" applyFont="1">
      <alignment vertical="center"/>
    </xf>
    <xf numFmtId="0" fontId="6" fillId="0" borderId="0" xfId="0" applyFont="1" applyBorder="1">
      <alignment vertical="center"/>
    </xf>
    <xf numFmtId="0" fontId="11" fillId="0" borderId="0" xfId="0" applyFont="1" applyBorder="1" applyAlignment="1"/>
    <xf numFmtId="38" fontId="11" fillId="0" borderId="0" xfId="1" applyFont="1" applyAlignment="1"/>
    <xf numFmtId="0" fontId="8" fillId="0" borderId="0" xfId="0" applyFont="1" applyBorder="1" applyAlignment="1">
      <alignment vertical="center"/>
    </xf>
    <xf numFmtId="0" fontId="11" fillId="0" borderId="0" xfId="4" applyFont="1" applyAlignment="1"/>
    <xf numFmtId="38" fontId="11" fillId="0" borderId="0" xfId="1" applyFont="1" applyAlignment="1">
      <alignment vertical="center"/>
    </xf>
    <xf numFmtId="0" fontId="11" fillId="0" borderId="0" xfId="0" applyFont="1" applyAlignment="1">
      <alignment vertical="center"/>
    </xf>
    <xf numFmtId="0" fontId="11" fillId="0" borderId="0" xfId="0" applyFont="1">
      <alignment vertical="center"/>
    </xf>
    <xf numFmtId="38" fontId="5" fillId="0" borderId="0" xfId="1" applyFont="1">
      <alignment vertical="center"/>
    </xf>
    <xf numFmtId="177" fontId="5" fillId="0" borderId="0" xfId="0" applyNumberFormat="1" applyFont="1" applyAlignment="1">
      <alignment horizontal="right" vertical="center"/>
    </xf>
    <xf numFmtId="38" fontId="5" fillId="0" borderId="0" xfId="1" applyFont="1" applyAlignment="1">
      <alignment horizontal="center" vertical="center"/>
    </xf>
    <xf numFmtId="38" fontId="5" fillId="0" borderId="0" xfId="1" applyFont="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xf>
    <xf numFmtId="0" fontId="15" fillId="0" borderId="0" xfId="0" applyFont="1" applyFill="1" applyAlignment="1">
      <alignment vertical="center"/>
    </xf>
    <xf numFmtId="38" fontId="8" fillId="0" borderId="0" xfId="1" applyFont="1" applyFill="1" applyBorder="1">
      <alignment vertical="center"/>
    </xf>
    <xf numFmtId="38" fontId="15" fillId="0" borderId="0" xfId="1" applyFont="1" applyAlignment="1">
      <alignment vertical="center"/>
    </xf>
    <xf numFmtId="0" fontId="8" fillId="0" borderId="0" xfId="0" applyFont="1">
      <alignment vertical="center"/>
    </xf>
    <xf numFmtId="0" fontId="15" fillId="0" borderId="0" xfId="4" applyFont="1" applyBorder="1" applyAlignment="1">
      <alignment vertical="center"/>
    </xf>
    <xf numFmtId="38" fontId="8" fillId="0" borderId="0" xfId="1" applyFont="1" applyAlignment="1">
      <alignment vertical="center"/>
    </xf>
    <xf numFmtId="0" fontId="15" fillId="0" borderId="0" xfId="0" applyFont="1" applyBorder="1" applyAlignment="1">
      <alignment vertical="center"/>
    </xf>
    <xf numFmtId="0" fontId="11" fillId="0" borderId="0" xfId="0" applyFont="1" applyFill="1" applyAlignment="1">
      <alignment horizontal="right"/>
    </xf>
    <xf numFmtId="0" fontId="13" fillId="0" borderId="0" xfId="0" applyFont="1" applyFill="1" applyAlignment="1">
      <alignment horizontal="right"/>
    </xf>
    <xf numFmtId="0" fontId="11" fillId="0" borderId="0" xfId="0" applyFont="1" applyFill="1" applyAlignment="1"/>
    <xf numFmtId="0" fontId="12" fillId="0" borderId="0" xfId="0" applyFont="1" applyAlignment="1"/>
    <xf numFmtId="0" fontId="11" fillId="0" borderId="0" xfId="0" applyFont="1" applyAlignment="1">
      <alignment horizontal="centerContinuous"/>
    </xf>
    <xf numFmtId="38" fontId="8" fillId="0" borderId="0" xfId="1" applyFont="1" applyBorder="1" applyAlignment="1">
      <alignment vertical="center"/>
    </xf>
    <xf numFmtId="177" fontId="11" fillId="0" borderId="0" xfId="0" applyNumberFormat="1" applyFont="1" applyAlignment="1">
      <alignment horizontal="right"/>
    </xf>
    <xf numFmtId="176" fontId="11" fillId="0" borderId="0" xfId="0" applyNumberFormat="1" applyFont="1" applyAlignment="1"/>
    <xf numFmtId="0" fontId="6" fillId="0" borderId="0" xfId="0" applyFont="1" applyAlignment="1"/>
    <xf numFmtId="0" fontId="6" fillId="0" borderId="0" xfId="0" applyFont="1" applyBorder="1" applyAlignment="1"/>
    <xf numFmtId="38" fontId="8" fillId="0" borderId="0" xfId="0" applyNumberFormat="1" applyFont="1" applyBorder="1" applyAlignment="1">
      <alignment vertical="center"/>
    </xf>
    <xf numFmtId="0" fontId="6" fillId="0" borderId="0" xfId="0" applyFont="1" applyAlignment="1">
      <alignment vertical="center"/>
    </xf>
    <xf numFmtId="0" fontId="5" fillId="0" borderId="0" xfId="4" applyFont="1" applyBorder="1" applyAlignment="1">
      <alignment vertical="center"/>
    </xf>
    <xf numFmtId="38" fontId="4" fillId="0" borderId="0" xfId="1" applyFont="1" applyBorder="1" applyAlignment="1">
      <alignment vertical="center"/>
    </xf>
    <xf numFmtId="38" fontId="4" fillId="0" borderId="0" xfId="1" applyFont="1" applyAlignment="1">
      <alignment vertical="center"/>
    </xf>
    <xf numFmtId="3" fontId="5" fillId="0" borderId="0" xfId="0" applyNumberFormat="1" applyFont="1" applyFill="1">
      <alignment vertical="center"/>
    </xf>
    <xf numFmtId="0" fontId="6" fillId="0" borderId="0" xfId="0" applyFont="1" applyBorder="1" applyAlignment="1">
      <alignment vertical="center"/>
    </xf>
    <xf numFmtId="38" fontId="6" fillId="0" borderId="0" xfId="1" applyFont="1" applyBorder="1" applyAlignment="1">
      <alignment horizontal="right" vertical="center"/>
    </xf>
    <xf numFmtId="38" fontId="6" fillId="0" borderId="0" xfId="1" applyFont="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0" fontId="1" fillId="0" borderId="0" xfId="0" applyFont="1" applyBorder="1">
      <alignment vertical="center"/>
    </xf>
    <xf numFmtId="0" fontId="1" fillId="0" borderId="0" xfId="0" applyFont="1">
      <alignment vertical="center"/>
    </xf>
    <xf numFmtId="38" fontId="17" fillId="0" borderId="0" xfId="1" applyFont="1" applyAlignment="1">
      <alignment horizontal="right" vertical="center"/>
    </xf>
    <xf numFmtId="38" fontId="5" fillId="0" borderId="0" xfId="0" applyNumberFormat="1" applyFont="1">
      <alignment vertical="center"/>
    </xf>
    <xf numFmtId="41" fontId="5" fillId="0" borderId="0" xfId="0" applyNumberFormat="1" applyFont="1" applyAlignment="1">
      <alignment horizontal="right" vertical="center"/>
    </xf>
    <xf numFmtId="41" fontId="5" fillId="0" borderId="0" xfId="0" applyNumberFormat="1" applyFont="1">
      <alignment vertical="center"/>
    </xf>
    <xf numFmtId="176" fontId="5" fillId="0" borderId="0" xfId="0" applyNumberFormat="1" applyFont="1" applyAlignment="1">
      <alignment horizontal="right" vertical="center"/>
    </xf>
    <xf numFmtId="0" fontId="19" fillId="0" borderId="0" xfId="0" applyFont="1">
      <alignment vertical="center"/>
    </xf>
    <xf numFmtId="41" fontId="18" fillId="0" borderId="0" xfId="0" applyNumberFormat="1" applyFont="1">
      <alignment vertical="center"/>
    </xf>
    <xf numFmtId="0" fontId="11" fillId="0" borderId="0" xfId="0" applyFont="1" applyFill="1">
      <alignment vertical="center"/>
    </xf>
    <xf numFmtId="0" fontId="14" fillId="0" borderId="0" xfId="0" applyFont="1" applyBorder="1">
      <alignment vertical="center"/>
    </xf>
    <xf numFmtId="0" fontId="14" fillId="0" borderId="0" xfId="0" applyFont="1">
      <alignment vertical="center"/>
    </xf>
    <xf numFmtId="38" fontId="11" fillId="0" borderId="0" xfId="1" applyFont="1" applyBorder="1" applyAlignment="1"/>
    <xf numFmtId="0" fontId="18"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38" fontId="6" fillId="0" borderId="0" xfId="1" applyFont="1" applyFill="1" applyBorder="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41" fontId="6" fillId="0" borderId="0" xfId="0" applyNumberFormat="1" applyFont="1" applyAlignment="1">
      <alignment vertical="center"/>
    </xf>
    <xf numFmtId="0" fontId="0" fillId="0" borderId="0" xfId="0" applyFont="1">
      <alignment vertical="center"/>
    </xf>
    <xf numFmtId="0" fontId="11" fillId="0" borderId="7" xfId="0" applyFont="1" applyBorder="1" applyAlignment="1"/>
    <xf numFmtId="0" fontId="11" fillId="0" borderId="7" xfId="0" applyFont="1" applyBorder="1" applyAlignment="1">
      <alignment horizontal="center"/>
    </xf>
    <xf numFmtId="0" fontId="11" fillId="0" borderId="7" xfId="0" applyFont="1" applyBorder="1" applyAlignment="1">
      <alignment horizontal="centerContinuous"/>
    </xf>
    <xf numFmtId="0" fontId="5" fillId="0" borderId="2" xfId="0" applyFont="1" applyBorder="1" applyAlignment="1">
      <alignment horizontal="centerContinuous" vertical="center"/>
    </xf>
    <xf numFmtId="0" fontId="5" fillId="0" borderId="1" xfId="0" applyFont="1" applyBorder="1" applyAlignment="1">
      <alignment horizontal="centerContinuous" vertical="center"/>
    </xf>
    <xf numFmtId="0" fontId="11" fillId="0" borderId="8" xfId="0" applyFont="1" applyBorder="1" applyAlignment="1">
      <alignment horizontal="center" vertical="center" wrapText="1"/>
    </xf>
    <xf numFmtId="0" fontId="5" fillId="0" borderId="9" xfId="0" applyFont="1" applyBorder="1" applyAlignment="1">
      <alignment horizontal="right" vertical="center"/>
    </xf>
    <xf numFmtId="38" fontId="6" fillId="0" borderId="0" xfId="0" applyNumberFormat="1" applyFont="1" applyBorder="1" applyAlignment="1">
      <alignment vertical="center"/>
    </xf>
    <xf numFmtId="0" fontId="21" fillId="0" borderId="0" xfId="0" applyFont="1" applyBorder="1">
      <alignment vertical="center"/>
    </xf>
    <xf numFmtId="0" fontId="21" fillId="0" borderId="0" xfId="0" applyFont="1">
      <alignment vertical="center"/>
    </xf>
    <xf numFmtId="0" fontId="5" fillId="0" borderId="10" xfId="0" applyFont="1" applyBorder="1" applyAlignment="1">
      <alignment horizontal="right" vertical="center"/>
    </xf>
    <xf numFmtId="0" fontId="5" fillId="0" borderId="6" xfId="0" applyFont="1" applyBorder="1" applyAlignment="1">
      <alignment horizontal="righ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1" fontId="5" fillId="0" borderId="0" xfId="1" applyNumberFormat="1" applyFont="1" applyBorder="1" applyAlignment="1">
      <alignment vertical="center"/>
    </xf>
    <xf numFmtId="41" fontId="5" fillId="0" borderId="0" xfId="1" applyNumberFormat="1" applyFont="1" applyFill="1" applyBorder="1" applyAlignment="1">
      <alignment vertical="center"/>
    </xf>
    <xf numFmtId="0" fontId="5" fillId="0" borderId="7" xfId="0" applyFont="1" applyBorder="1" applyAlignment="1">
      <alignment horizontal="right" vertical="center"/>
    </xf>
    <xf numFmtId="0" fontId="11" fillId="0" borderId="7" xfId="0" applyFont="1" applyFill="1" applyBorder="1" applyAlignment="1"/>
    <xf numFmtId="38" fontId="5" fillId="0" borderId="0" xfId="1" applyFont="1" applyAlignment="1">
      <alignment wrapText="1"/>
    </xf>
    <xf numFmtId="38" fontId="12" fillId="0" borderId="0" xfId="1" applyFont="1" applyAlignment="1"/>
    <xf numFmtId="38" fontId="4" fillId="0" borderId="0" xfId="1" applyFont="1">
      <alignment vertical="center"/>
    </xf>
    <xf numFmtId="38" fontId="5" fillId="0" borderId="0" xfId="1" applyFont="1" applyBorder="1">
      <alignment vertical="center"/>
    </xf>
    <xf numFmtId="38" fontId="4" fillId="0" borderId="0" xfId="1" applyFont="1" applyBorder="1">
      <alignment vertical="center"/>
    </xf>
    <xf numFmtId="38" fontId="5" fillId="0" borderId="0" xfId="1" applyFont="1" applyAlignment="1">
      <alignment horizontal="center"/>
    </xf>
    <xf numFmtId="38" fontId="11" fillId="0" borderId="0" xfId="1" applyFont="1">
      <alignment vertical="center"/>
    </xf>
    <xf numFmtId="38" fontId="11" fillId="0" borderId="7" xfId="1" applyFont="1" applyBorder="1" applyAlignment="1">
      <alignment horizontal="centerContinuous"/>
    </xf>
    <xf numFmtId="38" fontId="11" fillId="0" borderId="7" xfId="1" applyFont="1" applyBorder="1">
      <alignment vertical="center"/>
    </xf>
    <xf numFmtId="38" fontId="11" fillId="0" borderId="7" xfId="1" applyFont="1" applyBorder="1" applyAlignment="1">
      <alignment vertical="center"/>
    </xf>
    <xf numFmtId="38" fontId="11" fillId="0" borderId="7" xfId="1" applyFont="1" applyBorder="1" applyAlignment="1">
      <alignment wrapText="1"/>
    </xf>
    <xf numFmtId="38" fontId="15" fillId="0" borderId="0" xfId="1" applyFont="1">
      <alignment vertical="center"/>
    </xf>
    <xf numFmtId="0" fontId="5" fillId="0" borderId="18" xfId="0" applyFont="1" applyBorder="1" applyAlignment="1">
      <alignment horizontal="left"/>
    </xf>
    <xf numFmtId="0" fontId="14" fillId="0" borderId="0" xfId="0" applyFont="1" applyAlignment="1"/>
    <xf numFmtId="2" fontId="5" fillId="0" borderId="0" xfId="0" applyNumberFormat="1" applyFont="1" applyAlignment="1">
      <alignment vertical="center"/>
    </xf>
    <xf numFmtId="179" fontId="5" fillId="0" borderId="0" xfId="0" applyNumberFormat="1" applyFont="1" applyAlignment="1">
      <alignment vertical="center"/>
    </xf>
    <xf numFmtId="0" fontId="18" fillId="0" borderId="0" xfId="0" applyFont="1" applyAlignment="1">
      <alignment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41" fontId="5" fillId="0" borderId="0" xfId="0" applyNumberFormat="1" applyFont="1" applyBorder="1">
      <alignment vertical="center"/>
    </xf>
    <xf numFmtId="41" fontId="5" fillId="0" borderId="0" xfId="0" applyNumberFormat="1" applyFont="1" applyBorder="1" applyAlignment="1">
      <alignment horizontal="right" vertical="center"/>
    </xf>
    <xf numFmtId="41" fontId="5" fillId="0" borderId="7" xfId="0" applyNumberFormat="1" applyFont="1" applyBorder="1">
      <alignment vertical="center"/>
    </xf>
    <xf numFmtId="38" fontId="5" fillId="0" borderId="12" xfId="1" applyFont="1" applyBorder="1" applyAlignment="1">
      <alignment horizontal="right" vertical="center"/>
    </xf>
    <xf numFmtId="38" fontId="12" fillId="0" borderId="7" xfId="1" applyFont="1" applyBorder="1" applyAlignment="1">
      <alignment horizontal="centerContinuous" vertical="center"/>
    </xf>
    <xf numFmtId="38" fontId="11" fillId="0" borderId="7" xfId="1" applyFont="1" applyBorder="1" applyAlignment="1"/>
    <xf numFmtId="0" fontId="11" fillId="0" borderId="7" xfId="4" applyFont="1" applyBorder="1" applyAlignment="1"/>
    <xf numFmtId="0" fontId="11" fillId="0" borderId="0" xfId="4" applyFont="1" applyAlignment="1">
      <alignment horizontal="right"/>
    </xf>
    <xf numFmtId="0" fontId="5" fillId="0" borderId="20" xfId="0" applyFont="1" applyBorder="1" applyAlignment="1">
      <alignment horizontal="center" vertical="center" wrapText="1"/>
    </xf>
    <xf numFmtId="49" fontId="5" fillId="0" borderId="0" xfId="0" applyNumberFormat="1" applyFont="1" applyBorder="1" applyAlignment="1">
      <alignment horizontal="right" vertical="center"/>
    </xf>
    <xf numFmtId="38" fontId="12" fillId="0" borderId="0" xfId="1" applyFont="1" applyAlignment="1">
      <alignment horizontal="centerContinuous"/>
    </xf>
    <xf numFmtId="0" fontId="6" fillId="0" borderId="7" xfId="0" applyFont="1" applyBorder="1">
      <alignment vertical="center"/>
    </xf>
    <xf numFmtId="0" fontId="11" fillId="0" borderId="7" xfId="0" applyFont="1" applyBorder="1" applyAlignment="1">
      <alignment vertical="center"/>
    </xf>
    <xf numFmtId="38" fontId="5" fillId="0" borderId="14" xfId="1" applyFont="1" applyFill="1" applyBorder="1" applyAlignment="1">
      <alignment horizontal="center" vertical="center"/>
    </xf>
    <xf numFmtId="41" fontId="5" fillId="0" borderId="3" xfId="1" applyNumberFormat="1" applyFont="1" applyFill="1" applyBorder="1" applyAlignment="1">
      <alignment vertical="center"/>
    </xf>
    <xf numFmtId="41" fontId="5" fillId="0" borderId="0" xfId="1" applyNumberFormat="1" applyFont="1" applyFill="1" applyBorder="1" applyAlignment="1">
      <alignment horizontal="right" vertical="center"/>
    </xf>
    <xf numFmtId="38" fontId="4" fillId="0" borderId="0" xfId="1" applyFont="1" applyBorder="1" applyAlignment="1">
      <alignment horizontal="right" vertical="center"/>
    </xf>
    <xf numFmtId="0" fontId="16" fillId="0" borderId="0" xfId="0" applyFont="1">
      <alignment vertical="center"/>
    </xf>
    <xf numFmtId="177" fontId="11" fillId="0" borderId="7" xfId="0" applyNumberFormat="1" applyFont="1" applyBorder="1" applyAlignment="1">
      <alignment horizontal="right"/>
    </xf>
    <xf numFmtId="0" fontId="11" fillId="0" borderId="7" xfId="0" applyFont="1" applyBorder="1">
      <alignment vertical="center"/>
    </xf>
    <xf numFmtId="38" fontId="5" fillId="0" borderId="0" xfId="1" applyFont="1" applyFill="1" applyAlignment="1">
      <alignment vertical="top"/>
    </xf>
    <xf numFmtId="0" fontId="5" fillId="0" borderId="16" xfId="0" applyFont="1" applyFill="1" applyBorder="1" applyAlignment="1">
      <alignment horizontal="center" vertical="center"/>
    </xf>
    <xf numFmtId="0" fontId="5" fillId="0" borderId="5" xfId="0" applyFont="1" applyFill="1" applyBorder="1" applyAlignment="1">
      <alignment horizontal="right" vertical="center"/>
    </xf>
    <xf numFmtId="57" fontId="5" fillId="0" borderId="0" xfId="0" applyNumberFormat="1" applyFont="1" applyFill="1" applyAlignment="1">
      <alignment horizontal="right" vertical="center"/>
    </xf>
    <xf numFmtId="43" fontId="5" fillId="0" borderId="0" xfId="1" applyNumberFormat="1" applyFont="1" applyFill="1" applyAlignment="1">
      <alignment horizontal="right" vertical="center"/>
    </xf>
    <xf numFmtId="41" fontId="5" fillId="0" borderId="0" xfId="0" applyNumberFormat="1" applyFont="1" applyBorder="1" applyAlignment="1">
      <alignment vertical="center"/>
    </xf>
    <xf numFmtId="38" fontId="11" fillId="0" borderId="7" xfId="1" applyFont="1" applyFill="1" applyBorder="1" applyAlignment="1">
      <alignment horizontal="left"/>
    </xf>
    <xf numFmtId="38" fontId="11" fillId="0" borderId="7" xfId="1" applyFont="1" applyFill="1" applyBorder="1" applyAlignment="1">
      <alignment horizontal="center"/>
    </xf>
    <xf numFmtId="38" fontId="5" fillId="0" borderId="2" xfId="1" applyFont="1" applyBorder="1" applyAlignment="1">
      <alignment horizontal="centerContinuous" vertical="center"/>
    </xf>
    <xf numFmtId="41" fontId="5" fillId="0" borderId="3" xfId="1" applyNumberFormat="1" applyFont="1" applyBorder="1" applyAlignment="1">
      <alignment horizontal="right" vertical="center"/>
    </xf>
    <xf numFmtId="41" fontId="5" fillId="0" borderId="0" xfId="1" applyNumberFormat="1" applyFont="1" applyBorder="1" applyAlignment="1">
      <alignment horizontal="right" vertical="center"/>
    </xf>
    <xf numFmtId="38" fontId="5" fillId="0" borderId="3" xfId="1" applyFont="1" applyBorder="1" applyAlignment="1">
      <alignment vertical="center"/>
    </xf>
    <xf numFmtId="41" fontId="5" fillId="0" borderId="3" xfId="0" applyNumberFormat="1" applyFont="1" applyBorder="1" applyAlignment="1">
      <alignment vertical="center"/>
    </xf>
    <xf numFmtId="0" fontId="5" fillId="0" borderId="7" xfId="0" applyFont="1" applyBorder="1">
      <alignment vertical="center"/>
    </xf>
    <xf numFmtId="38" fontId="5" fillId="0" borderId="9" xfId="1" applyFont="1" applyBorder="1" applyAlignment="1">
      <alignment horizontal="right" vertical="center"/>
    </xf>
    <xf numFmtId="0" fontId="5" fillId="0" borderId="22" xfId="4" applyFont="1" applyBorder="1" applyAlignment="1">
      <alignment horizontal="center" vertical="center"/>
    </xf>
    <xf numFmtId="0" fontId="5" fillId="0" borderId="20" xfId="4" applyFont="1" applyBorder="1" applyAlignment="1">
      <alignment horizontal="center" vertical="center" shrinkToFit="1"/>
    </xf>
    <xf numFmtId="0" fontId="5" fillId="0" borderId="16" xfId="4" applyFont="1" applyBorder="1" applyAlignment="1">
      <alignment horizontal="center" vertical="center"/>
    </xf>
    <xf numFmtId="41" fontId="5" fillId="0" borderId="3" xfId="4" applyNumberFormat="1" applyFont="1" applyBorder="1" applyAlignment="1">
      <alignment vertical="center"/>
    </xf>
    <xf numFmtId="0" fontId="5" fillId="0" borderId="5" xfId="0" applyNumberFormat="1" applyFont="1" applyBorder="1" applyAlignment="1">
      <alignment horizontal="right" vertical="center"/>
    </xf>
    <xf numFmtId="41" fontId="5" fillId="0" borderId="0" xfId="4" applyNumberFormat="1" applyFont="1" applyBorder="1" applyAlignment="1">
      <alignment vertical="center"/>
    </xf>
    <xf numFmtId="0" fontId="5" fillId="0" borderId="20" xfId="0" applyFont="1" applyBorder="1" applyAlignment="1">
      <alignment horizontal="center" vertical="center" shrinkToFit="1"/>
    </xf>
    <xf numFmtId="41" fontId="5" fillId="0" borderId="3"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38" fontId="5" fillId="0" borderId="0" xfId="1" applyFont="1" applyBorder="1" applyAlignment="1">
      <alignment vertical="center" wrapText="1"/>
    </xf>
    <xf numFmtId="0" fontId="5" fillId="0" borderId="2" xfId="0" applyFont="1" applyFill="1" applyBorder="1" applyAlignment="1">
      <alignment horizontal="centerContinuous"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14" xfId="0" applyFont="1" applyBorder="1" applyAlignment="1">
      <alignment horizontal="centerContinuous" vertical="center"/>
    </xf>
    <xf numFmtId="38" fontId="5" fillId="0" borderId="6" xfId="1" applyFont="1" applyBorder="1" applyAlignment="1">
      <alignment horizontal="center" vertical="center"/>
    </xf>
    <xf numFmtId="49" fontId="5" fillId="0" borderId="5" xfId="0" applyNumberFormat="1" applyFont="1" applyBorder="1" applyAlignment="1">
      <alignment horizontal="right" vertical="center"/>
    </xf>
    <xf numFmtId="49" fontId="5" fillId="0" borderId="9" xfId="0" applyNumberFormat="1" applyFont="1" applyBorder="1" applyAlignment="1">
      <alignment horizontal="right" vertical="center"/>
    </xf>
    <xf numFmtId="0" fontId="5" fillId="0" borderId="19" xfId="0" applyFont="1" applyBorder="1" applyAlignment="1">
      <alignment horizontal="center" vertical="center" wrapText="1"/>
    </xf>
    <xf numFmtId="0" fontId="11" fillId="0" borderId="14" xfId="0" applyFont="1" applyBorder="1" applyAlignment="1">
      <alignment horizontal="center" vertical="center" wrapText="1"/>
    </xf>
    <xf numFmtId="38" fontId="5" fillId="0" borderId="16" xfId="1" applyFont="1" applyBorder="1" applyAlignment="1">
      <alignment horizontal="centerContinuous" vertical="center"/>
    </xf>
    <xf numFmtId="38" fontId="5" fillId="0" borderId="22" xfId="1" applyFont="1" applyBorder="1" applyAlignment="1">
      <alignment horizontal="centerContinuous" vertical="center"/>
    </xf>
    <xf numFmtId="38" fontId="5" fillId="0" borderId="17" xfId="1" applyFont="1" applyBorder="1" applyAlignment="1">
      <alignment horizontal="centerContinuous" vertical="center"/>
    </xf>
    <xf numFmtId="180" fontId="5" fillId="0" borderId="0" xfId="1" applyNumberFormat="1" applyFont="1" applyAlignment="1">
      <alignment horizontal="right" vertical="center"/>
    </xf>
    <xf numFmtId="49" fontId="5" fillId="0" borderId="5" xfId="0" applyNumberFormat="1" applyFont="1" applyFill="1" applyBorder="1" applyAlignment="1">
      <alignment horizontal="right" vertical="center"/>
    </xf>
    <xf numFmtId="49" fontId="5" fillId="0" borderId="9" xfId="0" applyNumberFormat="1" applyFont="1" applyFill="1" applyBorder="1" applyAlignment="1">
      <alignment horizontal="right" vertical="center"/>
    </xf>
    <xf numFmtId="0" fontId="16" fillId="0" borderId="0" xfId="0" applyFont="1" applyBorder="1" applyAlignment="1">
      <alignment vertical="center" shrinkToFit="1"/>
    </xf>
    <xf numFmtId="3" fontId="16" fillId="0" borderId="0" xfId="0" applyNumberFormat="1" applyFont="1" applyBorder="1" applyAlignment="1">
      <alignment vertical="center" shrinkToFit="1"/>
    </xf>
    <xf numFmtId="0" fontId="22" fillId="0" borderId="0" xfId="0" applyFont="1">
      <alignment vertical="center"/>
    </xf>
    <xf numFmtId="0" fontId="16" fillId="0" borderId="7" xfId="0" applyFont="1" applyBorder="1" applyAlignment="1">
      <alignment horizontal="right" vertical="center"/>
    </xf>
    <xf numFmtId="41" fontId="5" fillId="0" borderId="0" xfId="0" applyNumberFormat="1" applyFont="1" applyFill="1" applyBorder="1" applyAlignment="1">
      <alignment horizontal="right" vertical="center"/>
    </xf>
    <xf numFmtId="41" fontId="22" fillId="0" borderId="0" xfId="0" applyNumberFormat="1" applyFont="1" applyBorder="1" applyAlignment="1">
      <alignment vertical="center"/>
    </xf>
    <xf numFmtId="0" fontId="22" fillId="0" borderId="0" xfId="0" applyFont="1" applyBorder="1" applyAlignment="1">
      <alignment vertical="center"/>
    </xf>
    <xf numFmtId="41" fontId="5" fillId="0" borderId="0" xfId="1" applyNumberFormat="1" applyFont="1" applyAlignment="1">
      <alignment vertical="center"/>
    </xf>
    <xf numFmtId="178" fontId="5" fillId="0" borderId="16" xfId="0" applyNumberFormat="1" applyFont="1" applyBorder="1" applyAlignment="1">
      <alignment horizontal="center" vertical="center"/>
    </xf>
    <xf numFmtId="0" fontId="11" fillId="0" borderId="18" xfId="0" applyFont="1" applyBorder="1" applyAlignment="1">
      <alignment vertical="center"/>
    </xf>
    <xf numFmtId="38" fontId="5" fillId="0" borderId="8" xfId="1" applyFont="1" applyFill="1" applyBorder="1" applyAlignment="1">
      <alignment horizontal="center" vertical="center"/>
    </xf>
    <xf numFmtId="41" fontId="8" fillId="0" borderId="0" xfId="0" applyNumberFormat="1" applyFont="1" applyAlignment="1">
      <alignment horizontal="center" vertical="center"/>
    </xf>
    <xf numFmtId="0" fontId="8" fillId="0" borderId="0" xfId="0" applyFont="1" applyAlignment="1">
      <alignment horizontal="center" vertical="center"/>
    </xf>
    <xf numFmtId="0" fontId="11" fillId="0" borderId="0" xfId="0" applyFont="1" applyBorder="1" applyAlignment="1">
      <alignment horizontal="right"/>
    </xf>
    <xf numFmtId="0" fontId="6" fillId="0" borderId="0" xfId="0" applyFont="1" applyBorder="1" applyAlignment="1">
      <alignment horizontal="center" vertical="center"/>
    </xf>
    <xf numFmtId="41" fontId="5" fillId="0" borderId="3" xfId="0" applyNumberFormat="1" applyFont="1" applyBorder="1">
      <alignment vertical="center"/>
    </xf>
    <xf numFmtId="0" fontId="5" fillId="0" borderId="16"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2" xfId="0" applyFont="1" applyFill="1" applyBorder="1" applyAlignment="1">
      <alignment horizontal="centerContinuous" vertical="center"/>
    </xf>
    <xf numFmtId="0" fontId="5" fillId="0" borderId="17" xfId="0" applyFont="1" applyFill="1" applyBorder="1" applyAlignment="1">
      <alignment horizontal="centerContinuous" vertical="center"/>
    </xf>
    <xf numFmtId="0" fontId="5" fillId="0" borderId="8" xfId="0" applyFont="1" applyFill="1" applyBorder="1" applyAlignment="1">
      <alignment horizontal="center" vertical="center"/>
    </xf>
    <xf numFmtId="3" fontId="5" fillId="0" borderId="0" xfId="0" applyNumberFormat="1" applyFont="1" applyFill="1" applyBorder="1" applyAlignment="1">
      <alignment vertical="center"/>
    </xf>
    <xf numFmtId="38" fontId="5" fillId="0" borderId="0" xfId="1"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horizontal="center" vertical="center"/>
    </xf>
    <xf numFmtId="3" fontId="4" fillId="0" borderId="7" xfId="0" applyNumberFormat="1" applyFont="1" applyFill="1" applyBorder="1" applyAlignment="1">
      <alignment vertical="center"/>
    </xf>
    <xf numFmtId="38" fontId="4" fillId="0" borderId="7" xfId="1" applyFont="1" applyFill="1" applyBorder="1" applyAlignment="1">
      <alignment vertical="center"/>
    </xf>
    <xf numFmtId="0" fontId="4" fillId="0" borderId="7" xfId="0" applyFont="1" applyFill="1" applyBorder="1" applyAlignment="1">
      <alignment vertical="center"/>
    </xf>
    <xf numFmtId="3" fontId="5" fillId="0" borderId="3" xfId="0" applyNumberFormat="1" applyFont="1" applyFill="1" applyBorder="1" applyAlignment="1">
      <alignment vertical="center"/>
    </xf>
    <xf numFmtId="0" fontId="5" fillId="0" borderId="7" xfId="0" applyNumberFormat="1" applyFont="1" applyBorder="1" applyAlignment="1">
      <alignment horizontal="right" vertical="center"/>
    </xf>
    <xf numFmtId="49" fontId="5" fillId="0" borderId="9" xfId="1" applyNumberFormat="1" applyFont="1" applyBorder="1" applyAlignment="1">
      <alignment horizontal="right" vertical="center"/>
    </xf>
    <xf numFmtId="0" fontId="19" fillId="0" borderId="0" xfId="0" applyFont="1" applyAlignment="1">
      <alignment vertical="center"/>
    </xf>
    <xf numFmtId="38" fontId="1" fillId="0" borderId="0" xfId="0" applyNumberFormat="1" applyFont="1">
      <alignment vertical="center"/>
    </xf>
    <xf numFmtId="0" fontId="5" fillId="0" borderId="0" xfId="0" applyFont="1" applyBorder="1" applyAlignment="1"/>
    <xf numFmtId="0" fontId="17" fillId="0" borderId="0" xfId="0" applyFont="1">
      <alignment vertical="center"/>
    </xf>
    <xf numFmtId="41" fontId="5" fillId="0" borderId="0" xfId="0" applyNumberFormat="1" applyFont="1" applyAlignment="1">
      <alignment vertical="center"/>
    </xf>
    <xf numFmtId="49" fontId="16" fillId="0" borderId="5" xfId="0" applyNumberFormat="1" applyFont="1" applyBorder="1" applyAlignment="1">
      <alignment horizontal="right" vertical="center"/>
    </xf>
    <xf numFmtId="0" fontId="16" fillId="0" borderId="5" xfId="0" applyFont="1" applyBorder="1" applyAlignment="1">
      <alignment horizontal="right" vertical="center"/>
    </xf>
    <xf numFmtId="49" fontId="16" fillId="0" borderId="5" xfId="1" applyNumberFormat="1" applyFont="1" applyBorder="1" applyAlignment="1">
      <alignment horizontal="right" vertical="center"/>
    </xf>
    <xf numFmtId="3" fontId="22" fillId="0" borderId="0" xfId="0" applyNumberFormat="1" applyFont="1" applyBorder="1" applyAlignment="1">
      <alignment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41" fontId="0" fillId="0" borderId="0" xfId="0" applyNumberFormat="1" applyFont="1">
      <alignment vertical="center"/>
    </xf>
    <xf numFmtId="0" fontId="6" fillId="0" borderId="14" xfId="0" applyFont="1" applyBorder="1" applyAlignment="1">
      <alignment horizontal="center" vertical="center"/>
    </xf>
    <xf numFmtId="49" fontId="0" fillId="0" borderId="0" xfId="0" applyNumberFormat="1" applyFont="1" applyAlignment="1">
      <alignment horizontal="left" vertical="center"/>
    </xf>
    <xf numFmtId="3" fontId="11" fillId="0" borderId="0" xfId="0" applyNumberFormat="1" applyFont="1">
      <alignment vertical="center"/>
    </xf>
    <xf numFmtId="0" fontId="0" fillId="0" borderId="0" xfId="0" applyFont="1" applyAlignment="1">
      <alignment horizontal="right" vertical="center"/>
    </xf>
    <xf numFmtId="3" fontId="0" fillId="0" borderId="0" xfId="0" applyNumberFormat="1" applyFont="1">
      <alignment vertical="center"/>
    </xf>
    <xf numFmtId="0" fontId="5" fillId="0" borderId="5" xfId="0" applyFont="1" applyBorder="1" applyAlignment="1" applyProtection="1">
      <alignment horizontal="right" vertical="center"/>
      <protection locked="0"/>
    </xf>
    <xf numFmtId="38" fontId="5" fillId="0" borderId="6" xfId="1" applyFont="1" applyBorder="1" applyAlignment="1">
      <alignment horizontal="right" vertical="center"/>
    </xf>
    <xf numFmtId="3" fontId="5" fillId="0" borderId="0" xfId="0" applyNumberFormat="1" applyFont="1" applyAlignment="1">
      <alignment horizontal="left" vertical="center"/>
    </xf>
    <xf numFmtId="0" fontId="28" fillId="0" borderId="0" xfId="0" applyFont="1">
      <alignment vertical="center"/>
    </xf>
    <xf numFmtId="0" fontId="16" fillId="0" borderId="0" xfId="0" applyFont="1" applyAlignment="1">
      <alignment horizontal="right" vertical="center"/>
    </xf>
    <xf numFmtId="0" fontId="16" fillId="0" borderId="0" xfId="0" applyFont="1" applyAlignment="1">
      <alignment vertical="center"/>
    </xf>
    <xf numFmtId="38" fontId="16" fillId="0" borderId="0" xfId="0" applyNumberFormat="1" applyFont="1" applyAlignment="1">
      <alignment vertical="center"/>
    </xf>
    <xf numFmtId="0" fontId="16" fillId="0" borderId="9" xfId="0" applyFont="1" applyBorder="1" applyAlignment="1">
      <alignment horizontal="right" vertical="center"/>
    </xf>
    <xf numFmtId="0" fontId="16" fillId="0" borderId="0" xfId="0" applyFont="1" applyFill="1" applyAlignment="1">
      <alignment vertical="center"/>
    </xf>
    <xf numFmtId="41" fontId="29" fillId="0" borderId="0" xfId="0" applyNumberFormat="1" applyFont="1">
      <alignment vertical="center"/>
    </xf>
    <xf numFmtId="0" fontId="30" fillId="0" borderId="0" xfId="0" applyFont="1">
      <alignment vertical="center"/>
    </xf>
    <xf numFmtId="38" fontId="22" fillId="0" borderId="0" xfId="1" applyFont="1">
      <alignment vertical="center"/>
    </xf>
    <xf numFmtId="38" fontId="22" fillId="0" borderId="0" xfId="1" applyFont="1" applyBorder="1" applyAlignment="1">
      <alignment vertical="center"/>
    </xf>
    <xf numFmtId="0" fontId="5" fillId="0" borderId="0" xfId="0" applyFont="1" applyFill="1" applyAlignment="1">
      <alignment horizontal="center" vertical="center" wrapText="1"/>
    </xf>
    <xf numFmtId="0" fontId="5" fillId="0" borderId="0" xfId="0" applyFont="1" applyFill="1" applyBorder="1" applyAlignment="1">
      <alignment horizontal="right" vertical="center"/>
    </xf>
    <xf numFmtId="57" fontId="5" fillId="0" borderId="3" xfId="0" applyNumberFormat="1" applyFont="1" applyFill="1" applyBorder="1" applyAlignment="1">
      <alignment horizontal="right" vertical="center"/>
    </xf>
    <xf numFmtId="43" fontId="5" fillId="0" borderId="0" xfId="1" applyNumberFormat="1"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Alignment="1">
      <alignment horizontal="center" vertical="center"/>
    </xf>
    <xf numFmtId="0" fontId="16" fillId="0" borderId="9" xfId="0" applyFont="1" applyFill="1" applyBorder="1" applyAlignment="1">
      <alignment horizontal="right" vertical="center"/>
    </xf>
    <xf numFmtId="0" fontId="16" fillId="0" borderId="7" xfId="0" applyFont="1" applyFill="1" applyBorder="1" applyAlignment="1">
      <alignment horizontal="center" vertical="center"/>
    </xf>
    <xf numFmtId="49" fontId="11" fillId="0" borderId="0" xfId="0" applyNumberFormat="1" applyFont="1" applyFill="1" applyBorder="1" applyAlignment="1">
      <alignment vertical="center"/>
    </xf>
    <xf numFmtId="180" fontId="11" fillId="0" borderId="7" xfId="1" applyNumberFormat="1" applyFont="1" applyBorder="1" applyAlignment="1"/>
    <xf numFmtId="180" fontId="5" fillId="0" borderId="2" xfId="1" applyNumberFormat="1" applyFont="1" applyBorder="1" applyAlignment="1">
      <alignment horizontal="centerContinuous" vertical="center"/>
    </xf>
    <xf numFmtId="180" fontId="5" fillId="0" borderId="1" xfId="1" applyNumberFormat="1" applyFont="1" applyBorder="1" applyAlignment="1">
      <alignment horizontal="centerContinuous" vertical="center"/>
    </xf>
    <xf numFmtId="180" fontId="5" fillId="0" borderId="17" xfId="1" applyNumberFormat="1" applyFont="1" applyBorder="1" applyAlignment="1">
      <alignment horizontal="centerContinuous" vertical="center"/>
    </xf>
    <xf numFmtId="180" fontId="5" fillId="0" borderId="14" xfId="1" applyNumberFormat="1" applyFont="1" applyBorder="1" applyAlignment="1">
      <alignment horizontal="center" vertical="center"/>
    </xf>
    <xf numFmtId="180" fontId="5" fillId="0" borderId="5" xfId="1" applyNumberFormat="1" applyFont="1" applyBorder="1" applyAlignment="1">
      <alignment horizontal="right" vertical="center"/>
    </xf>
    <xf numFmtId="180" fontId="5" fillId="0" borderId="3" xfId="1" applyNumberFormat="1" applyFont="1" applyBorder="1" applyAlignment="1">
      <alignment horizontal="right" vertical="center"/>
    </xf>
    <xf numFmtId="180" fontId="5" fillId="0" borderId="0" xfId="1" applyNumberFormat="1" applyFont="1" applyBorder="1" applyAlignment="1">
      <alignment horizontal="right" vertical="center"/>
    </xf>
    <xf numFmtId="180" fontId="16" fillId="0" borderId="5" xfId="1" applyNumberFormat="1" applyFont="1" applyBorder="1" applyAlignment="1">
      <alignment horizontal="right" vertical="center"/>
    </xf>
    <xf numFmtId="180" fontId="5" fillId="0" borderId="9" xfId="1" applyNumberFormat="1" applyFont="1" applyBorder="1" applyAlignment="1">
      <alignment horizontal="right" vertical="center"/>
    </xf>
    <xf numFmtId="180" fontId="11" fillId="0" borderId="0" xfId="1" applyNumberFormat="1" applyFont="1" applyBorder="1" applyAlignment="1"/>
    <xf numFmtId="180" fontId="5" fillId="0" borderId="18" xfId="1" applyNumberFormat="1" applyFont="1" applyBorder="1" applyAlignment="1">
      <alignment horizontal="centerContinuous" vertical="center"/>
    </xf>
    <xf numFmtId="180" fontId="5" fillId="0" borderId="8" xfId="1" applyNumberFormat="1" applyFont="1" applyBorder="1" applyAlignment="1">
      <alignment horizontal="center" vertical="center"/>
    </xf>
    <xf numFmtId="180" fontId="5" fillId="0" borderId="3" xfId="1" applyNumberFormat="1" applyFont="1" applyBorder="1" applyAlignment="1">
      <alignment vertical="center"/>
    </xf>
    <xf numFmtId="180" fontId="5" fillId="0" borderId="0" xfId="1" applyNumberFormat="1" applyFont="1" applyBorder="1" applyAlignment="1">
      <alignment vertical="center"/>
    </xf>
    <xf numFmtId="180" fontId="4" fillId="0" borderId="0" xfId="1" applyNumberFormat="1" applyFont="1">
      <alignment vertical="center"/>
    </xf>
    <xf numFmtId="180" fontId="5" fillId="0" borderId="0" xfId="1" applyNumberFormat="1" applyFont="1">
      <alignment vertical="center"/>
    </xf>
    <xf numFmtId="180" fontId="5" fillId="0" borderId="0" xfId="1" applyNumberFormat="1" applyFont="1" applyAlignment="1">
      <alignment horizontal="center" vertical="center"/>
    </xf>
    <xf numFmtId="38" fontId="5" fillId="0" borderId="5" xfId="1" applyFont="1" applyBorder="1" applyAlignment="1">
      <alignment horizontal="right" vertical="center"/>
    </xf>
    <xf numFmtId="180" fontId="5" fillId="0" borderId="0" xfId="0" applyNumberFormat="1" applyFont="1" applyAlignment="1">
      <alignment vertical="center"/>
    </xf>
    <xf numFmtId="41" fontId="5" fillId="0" borderId="0" xfId="0" applyNumberFormat="1" applyFont="1" applyFill="1" applyAlignment="1">
      <alignment horizontal="right" vertical="center"/>
    </xf>
    <xf numFmtId="49" fontId="31" fillId="0" borderId="0" xfId="0" applyNumberFormat="1" applyFont="1" applyFill="1" applyBorder="1" applyAlignment="1">
      <alignment vertical="center"/>
    </xf>
    <xf numFmtId="0" fontId="0" fillId="0" borderId="0" xfId="0" applyFont="1" applyAlignment="1">
      <alignment vertical="center"/>
    </xf>
    <xf numFmtId="3" fontId="5" fillId="0" borderId="6" xfId="1" applyNumberFormat="1" applyFont="1" applyBorder="1" applyAlignment="1">
      <alignment horizontal="right" vertical="center"/>
    </xf>
    <xf numFmtId="49" fontId="5" fillId="0" borderId="5" xfId="1" applyNumberFormat="1" applyFont="1" applyBorder="1" applyAlignment="1">
      <alignment horizontal="right" vertical="center"/>
    </xf>
    <xf numFmtId="49" fontId="5" fillId="0" borderId="2" xfId="1" applyNumberFormat="1" applyFont="1" applyBorder="1" applyAlignment="1">
      <alignment horizontal="right" vertical="center"/>
    </xf>
    <xf numFmtId="49" fontId="5" fillId="0" borderId="0" xfId="1" applyNumberFormat="1" applyFont="1" applyBorder="1" applyAlignment="1">
      <alignment horizontal="right" vertical="center" shrinkToFit="1"/>
    </xf>
    <xf numFmtId="49" fontId="5" fillId="0" borderId="7" xfId="1" applyNumberFormat="1" applyFont="1" applyBorder="1" applyAlignment="1">
      <alignment horizontal="right" vertical="center"/>
    </xf>
    <xf numFmtId="178" fontId="6" fillId="0" borderId="0" xfId="0" applyNumberFormat="1" applyFont="1">
      <alignment vertical="center"/>
    </xf>
    <xf numFmtId="177" fontId="6" fillId="0" borderId="0" xfId="0" applyNumberFormat="1" applyFont="1">
      <alignment vertical="center"/>
    </xf>
    <xf numFmtId="41" fontId="5" fillId="0" borderId="0" xfId="6" applyNumberFormat="1" applyFont="1" applyBorder="1" applyAlignment="1">
      <alignment horizontal="right" vertical="center"/>
    </xf>
    <xf numFmtId="41" fontId="5" fillId="0" borderId="8" xfId="1" applyNumberFormat="1" applyFont="1" applyBorder="1" applyAlignment="1">
      <alignment horizontal="center" vertical="center" wrapText="1"/>
    </xf>
    <xf numFmtId="176" fontId="5" fillId="0" borderId="0" xfId="0" applyNumberFormat="1" applyFont="1" applyFill="1" applyAlignment="1">
      <alignment vertical="center"/>
    </xf>
    <xf numFmtId="176" fontId="5" fillId="0" borderId="0" xfId="0" applyNumberFormat="1" applyFont="1" applyFill="1" applyBorder="1" applyAlignment="1">
      <alignment vertical="center"/>
    </xf>
    <xf numFmtId="0" fontId="5" fillId="0" borderId="2" xfId="0" applyFont="1" applyFill="1" applyBorder="1" applyAlignment="1">
      <alignment horizontal="right" vertical="center"/>
    </xf>
    <xf numFmtId="0" fontId="5" fillId="0" borderId="7" xfId="0" applyFont="1" applyFill="1" applyBorder="1" applyAlignment="1">
      <alignment horizontal="right" vertical="center"/>
    </xf>
    <xf numFmtId="41" fontId="5" fillId="0" borderId="3" xfId="6" applyNumberFormat="1" applyFont="1" applyBorder="1" applyAlignment="1">
      <alignment horizontal="right" vertical="center"/>
    </xf>
    <xf numFmtId="57" fontId="5" fillId="0" borderId="0" xfId="0" applyNumberFormat="1" applyFont="1" applyFill="1" applyBorder="1" applyAlignment="1">
      <alignment horizontal="right" vertical="center"/>
    </xf>
    <xf numFmtId="0" fontId="0" fillId="0" borderId="0" xfId="0" applyFont="1" applyBorder="1">
      <alignment vertical="center"/>
    </xf>
    <xf numFmtId="0" fontId="5" fillId="0" borderId="9" xfId="0" applyNumberFormat="1" applyFont="1" applyBorder="1" applyAlignment="1">
      <alignment horizontal="right" vertical="center"/>
    </xf>
    <xf numFmtId="0" fontId="5" fillId="0" borderId="12" xfId="0" applyNumberFormat="1" applyFont="1" applyBorder="1" applyAlignment="1">
      <alignment horizontal="right" vertical="center"/>
    </xf>
    <xf numFmtId="49" fontId="5" fillId="0" borderId="5" xfId="0" quotePrefix="1" applyNumberFormat="1" applyFont="1" applyBorder="1" applyAlignment="1">
      <alignment horizontal="right" vertical="center"/>
    </xf>
    <xf numFmtId="38" fontId="5" fillId="0" borderId="5" xfId="1" applyFont="1" applyFill="1" applyBorder="1" applyAlignment="1">
      <alignment horizontal="right" vertical="center"/>
    </xf>
    <xf numFmtId="38" fontId="5" fillId="0" borderId="0" xfId="6" applyFont="1" applyBorder="1" applyAlignment="1">
      <alignment horizontal="right" vertical="center"/>
    </xf>
    <xf numFmtId="49" fontId="33" fillId="0" borderId="5" xfId="0" applyNumberFormat="1" applyFont="1" applyBorder="1" applyAlignment="1">
      <alignment horizontal="right" vertical="center"/>
    </xf>
    <xf numFmtId="0" fontId="33" fillId="0" borderId="17" xfId="0" applyFont="1" applyBorder="1" applyAlignment="1">
      <alignment horizontal="center" vertical="center"/>
    </xf>
    <xf numFmtId="0" fontId="33" fillId="0" borderId="8" xfId="0" applyFont="1" applyBorder="1" applyAlignment="1">
      <alignment horizontal="center" vertical="center"/>
    </xf>
    <xf numFmtId="41" fontId="33" fillId="0" borderId="3" xfId="3" applyNumberFormat="1" applyFont="1" applyBorder="1" applyAlignment="1">
      <alignment vertical="center"/>
    </xf>
    <xf numFmtId="41" fontId="33" fillId="0" borderId="0" xfId="3" applyNumberFormat="1" applyFont="1" applyBorder="1" applyAlignment="1">
      <alignment vertical="center"/>
    </xf>
    <xf numFmtId="0" fontId="5" fillId="0" borderId="8" xfId="7" applyFont="1" applyBorder="1" applyAlignment="1">
      <alignment horizontal="center" vertical="center" wrapText="1"/>
    </xf>
    <xf numFmtId="0" fontId="5" fillId="0" borderId="14" xfId="7" applyFont="1" applyBorder="1" applyAlignment="1">
      <alignment horizontal="center" vertical="center"/>
    </xf>
    <xf numFmtId="180" fontId="5" fillId="0" borderId="0" xfId="6" applyNumberFormat="1" applyFont="1" applyAlignment="1">
      <alignment horizontal="right" vertical="center"/>
    </xf>
    <xf numFmtId="0" fontId="5" fillId="0" borderId="0" xfId="0" applyFont="1" applyBorder="1" applyAlignment="1">
      <alignment horizontal="center" vertical="center"/>
    </xf>
    <xf numFmtId="0" fontId="11" fillId="0" borderId="7" xfId="0" applyFont="1" applyBorder="1" applyAlignment="1">
      <alignment horizontal="right" vertical="center"/>
    </xf>
    <xf numFmtId="0" fontId="33" fillId="0" borderId="16" xfId="0" applyFont="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right"/>
    </xf>
    <xf numFmtId="0" fontId="11" fillId="0" borderId="0" xfId="0" applyFont="1" applyFill="1" applyBorder="1" applyAlignment="1"/>
    <xf numFmtId="38" fontId="4" fillId="0" borderId="0" xfId="6" applyFont="1" applyAlignment="1">
      <alignment vertical="center"/>
    </xf>
    <xf numFmtId="38" fontId="5" fillId="0" borderId="0" xfId="6" applyFont="1" applyAlignment="1"/>
    <xf numFmtId="38" fontId="5" fillId="0" borderId="0" xfId="6" applyFont="1" applyAlignment="1">
      <alignment horizontal="center" vertical="center" wrapText="1"/>
    </xf>
    <xf numFmtId="38" fontId="5" fillId="0" borderId="0" xfId="6" applyFont="1" applyAlignment="1">
      <alignment horizontal="center" vertical="center"/>
    </xf>
    <xf numFmtId="38" fontId="5" fillId="0" borderId="0" xfId="6" applyFont="1" applyAlignment="1">
      <alignment horizontal="right" vertical="center"/>
    </xf>
    <xf numFmtId="38" fontId="5" fillId="0" borderId="0" xfId="6" applyFont="1" applyBorder="1" applyAlignment="1">
      <alignment vertical="center"/>
    </xf>
    <xf numFmtId="38" fontId="18" fillId="0" borderId="0" xfId="6" applyFont="1" applyBorder="1" applyAlignment="1">
      <alignment horizontal="center" vertical="center"/>
    </xf>
    <xf numFmtId="38" fontId="18" fillId="0" borderId="0" xfId="6" applyFont="1" applyBorder="1" applyAlignment="1">
      <alignment vertical="center"/>
    </xf>
    <xf numFmtId="38" fontId="6" fillId="0" borderId="0" xfId="6" applyFont="1" applyBorder="1" applyAlignment="1">
      <alignment vertical="center"/>
    </xf>
    <xf numFmtId="38" fontId="5" fillId="0" borderId="0" xfId="6" applyFont="1">
      <alignment vertical="center"/>
    </xf>
    <xf numFmtId="38" fontId="18" fillId="0" borderId="0" xfId="6" applyFont="1">
      <alignment vertical="center"/>
    </xf>
    <xf numFmtId="0" fontId="11" fillId="0" borderId="7" xfId="0" applyFont="1" applyBorder="1" applyAlignment="1">
      <alignment horizontal="left"/>
    </xf>
    <xf numFmtId="0" fontId="5" fillId="0" borderId="0" xfId="0" applyFont="1" applyAlignment="1">
      <alignment horizontal="right" vertical="center"/>
    </xf>
    <xf numFmtId="0" fontId="5" fillId="0" borderId="0" xfId="0" applyFont="1" applyBorder="1" applyAlignment="1">
      <alignment vertical="center"/>
    </xf>
    <xf numFmtId="41" fontId="5" fillId="0" borderId="0" xfId="7" applyNumberFormat="1" applyFont="1" applyAlignment="1">
      <alignment vertical="center"/>
    </xf>
    <xf numFmtId="0" fontId="15" fillId="0" borderId="0" xfId="7" applyFont="1" applyAlignment="1">
      <alignment vertical="center"/>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4" xfId="7" applyFont="1" applyBorder="1" applyAlignment="1">
      <alignment horizontal="center" vertical="center"/>
    </xf>
    <xf numFmtId="0" fontId="5" fillId="0" borderId="0" xfId="7" applyFont="1" applyAlignment="1">
      <alignment horizontal="center"/>
    </xf>
    <xf numFmtId="41" fontId="6" fillId="0" borderId="0" xfId="0" applyNumberFormat="1" applyFont="1" applyBorder="1">
      <alignment vertical="center"/>
    </xf>
    <xf numFmtId="38" fontId="5" fillId="0" borderId="0" xfId="1" applyFont="1" applyAlignment="1"/>
    <xf numFmtId="0" fontId="36" fillId="0" borderId="5" xfId="7" applyFont="1" applyBorder="1" applyAlignment="1">
      <alignment horizontal="center" vertical="center"/>
    </xf>
    <xf numFmtId="0" fontId="36" fillId="0" borderId="5" xfId="7" applyFont="1" applyBorder="1" applyAlignment="1">
      <alignment vertical="center"/>
    </xf>
    <xf numFmtId="58" fontId="36" fillId="0" borderId="3" xfId="7" applyNumberFormat="1" applyFont="1" applyBorder="1" applyAlignment="1">
      <alignment horizontal="left" vertical="center"/>
    </xf>
    <xf numFmtId="58" fontId="36" fillId="0" borderId="3" xfId="7" applyNumberFormat="1" applyFont="1" applyBorder="1" applyAlignment="1">
      <alignment vertical="center"/>
    </xf>
    <xf numFmtId="0" fontId="36" fillId="0" borderId="6" xfId="7" applyFont="1" applyBorder="1" applyAlignment="1">
      <alignment vertical="center"/>
    </xf>
    <xf numFmtId="0" fontId="36" fillId="0" borderId="5" xfId="7" applyFont="1" applyBorder="1" applyAlignment="1">
      <alignment vertical="center" shrinkToFit="1"/>
    </xf>
    <xf numFmtId="0" fontId="36" fillId="0" borderId="3" xfId="7" applyFont="1" applyBorder="1" applyAlignment="1">
      <alignment vertical="center"/>
    </xf>
    <xf numFmtId="0" fontId="36" fillId="0" borderId="5" xfId="7" applyFont="1" applyBorder="1" applyAlignment="1">
      <alignment vertical="center" wrapText="1"/>
    </xf>
    <xf numFmtId="0" fontId="36" fillId="0" borderId="3" xfId="7" applyFont="1" applyBorder="1" applyAlignment="1">
      <alignment horizontal="left" vertical="center"/>
    </xf>
    <xf numFmtId="0" fontId="36" fillId="0" borderId="6" xfId="7" applyFont="1" applyBorder="1" applyAlignment="1">
      <alignment horizontal="left" vertical="center"/>
    </xf>
    <xf numFmtId="0" fontId="36" fillId="0" borderId="5" xfId="7" applyFont="1" applyBorder="1" applyAlignment="1">
      <alignment horizontal="center"/>
    </xf>
    <xf numFmtId="0" fontId="36" fillId="0" borderId="6" xfId="7" applyFont="1" applyBorder="1" applyAlignment="1">
      <alignment horizontal="left"/>
    </xf>
    <xf numFmtId="58" fontId="36" fillId="0" borderId="0" xfId="7" applyNumberFormat="1" applyFont="1" applyAlignment="1">
      <alignment horizontal="left"/>
    </xf>
    <xf numFmtId="0" fontId="36" fillId="0" borderId="9" xfId="7" applyFont="1" applyBorder="1" applyAlignment="1">
      <alignment horizontal="center"/>
    </xf>
    <xf numFmtId="0" fontId="36" fillId="0" borderId="24" xfId="7" applyFont="1" applyBorder="1" applyAlignment="1">
      <alignment vertical="center"/>
    </xf>
    <xf numFmtId="0" fontId="24" fillId="0" borderId="1" xfId="7" applyFont="1" applyBorder="1" applyAlignment="1">
      <alignment horizontal="center" vertical="center" wrapText="1" shrinkToFit="1"/>
    </xf>
    <xf numFmtId="0" fontId="5" fillId="0" borderId="0" xfId="0" applyFont="1" applyBorder="1" applyAlignment="1">
      <alignment vertical="center"/>
    </xf>
    <xf numFmtId="38" fontId="4" fillId="0" borderId="7" xfId="6" applyFont="1" applyBorder="1" applyAlignment="1">
      <alignment horizontal="right" vertical="center"/>
    </xf>
    <xf numFmtId="41" fontId="6" fillId="0" borderId="0" xfId="0" applyNumberFormat="1" applyFont="1">
      <alignment vertical="center"/>
    </xf>
    <xf numFmtId="41" fontId="6" fillId="0" borderId="7" xfId="0" applyNumberFormat="1" applyFont="1" applyBorder="1">
      <alignment vertical="center"/>
    </xf>
    <xf numFmtId="177" fontId="6" fillId="0" borderId="7" xfId="0" applyNumberFormat="1" applyFont="1" applyBorder="1">
      <alignment vertical="center"/>
    </xf>
    <xf numFmtId="38" fontId="5" fillId="0" borderId="0" xfId="1" applyFont="1" applyFill="1" applyBorder="1" applyAlignment="1">
      <alignment horizontal="right" vertical="center"/>
    </xf>
    <xf numFmtId="41" fontId="5" fillId="0" borderId="3" xfId="1" applyNumberFormat="1" applyFont="1" applyFill="1" applyBorder="1" applyAlignment="1">
      <alignment horizontal="right" vertical="center"/>
    </xf>
    <xf numFmtId="41" fontId="6" fillId="0" borderId="0" xfId="0" applyNumberFormat="1" applyFont="1" applyAlignment="1">
      <alignment horizontal="right" vertical="center"/>
    </xf>
    <xf numFmtId="41" fontId="5" fillId="0" borderId="11" xfId="6" applyNumberFormat="1" applyFont="1" applyBorder="1" applyAlignment="1">
      <alignment horizontal="right" vertical="center"/>
    </xf>
    <xf numFmtId="0" fontId="6" fillId="0" borderId="0" xfId="0" applyFont="1" applyBorder="1" applyAlignment="1">
      <alignment horizontal="right" vertical="center"/>
    </xf>
    <xf numFmtId="0" fontId="5" fillId="0" borderId="1" xfId="0" applyFont="1" applyBorder="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11" fillId="0" borderId="7" xfId="0" applyFont="1" applyBorder="1" applyAlignment="1">
      <alignment horizontal="right" vertical="center"/>
    </xf>
    <xf numFmtId="0" fontId="5" fillId="0" borderId="2"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Fill="1" applyBorder="1" applyAlignment="1">
      <alignment horizontal="center" vertical="center" wrapText="1"/>
    </xf>
    <xf numFmtId="49" fontId="5" fillId="0" borderId="0" xfId="1" applyNumberFormat="1" applyFont="1" applyBorder="1" applyAlignment="1">
      <alignment horizontal="right" vertical="center"/>
    </xf>
    <xf numFmtId="38" fontId="5" fillId="0" borderId="0" xfId="1" applyFont="1" applyBorder="1" applyAlignment="1">
      <alignment horizontal="right" vertical="center"/>
    </xf>
    <xf numFmtId="38" fontId="5" fillId="0" borderId="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 xfId="1" applyFont="1" applyBorder="1" applyAlignment="1">
      <alignment horizontal="center" vertical="center"/>
    </xf>
    <xf numFmtId="38" fontId="5" fillId="0" borderId="2" xfId="1"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xf>
    <xf numFmtId="180" fontId="11" fillId="0" borderId="7" xfId="1" applyNumberFormat="1" applyFont="1" applyBorder="1" applyAlignment="1">
      <alignment horizontal="right"/>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20" xfId="0" applyFont="1" applyBorder="1" applyAlignment="1">
      <alignment horizontal="center" vertical="center"/>
    </xf>
    <xf numFmtId="0" fontId="5" fillId="0" borderId="7" xfId="0" applyFont="1" applyBorder="1" applyAlignment="1">
      <alignment vertical="center"/>
    </xf>
    <xf numFmtId="41" fontId="5" fillId="0" borderId="7" xfId="0" applyNumberFormat="1" applyFont="1" applyBorder="1" applyAlignment="1">
      <alignment horizontal="right" vertical="center"/>
    </xf>
    <xf numFmtId="0" fontId="5" fillId="0" borderId="21" xfId="0" applyFont="1" applyBorder="1" applyAlignment="1">
      <alignment horizontal="right" vertical="center"/>
    </xf>
    <xf numFmtId="0" fontId="5" fillId="0" borderId="24" xfId="0" applyFont="1" applyBorder="1" applyAlignment="1">
      <alignment horizontal="right" vertical="center"/>
    </xf>
    <xf numFmtId="41" fontId="5" fillId="0" borderId="13" xfId="6" applyNumberFormat="1" applyFont="1" applyBorder="1" applyAlignment="1">
      <alignment horizontal="right" vertical="center"/>
    </xf>
    <xf numFmtId="38" fontId="4" fillId="0" borderId="0" xfId="1" applyFont="1" applyAlignment="1">
      <alignment horizontal="right" vertical="center"/>
    </xf>
    <xf numFmtId="41" fontId="5" fillId="0" borderId="2" xfId="6" applyNumberFormat="1" applyFont="1" applyBorder="1" applyAlignment="1">
      <alignment horizontal="right" vertical="center"/>
    </xf>
    <xf numFmtId="41" fontId="5" fillId="0" borderId="4" xfId="6" applyNumberFormat="1" applyFont="1" applyBorder="1" applyAlignment="1">
      <alignment horizontal="right" vertical="center"/>
    </xf>
    <xf numFmtId="41" fontId="5" fillId="0" borderId="23" xfId="6" applyNumberFormat="1" applyFont="1" applyBorder="1" applyAlignment="1">
      <alignment horizontal="right" vertical="center"/>
    </xf>
    <xf numFmtId="41" fontId="5" fillId="0" borderId="7" xfId="6" applyNumberFormat="1" applyFont="1" applyBorder="1" applyAlignment="1">
      <alignment horizontal="right" vertical="center"/>
    </xf>
    <xf numFmtId="49" fontId="16" fillId="0" borderId="5" xfId="0" applyNumberFormat="1" applyFont="1" applyFill="1" applyBorder="1" applyAlignment="1">
      <alignment horizontal="right" vertical="center"/>
    </xf>
    <xf numFmtId="57" fontId="5" fillId="0" borderId="0" xfId="0" applyNumberFormat="1" applyFont="1" applyFill="1" applyAlignment="1">
      <alignment horizontal="center" vertical="center"/>
    </xf>
    <xf numFmtId="43" fontId="5" fillId="0" borderId="0" xfId="1" applyNumberFormat="1" applyFont="1" applyFill="1" applyAlignment="1">
      <alignment horizontal="center" vertical="center"/>
    </xf>
    <xf numFmtId="43" fontId="16" fillId="0" borderId="0" xfId="1" applyNumberFormat="1" applyFont="1" applyFill="1" applyAlignment="1">
      <alignment horizontal="right" vertical="center"/>
    </xf>
    <xf numFmtId="43" fontId="16" fillId="0" borderId="7" xfId="1" applyNumberFormat="1" applyFont="1" applyFill="1" applyBorder="1" applyAlignment="1">
      <alignment horizontal="right" vertical="center"/>
    </xf>
    <xf numFmtId="38" fontId="5" fillId="0" borderId="3" xfId="6" applyFont="1" applyFill="1" applyBorder="1" applyAlignment="1" applyProtection="1">
      <alignment vertical="center"/>
      <protection locked="0"/>
    </xf>
    <xf numFmtId="38" fontId="5" fillId="0" borderId="0" xfId="6" applyFont="1" applyFill="1" applyBorder="1" applyAlignment="1">
      <alignment vertical="center"/>
    </xf>
    <xf numFmtId="38" fontId="5" fillId="0" borderId="0" xfId="6" applyFont="1" applyAlignment="1">
      <alignment vertical="center"/>
    </xf>
    <xf numFmtId="38" fontId="5" fillId="0" borderId="7" xfId="6" applyFont="1" applyBorder="1" applyAlignment="1">
      <alignment vertical="center"/>
    </xf>
    <xf numFmtId="38" fontId="5" fillId="0" borderId="7" xfId="6" applyFont="1" applyFill="1" applyBorder="1" applyAlignment="1">
      <alignment vertical="center"/>
    </xf>
    <xf numFmtId="38" fontId="5" fillId="0" borderId="23" xfId="6" applyFont="1" applyFill="1" applyBorder="1" applyAlignment="1" applyProtection="1">
      <alignment vertical="center"/>
      <protection locked="0"/>
    </xf>
    <xf numFmtId="0" fontId="5" fillId="0" borderId="0" xfId="7" applyFont="1" applyAlignment="1">
      <alignment vertical="center"/>
    </xf>
    <xf numFmtId="38" fontId="5" fillId="0" borderId="0" xfId="6" applyFont="1" applyFill="1" applyBorder="1" applyAlignment="1">
      <alignment horizontal="right" vertical="center"/>
    </xf>
    <xf numFmtId="38" fontId="5" fillId="0" borderId="3" xfId="6" applyFont="1" applyBorder="1" applyAlignment="1">
      <alignment horizontal="right" vertical="center" shrinkToFit="1"/>
    </xf>
    <xf numFmtId="38" fontId="5" fillId="0" borderId="0" xfId="6" applyFont="1" applyBorder="1" applyAlignment="1">
      <alignment horizontal="right" vertical="center" shrinkToFit="1"/>
    </xf>
    <xf numFmtId="38" fontId="5" fillId="0" borderId="0" xfId="6" applyFont="1" applyBorder="1">
      <alignment vertical="center"/>
    </xf>
    <xf numFmtId="38" fontId="5" fillId="0" borderId="3" xfId="6" applyFont="1" applyBorder="1">
      <alignment vertical="center"/>
    </xf>
    <xf numFmtId="0" fontId="11" fillId="0" borderId="7" xfId="0" applyFont="1" applyBorder="1" applyAlignment="1">
      <alignment horizontal="right"/>
    </xf>
    <xf numFmtId="0" fontId="5" fillId="0" borderId="5" xfId="0" applyFont="1" applyBorder="1" applyAlignment="1">
      <alignment horizontal="righ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41" fontId="5" fillId="0" borderId="0" xfId="6" applyNumberFormat="1" applyFont="1" applyAlignment="1">
      <alignment horizontal="right" vertical="center"/>
    </xf>
    <xf numFmtId="180" fontId="5" fillId="0" borderId="3" xfId="0" applyNumberFormat="1" applyFont="1" applyBorder="1">
      <alignment vertical="center"/>
    </xf>
    <xf numFmtId="180" fontId="5" fillId="0" borderId="0" xfId="0" applyNumberFormat="1" applyFont="1">
      <alignment vertical="center"/>
    </xf>
    <xf numFmtId="180" fontId="5" fillId="0" borderId="0" xfId="6" applyNumberFormat="1" applyFont="1" applyBorder="1" applyAlignment="1">
      <alignment horizontal="right" vertical="center"/>
    </xf>
    <xf numFmtId="49" fontId="26" fillId="0" borderId="0" xfId="0" applyNumberFormat="1" applyFont="1" applyAlignment="1">
      <alignment horizontal="left" vertical="center"/>
    </xf>
    <xf numFmtId="0" fontId="15" fillId="0" borderId="0" xfId="0" applyFont="1">
      <alignment vertical="center"/>
    </xf>
    <xf numFmtId="0" fontId="11" fillId="0" borderId="0" xfId="0" applyFont="1" applyAlignment="1">
      <alignment horizontal="left"/>
    </xf>
    <xf numFmtId="0" fontId="27" fillId="0" borderId="0" xfId="0" applyFont="1" applyAlignment="1">
      <alignment horizontal="left"/>
    </xf>
    <xf numFmtId="41" fontId="5" fillId="0" borderId="0" xfId="6" applyNumberFormat="1" applyFont="1" applyBorder="1" applyAlignment="1">
      <alignment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11" fillId="0" borderId="7"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vertical="center"/>
    </xf>
    <xf numFmtId="0" fontId="5" fillId="0" borderId="8" xfId="0" applyFont="1" applyBorder="1" applyAlignment="1">
      <alignment horizontal="center" vertical="center"/>
    </xf>
    <xf numFmtId="0" fontId="15" fillId="0" borderId="0" xfId="0" applyFont="1" applyFill="1" applyBorder="1" applyAlignment="1">
      <alignment horizontal="center" vertical="center"/>
    </xf>
    <xf numFmtId="0" fontId="5" fillId="0" borderId="20" xfId="0" applyFont="1" applyBorder="1" applyAlignment="1">
      <alignment horizontal="center" vertical="center"/>
    </xf>
    <xf numFmtId="41" fontId="5" fillId="0" borderId="3" xfId="6" applyNumberFormat="1" applyFont="1" applyBorder="1" applyAlignment="1">
      <alignment vertical="center"/>
    </xf>
    <xf numFmtId="41" fontId="5" fillId="0" borderId="7" xfId="6" applyNumberFormat="1" applyFont="1" applyBorder="1" applyAlignment="1">
      <alignment vertical="center"/>
    </xf>
    <xf numFmtId="181" fontId="5" fillId="0" borderId="0" xfId="0" applyNumberFormat="1" applyFont="1" applyAlignment="1">
      <alignment horizontal="right" vertical="center"/>
    </xf>
    <xf numFmtId="178" fontId="5" fillId="0" borderId="0" xfId="0" applyNumberFormat="1" applyFont="1" applyAlignment="1">
      <alignment horizontal="right" vertical="center"/>
    </xf>
    <xf numFmtId="41" fontId="5" fillId="0" borderId="0" xfId="7" applyNumberFormat="1" applyFont="1" applyAlignment="1">
      <alignment horizontal="right" vertical="center"/>
    </xf>
    <xf numFmtId="0" fontId="11" fillId="0" borderId="0" xfId="7" applyFont="1"/>
    <xf numFmtId="0" fontId="36" fillId="0" borderId="0" xfId="7" applyFont="1" applyAlignment="1">
      <alignment horizontal="left" vertical="center"/>
    </xf>
    <xf numFmtId="0" fontId="36" fillId="0" borderId="0" xfId="7" applyFont="1" applyAlignment="1">
      <alignment vertical="center"/>
    </xf>
    <xf numFmtId="0" fontId="36" fillId="0" borderId="0" xfId="7" applyFont="1" applyAlignment="1">
      <alignment horizontal="left" vertical="center" shrinkToFit="1"/>
    </xf>
    <xf numFmtId="0" fontId="36" fillId="0" borderId="0" xfId="7" applyFont="1" applyAlignment="1">
      <alignment horizontal="center" vertical="center"/>
    </xf>
    <xf numFmtId="58" fontId="36" fillId="0" borderId="0" xfId="7" applyNumberFormat="1" applyFont="1" applyAlignment="1">
      <alignment horizontal="left" vertical="center"/>
    </xf>
    <xf numFmtId="0" fontId="5" fillId="0" borderId="0" xfId="7" applyFont="1"/>
    <xf numFmtId="0" fontId="36" fillId="0" borderId="24" xfId="7" applyFont="1" applyBorder="1" applyAlignment="1">
      <alignment horizontal="left" vertical="center"/>
    </xf>
    <xf numFmtId="58" fontId="36" fillId="0" borderId="23" xfId="7" applyNumberFormat="1" applyFont="1" applyBorder="1" applyAlignment="1">
      <alignment horizontal="left" vertical="center"/>
    </xf>
    <xf numFmtId="41" fontId="5" fillId="0" borderId="7" xfId="7" applyNumberFormat="1" applyFont="1" applyBorder="1" applyAlignment="1">
      <alignment vertical="center"/>
    </xf>
    <xf numFmtId="41" fontId="5" fillId="0" borderId="3" xfId="7" applyNumberFormat="1" applyFont="1" applyBorder="1" applyAlignment="1">
      <alignment horizontal="right" vertical="center"/>
    </xf>
    <xf numFmtId="41" fontId="5" fillId="0" borderId="3" xfId="7" applyNumberFormat="1" applyFont="1" applyBorder="1" applyAlignment="1">
      <alignment vertical="center"/>
    </xf>
    <xf numFmtId="41" fontId="5" fillId="0" borderId="23" xfId="7" applyNumberFormat="1" applyFont="1" applyBorder="1" applyAlignment="1">
      <alignment vertical="center"/>
    </xf>
    <xf numFmtId="38" fontId="5" fillId="0" borderId="0" xfId="6" applyFont="1" applyBorder="1" applyAlignment="1">
      <alignment horizontal="right" vertical="center" shrinkToFit="1"/>
    </xf>
    <xf numFmtId="38" fontId="5" fillId="0" borderId="7" xfId="1" applyFont="1" applyBorder="1" applyAlignment="1">
      <alignment horizontal="right" vertical="center"/>
    </xf>
    <xf numFmtId="38" fontId="5" fillId="0" borderId="8" xfId="6" applyFont="1" applyBorder="1" applyAlignment="1">
      <alignment horizontal="center" vertical="center" wrapText="1"/>
    </xf>
    <xf numFmtId="38" fontId="5" fillId="0" borderId="14" xfId="6" applyFont="1" applyBorder="1" applyAlignment="1">
      <alignment horizontal="center" vertical="center" wrapText="1"/>
    </xf>
    <xf numFmtId="38" fontId="5" fillId="0" borderId="7" xfId="6" applyFont="1" applyBorder="1">
      <alignment vertical="center"/>
    </xf>
    <xf numFmtId="38" fontId="5" fillId="0" borderId="5" xfId="6" applyFont="1" applyBorder="1" applyAlignment="1">
      <alignment horizontal="right" vertical="center"/>
    </xf>
    <xf numFmtId="3" fontId="4" fillId="0" borderId="0" xfId="0" applyNumberFormat="1" applyFont="1" applyAlignment="1">
      <alignment vertical="center" shrinkToFit="1"/>
    </xf>
    <xf numFmtId="3" fontId="16" fillId="0" borderId="0" xfId="0" applyNumberFormat="1" applyFont="1" applyAlignment="1">
      <alignment vertical="center" shrinkToFit="1"/>
    </xf>
    <xf numFmtId="0" fontId="16" fillId="0" borderId="0" xfId="0" applyFont="1" applyAlignment="1">
      <alignment vertical="center" shrinkToFit="1"/>
    </xf>
    <xf numFmtId="38" fontId="5" fillId="0" borderId="7" xfId="6" applyFont="1" applyFill="1" applyBorder="1" applyAlignment="1">
      <alignment horizontal="right" vertical="center" shrinkToFit="1"/>
    </xf>
    <xf numFmtId="0" fontId="11" fillId="0" borderId="18" xfId="0" applyFont="1" applyBorder="1">
      <alignment vertical="center"/>
    </xf>
    <xf numFmtId="0" fontId="11" fillId="0" borderId="0" xfId="0" applyFont="1" applyAlignment="1">
      <alignment horizontal="right" vertical="center"/>
    </xf>
    <xf numFmtId="41" fontId="5" fillId="0" borderId="7" xfId="1" applyNumberFormat="1" applyFont="1" applyBorder="1" applyAlignment="1">
      <alignment vertical="center"/>
    </xf>
    <xf numFmtId="3" fontId="5" fillId="0" borderId="7" xfId="0" applyNumberFormat="1" applyFont="1" applyFill="1" applyBorder="1" applyAlignment="1">
      <alignment vertical="center"/>
    </xf>
    <xf numFmtId="38" fontId="5" fillId="0" borderId="7" xfId="1" applyFont="1" applyFill="1" applyBorder="1" applyAlignment="1">
      <alignment vertical="center"/>
    </xf>
    <xf numFmtId="3" fontId="5" fillId="0" borderId="23" xfId="0" applyNumberFormat="1" applyFont="1" applyFill="1" applyBorder="1" applyAlignment="1">
      <alignment vertical="center"/>
    </xf>
    <xf numFmtId="3" fontId="5" fillId="0" borderId="7" xfId="0" applyNumberFormat="1" applyFont="1" applyBorder="1" applyAlignment="1">
      <alignment vertical="center"/>
    </xf>
    <xf numFmtId="176" fontId="5" fillId="0" borderId="7" xfId="0" applyNumberFormat="1" applyFont="1" applyBorder="1" applyAlignment="1">
      <alignment vertical="center"/>
    </xf>
    <xf numFmtId="41" fontId="5" fillId="0" borderId="7" xfId="0" applyNumberFormat="1" applyFont="1" applyBorder="1" applyAlignment="1">
      <alignment vertical="center"/>
    </xf>
    <xf numFmtId="176" fontId="5" fillId="0" borderId="2" xfId="0" applyNumberFormat="1" applyFont="1" applyBorder="1" applyAlignment="1">
      <alignment vertical="center"/>
    </xf>
    <xf numFmtId="0" fontId="5" fillId="0" borderId="2" xfId="0" applyFont="1" applyBorder="1" applyAlignment="1">
      <alignment horizontal="right" vertical="center"/>
    </xf>
    <xf numFmtId="176" fontId="5" fillId="0" borderId="2" xfId="0" applyNumberFormat="1" applyFont="1" applyBorder="1" applyAlignment="1">
      <alignment horizontal="right" vertical="center"/>
    </xf>
    <xf numFmtId="3" fontId="5" fillId="0" borderId="23" xfId="0" applyNumberFormat="1" applyFont="1" applyBorder="1" applyAlignment="1">
      <alignment vertical="center"/>
    </xf>
    <xf numFmtId="3" fontId="5" fillId="0" borderId="7" xfId="0" applyNumberFormat="1" applyFont="1" applyBorder="1" applyAlignment="1">
      <alignment horizontal="right" vertical="center"/>
    </xf>
    <xf numFmtId="0" fontId="5" fillId="0" borderId="7" xfId="0" applyNumberFormat="1" applyFont="1" applyBorder="1" applyAlignment="1">
      <alignment vertical="center"/>
    </xf>
    <xf numFmtId="180" fontId="5" fillId="0" borderId="7" xfId="1" applyNumberFormat="1" applyFont="1" applyBorder="1" applyAlignment="1">
      <alignment horizontal="right" vertical="center"/>
    </xf>
    <xf numFmtId="41" fontId="5" fillId="0" borderId="23" xfId="1"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7" xfId="1" applyNumberFormat="1" applyFont="1" applyFill="1" applyBorder="1" applyAlignment="1">
      <alignment horizontal="right" vertical="center"/>
    </xf>
    <xf numFmtId="41" fontId="5" fillId="0" borderId="2" xfId="1" applyNumberFormat="1" applyFont="1" applyBorder="1" applyAlignment="1">
      <alignment vertical="center"/>
    </xf>
    <xf numFmtId="41" fontId="5" fillId="0" borderId="0" xfId="1" applyNumberFormat="1" applyFont="1" applyFill="1" applyAlignment="1">
      <alignment vertical="center"/>
    </xf>
    <xf numFmtId="41" fontId="5" fillId="0" borderId="4" xfId="1" applyNumberFormat="1" applyFont="1" applyFill="1" applyBorder="1" applyAlignment="1">
      <alignment vertical="center"/>
    </xf>
    <xf numFmtId="41" fontId="5" fillId="0" borderId="2" xfId="1" applyNumberFormat="1" applyFont="1" applyFill="1" applyBorder="1" applyAlignment="1">
      <alignment vertical="center"/>
    </xf>
    <xf numFmtId="41" fontId="5" fillId="0" borderId="13" xfId="1" applyNumberFormat="1" applyFont="1" applyFill="1" applyBorder="1" applyAlignment="1">
      <alignment vertical="center"/>
    </xf>
    <xf numFmtId="0" fontId="16" fillId="0" borderId="24" xfId="0" applyFont="1" applyBorder="1" applyAlignment="1">
      <alignment horizontal="center" vertical="center"/>
    </xf>
    <xf numFmtId="177" fontId="12" fillId="0" borderId="0" xfId="0" applyNumberFormat="1" applyFont="1" applyAlignment="1">
      <alignment horizontal="right"/>
    </xf>
    <xf numFmtId="38" fontId="16" fillId="0" borderId="5" xfId="1" applyFont="1" applyBorder="1" applyAlignment="1">
      <alignment horizontal="right" vertical="center"/>
    </xf>
    <xf numFmtId="180" fontId="5" fillId="0" borderId="0" xfId="6" applyNumberFormat="1" applyFont="1" applyBorder="1" applyAlignment="1">
      <alignment horizontal="right" vertical="center" shrinkToFit="1"/>
    </xf>
    <xf numFmtId="38" fontId="16" fillId="0" borderId="5" xfId="6" applyFont="1" applyBorder="1" applyAlignment="1">
      <alignment horizontal="right" vertical="center"/>
    </xf>
    <xf numFmtId="0" fontId="23" fillId="0" borderId="0" xfId="0" applyFont="1">
      <alignment vertical="center"/>
    </xf>
    <xf numFmtId="0" fontId="23" fillId="0" borderId="0" xfId="0" applyFont="1" applyAlignment="1">
      <alignment horizontal="right"/>
    </xf>
    <xf numFmtId="0" fontId="5" fillId="0" borderId="5" xfId="0" applyFont="1" applyBorder="1" applyAlignment="1">
      <alignment horizontal="right" vertical="center"/>
    </xf>
    <xf numFmtId="38" fontId="5" fillId="0" borderId="0" xfId="1" applyFont="1" applyFill="1" applyBorder="1" applyAlignment="1">
      <alignment horizontal="left" vertical="center"/>
    </xf>
    <xf numFmtId="38" fontId="5" fillId="0" borderId="0" xfId="1" applyFont="1" applyFill="1" applyBorder="1">
      <alignment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shrinkToFit="1"/>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2" xfId="0" applyFont="1" applyBorder="1" applyAlignment="1">
      <alignment horizontal="right" vertical="center"/>
    </xf>
    <xf numFmtId="38" fontId="5" fillId="0" borderId="0" xfId="1" applyFont="1" applyBorder="1" applyAlignment="1">
      <alignment horizontal="center" vertical="center"/>
    </xf>
    <xf numFmtId="38" fontId="5" fillId="0" borderId="0" xfId="1" applyFont="1" applyBorder="1" applyAlignment="1">
      <alignment horizontal="right" vertical="center"/>
    </xf>
    <xf numFmtId="38" fontId="5" fillId="0" borderId="21" xfId="1" applyFont="1" applyBorder="1" applyAlignment="1">
      <alignment horizontal="center"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0" fontId="5" fillId="0" borderId="10" xfId="0" applyFont="1" applyBorder="1" applyAlignment="1">
      <alignment horizontal="center" vertical="center"/>
    </xf>
    <xf numFmtId="0" fontId="6" fillId="0" borderId="0" xfId="0" applyFont="1" applyAlignment="1">
      <alignment horizontal="center" vertical="center"/>
    </xf>
    <xf numFmtId="0" fontId="5" fillId="0" borderId="14"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38" fontId="11" fillId="0" borderId="7" xfId="1" applyFont="1" applyBorder="1" applyAlignment="1">
      <alignment horizontal="left"/>
    </xf>
    <xf numFmtId="38" fontId="5" fillId="0" borderId="14" xfId="1" applyFont="1" applyBorder="1" applyAlignment="1">
      <alignment horizontal="center" vertical="center"/>
    </xf>
    <xf numFmtId="38" fontId="5" fillId="0" borderId="8" xfId="1" applyFont="1" applyBorder="1" applyAlignment="1">
      <alignment horizontal="center" vertical="center"/>
    </xf>
    <xf numFmtId="0" fontId="5" fillId="0" borderId="0" xfId="0" applyFont="1" applyBorder="1" applyAlignment="1">
      <alignment vertical="center"/>
    </xf>
    <xf numFmtId="180" fontId="5" fillId="0" borderId="1" xfId="1" applyNumberFormat="1" applyFont="1" applyBorder="1" applyAlignment="1">
      <alignment horizontal="center" vertical="center"/>
    </xf>
    <xf numFmtId="0" fontId="11" fillId="0" borderId="0" xfId="0" applyFont="1" applyAlignment="1">
      <alignment horizontal="left"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41" fontId="5" fillId="0" borderId="3" xfId="10" applyNumberFormat="1" applyFont="1" applyBorder="1" applyAlignment="1">
      <alignment horizontal="right" vertical="center"/>
    </xf>
    <xf numFmtId="41" fontId="5" fillId="0" borderId="0" xfId="10" applyNumberFormat="1" applyFont="1" applyBorder="1" applyAlignment="1">
      <alignment horizontal="right" vertical="center"/>
    </xf>
    <xf numFmtId="182" fontId="5" fillId="0" borderId="3" xfId="10" applyNumberFormat="1" applyFont="1" applyBorder="1" applyAlignment="1">
      <alignment horizontal="right" vertical="center"/>
    </xf>
    <xf numFmtId="38" fontId="5" fillId="0" borderId="3" xfId="6" applyFont="1" applyBorder="1" applyAlignment="1">
      <alignment horizontal="center" vertical="center"/>
    </xf>
    <xf numFmtId="41" fontId="5" fillId="0" borderId="4" xfId="10" applyNumberFormat="1" applyFont="1" applyBorder="1" applyAlignment="1">
      <alignment horizontal="right" vertical="center"/>
    </xf>
    <xf numFmtId="41" fontId="5" fillId="0" borderId="2" xfId="10" applyNumberFormat="1" applyFont="1" applyBorder="1" applyAlignment="1">
      <alignment horizontal="right" vertical="center"/>
    </xf>
    <xf numFmtId="38" fontId="33" fillId="0" borderId="0" xfId="6" applyFont="1" applyBorder="1" applyAlignment="1">
      <alignment horizontal="right" vertical="center"/>
    </xf>
    <xf numFmtId="41" fontId="33" fillId="0" borderId="13" xfId="6" applyNumberFormat="1" applyFont="1" applyBorder="1" applyAlignment="1">
      <alignment horizontal="right" vertical="center"/>
    </xf>
    <xf numFmtId="41" fontId="33" fillId="0" borderId="11" xfId="6" applyNumberFormat="1" applyFont="1" applyBorder="1" applyAlignment="1">
      <alignment horizontal="right" vertical="center"/>
    </xf>
    <xf numFmtId="41" fontId="33" fillId="0" borderId="3" xfId="6" applyNumberFormat="1" applyFont="1" applyBorder="1" applyAlignment="1">
      <alignment horizontal="right" vertical="center"/>
    </xf>
    <xf numFmtId="41" fontId="33" fillId="0" borderId="0" xfId="6" applyNumberFormat="1" applyFont="1" applyBorder="1" applyAlignment="1">
      <alignment horizontal="right" vertical="center"/>
    </xf>
    <xf numFmtId="41" fontId="5" fillId="0" borderId="23" xfId="0" applyNumberFormat="1" applyFont="1" applyBorder="1">
      <alignment vertical="center"/>
    </xf>
    <xf numFmtId="41" fontId="5" fillId="0" borderId="23" xfId="6" applyNumberFormat="1" applyFont="1" applyBorder="1" applyAlignment="1">
      <alignment horizontal="right" vertical="center" shrinkToFit="1"/>
    </xf>
    <xf numFmtId="41" fontId="5" fillId="0" borderId="7" xfId="6" applyNumberFormat="1" applyFont="1" applyBorder="1" applyAlignment="1">
      <alignment horizontal="right" vertical="center" shrinkToFit="1"/>
    </xf>
    <xf numFmtId="38" fontId="5" fillId="0" borderId="24" xfId="6" applyFont="1" applyFill="1" applyBorder="1" applyAlignment="1">
      <alignment horizontal="center" vertical="center"/>
    </xf>
    <xf numFmtId="41" fontId="5" fillId="0" borderId="7" xfId="6" applyNumberFormat="1" applyFont="1" applyFill="1" applyBorder="1" applyAlignment="1">
      <alignment horizontal="right" vertical="center"/>
    </xf>
    <xf numFmtId="41" fontId="5" fillId="0" borderId="23" xfId="0" applyNumberFormat="1" applyFont="1" applyBorder="1" applyAlignment="1">
      <alignment vertical="center"/>
    </xf>
    <xf numFmtId="41" fontId="5" fillId="0" borderId="23" xfId="6" applyNumberFormat="1" applyFont="1" applyBorder="1" applyAlignment="1">
      <alignment vertical="center"/>
    </xf>
    <xf numFmtId="38" fontId="16" fillId="0" borderId="3" xfId="6" applyFont="1" applyBorder="1" applyAlignment="1">
      <alignment horizontal="right" vertical="center"/>
    </xf>
    <xf numFmtId="38" fontId="16" fillId="0" borderId="0" xfId="6" applyFont="1" applyBorder="1" applyAlignment="1">
      <alignment horizontal="right" vertical="center"/>
    </xf>
    <xf numFmtId="38" fontId="5" fillId="0" borderId="23" xfId="6" applyFont="1" applyBorder="1" applyAlignment="1">
      <alignment horizontal="right" vertical="center"/>
    </xf>
    <xf numFmtId="38" fontId="5" fillId="0" borderId="7" xfId="6" applyFont="1" applyBorder="1" applyAlignment="1">
      <alignment horizontal="right" vertical="center"/>
    </xf>
    <xf numFmtId="180" fontId="5" fillId="0" borderId="3" xfId="6" applyNumberFormat="1" applyFont="1" applyBorder="1" applyAlignment="1">
      <alignment horizontal="right" vertical="center"/>
    </xf>
    <xf numFmtId="180" fontId="5" fillId="0" borderId="23" xfId="6" applyNumberFormat="1" applyFont="1" applyBorder="1" applyAlignment="1">
      <alignment horizontal="right" vertical="center"/>
    </xf>
    <xf numFmtId="180" fontId="5" fillId="0" borderId="7" xfId="6" applyNumberFormat="1" applyFont="1" applyBorder="1" applyAlignment="1">
      <alignment horizontal="right" vertical="center"/>
    </xf>
    <xf numFmtId="180" fontId="16" fillId="0" borderId="0" xfId="6" applyNumberFormat="1" applyFont="1" applyBorder="1" applyAlignment="1">
      <alignment horizontal="right" vertical="center"/>
    </xf>
    <xf numFmtId="180" fontId="16" fillId="0" borderId="0" xfId="6" applyNumberFormat="1" applyFont="1" applyBorder="1" applyAlignment="1">
      <alignment vertical="center"/>
    </xf>
    <xf numFmtId="180" fontId="5" fillId="0" borderId="3" xfId="6" applyNumberFormat="1" applyFont="1" applyBorder="1" applyAlignment="1">
      <alignment vertical="center"/>
    </xf>
    <xf numFmtId="180" fontId="5" fillId="0" borderId="0" xfId="6" applyNumberFormat="1" applyFont="1" applyBorder="1" applyAlignment="1">
      <alignment vertical="center"/>
    </xf>
    <xf numFmtId="180" fontId="5" fillId="0" borderId="23" xfId="6" applyNumberFormat="1" applyFont="1" applyBorder="1" applyAlignment="1">
      <alignment vertical="center"/>
    </xf>
    <xf numFmtId="180" fontId="5" fillId="0" borderId="7" xfId="6" applyNumberFormat="1" applyFont="1" applyBorder="1" applyAlignment="1">
      <alignment vertical="center"/>
    </xf>
    <xf numFmtId="180" fontId="16" fillId="0" borderId="0" xfId="6" applyNumberFormat="1" applyFont="1" applyAlignment="1">
      <alignment horizontal="right" vertical="center"/>
    </xf>
    <xf numFmtId="180" fontId="16" fillId="0" borderId="0" xfId="6" applyNumberFormat="1" applyFont="1" applyBorder="1" applyAlignment="1">
      <alignment horizontal="right" vertical="center" shrinkToFit="1"/>
    </xf>
    <xf numFmtId="180" fontId="5" fillId="0" borderId="0" xfId="6" applyNumberFormat="1" applyFont="1" applyFill="1" applyBorder="1" applyAlignment="1">
      <alignment horizontal="right" vertical="center" shrinkToFit="1"/>
    </xf>
    <xf numFmtId="180" fontId="5" fillId="0" borderId="23" xfId="6" applyNumberFormat="1" applyFont="1" applyFill="1" applyBorder="1" applyAlignment="1">
      <alignment horizontal="right" vertical="center" shrinkToFit="1"/>
    </xf>
    <xf numFmtId="180" fontId="5" fillId="0" borderId="7" xfId="6" applyNumberFormat="1" applyFont="1" applyFill="1" applyBorder="1" applyAlignment="1">
      <alignment horizontal="right" vertical="center" shrinkToFit="1"/>
    </xf>
    <xf numFmtId="180" fontId="16" fillId="0" borderId="3" xfId="6" applyNumberFormat="1" applyFont="1" applyBorder="1" applyAlignment="1">
      <alignment vertical="center" shrinkToFit="1"/>
    </xf>
    <xf numFmtId="180" fontId="5" fillId="0" borderId="3" xfId="6" applyNumberFormat="1" applyFont="1" applyFill="1" applyBorder="1" applyAlignment="1">
      <alignment vertical="center" shrinkToFit="1"/>
    </xf>
    <xf numFmtId="180" fontId="5" fillId="0" borderId="0" xfId="6" applyNumberFormat="1" applyFont="1" applyFill="1" applyBorder="1" applyAlignment="1">
      <alignment vertical="center" shrinkToFit="1"/>
    </xf>
    <xf numFmtId="180" fontId="5" fillId="0" borderId="3" xfId="6" applyNumberFormat="1" applyFont="1" applyFill="1" applyBorder="1" applyAlignment="1">
      <alignment horizontal="right" vertical="center" shrinkToFit="1"/>
    </xf>
    <xf numFmtId="180" fontId="5" fillId="0" borderId="23" xfId="6" applyNumberFormat="1" applyFont="1" applyFill="1" applyBorder="1" applyAlignment="1">
      <alignment vertical="center" shrinkToFit="1"/>
    </xf>
    <xf numFmtId="180" fontId="5" fillId="0" borderId="7" xfId="6" applyNumberFormat="1" applyFont="1" applyFill="1" applyBorder="1" applyAlignment="1">
      <alignment vertical="center" shrinkToFit="1"/>
    </xf>
    <xf numFmtId="38" fontId="16" fillId="0" borderId="0" xfId="6" applyFont="1" applyBorder="1" applyAlignment="1">
      <alignment horizontal="right" vertical="center" shrinkToFit="1"/>
    </xf>
    <xf numFmtId="0" fontId="5" fillId="0" borderId="0" xfId="6" applyNumberFormat="1" applyFont="1" applyFill="1" applyBorder="1" applyAlignment="1">
      <alignment vertical="center" shrinkToFit="1"/>
    </xf>
    <xf numFmtId="180" fontId="5" fillId="0" borderId="0" xfId="6" applyNumberFormat="1" applyFont="1" applyAlignment="1">
      <alignment vertical="center"/>
    </xf>
    <xf numFmtId="38" fontId="5" fillId="0" borderId="0" xfId="6" applyFont="1" applyFill="1" applyBorder="1" applyAlignment="1">
      <alignment vertical="center" shrinkToFit="1"/>
    </xf>
    <xf numFmtId="3" fontId="16" fillId="0" borderId="7" xfId="0" applyNumberFormat="1" applyFont="1" applyBorder="1" applyAlignment="1">
      <alignment horizontal="right" vertical="center"/>
    </xf>
    <xf numFmtId="3" fontId="16" fillId="0" borderId="6" xfId="0" applyNumberFormat="1" applyFont="1" applyBorder="1" applyAlignment="1">
      <alignment horizontal="right" vertical="center"/>
    </xf>
    <xf numFmtId="180" fontId="16" fillId="0" borderId="0" xfId="0" applyNumberFormat="1" applyFont="1" applyAlignment="1">
      <alignment horizontal="right" vertical="center"/>
    </xf>
    <xf numFmtId="3" fontId="5" fillId="0" borderId="6" xfId="0" applyNumberFormat="1" applyFont="1" applyBorder="1" applyAlignment="1">
      <alignment horizontal="right" vertical="center"/>
    </xf>
    <xf numFmtId="180" fontId="5" fillId="0" borderId="0" xfId="0" applyNumberFormat="1" applyFont="1" applyAlignment="1">
      <alignment horizontal="right" vertical="center"/>
    </xf>
    <xf numFmtId="3" fontId="5" fillId="0" borderId="24" xfId="0" applyNumberFormat="1" applyFont="1" applyBorder="1" applyAlignment="1">
      <alignment horizontal="right" vertical="center"/>
    </xf>
    <xf numFmtId="180" fontId="5" fillId="0" borderId="7" xfId="0" applyNumberFormat="1" applyFont="1" applyBorder="1" applyAlignment="1">
      <alignment horizontal="right" vertical="center"/>
    </xf>
    <xf numFmtId="177" fontId="16" fillId="0" borderId="0" xfId="1" applyNumberFormat="1" applyFont="1" applyBorder="1" applyAlignment="1">
      <alignment horizontal="right" vertical="center"/>
    </xf>
    <xf numFmtId="177" fontId="16" fillId="0" borderId="0"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7" xfId="1" applyNumberFormat="1" applyFont="1" applyBorder="1" applyAlignment="1">
      <alignment horizontal="right" vertical="center"/>
    </xf>
    <xf numFmtId="41" fontId="5" fillId="0" borderId="0" xfId="0" applyNumberFormat="1" applyFont="1" applyBorder="1" applyAlignment="1">
      <alignment horizontal="left"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38" fontId="5" fillId="0" borderId="0" xfId="1" applyFont="1" applyFill="1" applyBorder="1" applyAlignment="1">
      <alignment horizontal="center" vertical="center"/>
    </xf>
    <xf numFmtId="38" fontId="5" fillId="0" borderId="2" xfId="1" applyFont="1" applyFill="1" applyBorder="1" applyAlignment="1">
      <alignment horizontal="center" vertical="center"/>
    </xf>
    <xf numFmtId="0" fontId="5" fillId="0" borderId="0" xfId="0" applyFont="1" applyAlignment="1">
      <alignment horizontal="right" vertical="center"/>
    </xf>
    <xf numFmtId="0" fontId="5" fillId="0" borderId="5" xfId="0" applyFont="1" applyBorder="1" applyAlignment="1">
      <alignment horizontal="right" vertical="center"/>
    </xf>
    <xf numFmtId="38" fontId="5" fillId="0" borderId="0" xfId="6" applyFont="1" applyBorder="1" applyAlignment="1">
      <alignment horizontal="right" vertical="center"/>
    </xf>
    <xf numFmtId="0" fontId="5" fillId="0" borderId="8" xfId="0" applyFont="1" applyBorder="1" applyAlignment="1">
      <alignment horizontal="center" vertical="center" wrapText="1"/>
    </xf>
    <xf numFmtId="38" fontId="5" fillId="0" borderId="19" xfId="1" applyFont="1" applyBorder="1" applyAlignment="1">
      <alignment horizontal="center" vertical="center"/>
    </xf>
    <xf numFmtId="38" fontId="5" fillId="0" borderId="8" xfId="1" applyFont="1" applyBorder="1" applyAlignment="1">
      <alignment horizontal="center" vertical="center"/>
    </xf>
    <xf numFmtId="38" fontId="5" fillId="0" borderId="2" xfId="1" applyFont="1" applyBorder="1" applyAlignment="1">
      <alignment horizontal="center" vertical="center"/>
    </xf>
    <xf numFmtId="0" fontId="5" fillId="0" borderId="0" xfId="0" applyFont="1" applyBorder="1" applyAlignment="1">
      <alignment vertical="center"/>
    </xf>
    <xf numFmtId="0" fontId="5" fillId="0" borderId="8" xfId="0" applyFont="1" applyBorder="1" applyAlignment="1">
      <alignment horizontal="center" vertical="center"/>
    </xf>
    <xf numFmtId="0" fontId="11" fillId="0" borderId="7" xfId="0" applyFont="1" applyFill="1" applyBorder="1" applyAlignment="1">
      <alignment horizontal="right"/>
    </xf>
    <xf numFmtId="0" fontId="5" fillId="0" borderId="20" xfId="0" applyFont="1" applyBorder="1" applyAlignment="1">
      <alignment horizontal="center" vertical="center"/>
    </xf>
    <xf numFmtId="41" fontId="5" fillId="0" borderId="0" xfId="6" applyNumberFormat="1" applyFont="1" applyFill="1" applyBorder="1" applyAlignment="1">
      <alignment horizontal="right" vertical="center"/>
    </xf>
    <xf numFmtId="0" fontId="6" fillId="0" borderId="23" xfId="0" applyFont="1" applyBorder="1">
      <alignment vertical="center"/>
    </xf>
    <xf numFmtId="0" fontId="8" fillId="0" borderId="0" xfId="0" applyFont="1" applyFill="1">
      <alignment vertical="center"/>
    </xf>
    <xf numFmtId="38" fontId="12" fillId="0" borderId="7" xfId="1" applyFont="1" applyFill="1" applyBorder="1" applyAlignment="1">
      <alignment horizontal="centerContinuous"/>
    </xf>
    <xf numFmtId="0" fontId="11" fillId="0" borderId="0" xfId="0" applyFont="1" applyFill="1" applyBorder="1" applyAlignment="1">
      <alignment horizontal="center"/>
    </xf>
    <xf numFmtId="0" fontId="6" fillId="0" borderId="0" xfId="0" applyFont="1" applyFill="1" applyBorder="1">
      <alignment vertical="center"/>
    </xf>
    <xf numFmtId="0" fontId="6" fillId="0" borderId="0" xfId="0" applyFont="1" applyFill="1">
      <alignment vertical="center"/>
    </xf>
    <xf numFmtId="38" fontId="5" fillId="0" borderId="9" xfId="1" applyFont="1" applyFill="1" applyBorder="1" applyAlignment="1">
      <alignment horizontal="right" vertical="center"/>
    </xf>
    <xf numFmtId="41" fontId="5" fillId="0" borderId="7" xfId="0" applyNumberFormat="1" applyFont="1" applyFill="1" applyBorder="1">
      <alignment vertical="center"/>
    </xf>
    <xf numFmtId="38" fontId="5" fillId="0" borderId="0" xfId="1" applyFont="1" applyFill="1" applyBorder="1" applyAlignment="1">
      <alignment horizontal="distributed" vertical="center"/>
    </xf>
    <xf numFmtId="38" fontId="5" fillId="0" borderId="12" xfId="1" applyFont="1" applyFill="1" applyBorder="1" applyAlignment="1">
      <alignment horizontal="right" vertical="center"/>
    </xf>
    <xf numFmtId="41" fontId="5" fillId="0" borderId="0" xfId="0" applyNumberFormat="1" applyFont="1" applyFill="1" applyBorder="1">
      <alignment vertical="center"/>
    </xf>
    <xf numFmtId="0" fontId="11" fillId="0" borderId="0" xfId="0" applyFont="1" applyFill="1" applyAlignment="1">
      <alignment vertical="center"/>
    </xf>
    <xf numFmtId="38" fontId="20" fillId="0" borderId="0" xfId="1" applyFont="1" applyFill="1" applyAlignment="1">
      <alignment horizontal="left" vertical="center"/>
    </xf>
    <xf numFmtId="0" fontId="19" fillId="0" borderId="0" xfId="0" applyFont="1" applyFill="1">
      <alignment vertical="center"/>
    </xf>
    <xf numFmtId="38" fontId="6" fillId="0" borderId="0" xfId="0" applyNumberFormat="1" applyFont="1" applyFill="1">
      <alignment vertical="center"/>
    </xf>
    <xf numFmtId="41" fontId="6" fillId="0" borderId="0" xfId="0" applyNumberFormat="1" applyFont="1" applyAlignment="1">
      <alignment horizontal="left" vertical="center"/>
    </xf>
    <xf numFmtId="41" fontId="5" fillId="0" borderId="23" xfId="4" applyNumberFormat="1" applyFont="1" applyBorder="1" applyAlignment="1">
      <alignment vertical="center"/>
    </xf>
    <xf numFmtId="3" fontId="5" fillId="0" borderId="11" xfId="0" applyNumberFormat="1" applyFont="1" applyBorder="1">
      <alignment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15" fillId="0" borderId="0" xfId="0" applyFont="1" applyBorder="1" applyAlignment="1">
      <alignment horizontal="center" vertical="center"/>
    </xf>
    <xf numFmtId="0" fontId="11" fillId="0" borderId="0" xfId="0" applyFont="1" applyBorder="1" applyAlignment="1">
      <alignment horizontal="left" vertical="center"/>
    </xf>
    <xf numFmtId="49" fontId="11" fillId="0" borderId="0" xfId="0" applyNumberFormat="1" applyFont="1" applyFill="1" applyBorder="1" applyAlignment="1">
      <alignment horizontal="left" vertical="center"/>
    </xf>
    <xf numFmtId="0" fontId="5" fillId="0" borderId="20" xfId="0" applyFont="1" applyBorder="1" applyAlignment="1">
      <alignment horizontal="center"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41" fontId="16" fillId="0" borderId="0" xfId="0" applyNumberFormat="1" applyFont="1">
      <alignment vertical="center"/>
    </xf>
    <xf numFmtId="38" fontId="5" fillId="0" borderId="0" xfId="6" applyFont="1" applyBorder="1" applyAlignment="1">
      <alignment horizontal="right" vertical="center"/>
    </xf>
    <xf numFmtId="41" fontId="16" fillId="0" borderId="0" xfId="7" applyNumberFormat="1" applyFont="1" applyAlignment="1">
      <alignment vertical="center"/>
    </xf>
    <xf numFmtId="180" fontId="16" fillId="0" borderId="0" xfId="0" applyNumberFormat="1" applyFont="1">
      <alignment vertical="center"/>
    </xf>
    <xf numFmtId="41" fontId="5" fillId="0" borderId="0" xfId="9" applyNumberFormat="1" applyFont="1" applyAlignment="1">
      <alignment horizontal="right" vertical="center"/>
    </xf>
    <xf numFmtId="41" fontId="16" fillId="2" borderId="0" xfId="0" applyNumberFormat="1" applyFont="1" applyFill="1" applyAlignment="1">
      <alignment horizontal="right" vertical="center"/>
    </xf>
    <xf numFmtId="41" fontId="5" fillId="0" borderId="0" xfId="0" applyNumberFormat="1" applyFont="1" applyAlignment="1">
      <alignment horizontal="right" vertical="center"/>
    </xf>
    <xf numFmtId="41" fontId="5" fillId="0" borderId="0" xfId="0" applyNumberFormat="1" applyFont="1">
      <alignmen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41" fontId="6" fillId="0" borderId="0" xfId="0" applyNumberFormat="1" applyFont="1">
      <alignment vertical="center"/>
    </xf>
    <xf numFmtId="41" fontId="5" fillId="0" borderId="7" xfId="0" applyNumberFormat="1" applyFont="1" applyBorder="1" applyAlignment="1">
      <alignment horizontal="right"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right" vertical="center"/>
    </xf>
    <xf numFmtId="0" fontId="5" fillId="0" borderId="12" xfId="0" applyFont="1" applyBorder="1" applyAlignment="1">
      <alignment horizontal="right" vertical="center"/>
    </xf>
    <xf numFmtId="0" fontId="5" fillId="0" borderId="0" xfId="0" applyFont="1" applyBorder="1" applyAlignment="1">
      <alignment vertical="center"/>
    </xf>
    <xf numFmtId="180" fontId="16" fillId="0" borderId="3" xfId="6" applyNumberFormat="1" applyFont="1" applyBorder="1" applyAlignment="1">
      <alignment horizontal="right" vertical="center"/>
    </xf>
    <xf numFmtId="0" fontId="11" fillId="0" borderId="0" xfId="0" applyFont="1" applyBorder="1" applyAlignment="1">
      <alignment horizontal="left"/>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15" fillId="0" borderId="0" xfId="0" applyFont="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15" fillId="0" borderId="0" xfId="0" applyFont="1" applyBorder="1" applyAlignment="1">
      <alignment horizontal="center" vertical="center"/>
    </xf>
    <xf numFmtId="0" fontId="11" fillId="0" borderId="7" xfId="0" applyFont="1" applyBorder="1" applyAlignment="1">
      <alignment horizontal="right" vertical="top" wrapText="1"/>
    </xf>
    <xf numFmtId="0" fontId="5" fillId="0" borderId="0" xfId="0" applyFont="1" applyBorder="1" applyAlignment="1">
      <alignment horizontal="center" vertical="center"/>
    </xf>
    <xf numFmtId="0" fontId="11" fillId="0" borderId="18"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11" fillId="0" borderId="7" xfId="0" applyFont="1" applyBorder="1" applyAlignment="1">
      <alignment horizontal="right" vertical="center" wrapText="1"/>
    </xf>
    <xf numFmtId="0" fontId="11" fillId="0" borderId="7" xfId="0" applyFont="1" applyBorder="1" applyAlignment="1">
      <alignment horizontal="right" vertical="center"/>
    </xf>
    <xf numFmtId="0" fontId="11" fillId="0" borderId="0" xfId="0" applyFont="1" applyBorder="1" applyAlignment="1">
      <alignment horizontal="lef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7" xfId="0" applyFont="1" applyBorder="1" applyAlignment="1">
      <alignment horizontal="right" wrapText="1"/>
    </xf>
    <xf numFmtId="38" fontId="5" fillId="0" borderId="21"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15" fillId="0" borderId="0"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21" xfId="1" applyFont="1" applyFill="1" applyBorder="1" applyAlignment="1">
      <alignment horizontal="center" vertical="center"/>
    </xf>
    <xf numFmtId="38" fontId="11" fillId="0" borderId="7" xfId="1" applyFont="1" applyFill="1" applyBorder="1" applyAlignment="1">
      <alignment horizontal="right" wrapText="1"/>
    </xf>
    <xf numFmtId="38" fontId="5" fillId="0" borderId="0" xfId="1" applyFont="1" applyFill="1" applyBorder="1" applyAlignment="1">
      <alignment horizontal="left"/>
    </xf>
    <xf numFmtId="38" fontId="5" fillId="0" borderId="3"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49" fontId="11" fillId="0" borderId="18" xfId="0" applyNumberFormat="1" applyFont="1" applyBorder="1" applyAlignment="1">
      <alignment horizontal="lef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38" fontId="5" fillId="0" borderId="18" xfId="1" applyFont="1" applyBorder="1" applyAlignment="1">
      <alignment horizontal="center" vertical="center"/>
    </xf>
    <xf numFmtId="38" fontId="5" fillId="0" borderId="0" xfId="1" applyFont="1" applyBorder="1" applyAlignment="1">
      <alignment horizontal="center" vertical="center"/>
    </xf>
    <xf numFmtId="49" fontId="5" fillId="0" borderId="11"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0" borderId="11" xfId="1" applyNumberFormat="1" applyFont="1" applyBorder="1" applyAlignment="1">
      <alignment horizontal="right" vertical="center"/>
    </xf>
    <xf numFmtId="49" fontId="5" fillId="0" borderId="0" xfId="1" applyNumberFormat="1" applyFont="1" applyAlignment="1">
      <alignment horizontal="right" vertical="center"/>
    </xf>
    <xf numFmtId="49" fontId="5" fillId="0" borderId="0" xfId="1" applyNumberFormat="1" applyFont="1" applyBorder="1" applyAlignment="1">
      <alignment horizontal="right" vertical="center"/>
    </xf>
    <xf numFmtId="49" fontId="5" fillId="0" borderId="1" xfId="1" applyNumberFormat="1" applyFont="1" applyBorder="1" applyAlignment="1">
      <alignment horizontal="right" vertical="center"/>
    </xf>
    <xf numFmtId="49" fontId="5" fillId="0" borderId="2" xfId="1" applyNumberFormat="1" applyFont="1" applyBorder="1" applyAlignment="1">
      <alignment horizontal="center" vertical="center" wrapText="1"/>
    </xf>
    <xf numFmtId="41" fontId="15" fillId="0" borderId="0" xfId="1" applyNumberFormat="1" applyFont="1" applyBorder="1" applyAlignment="1">
      <alignment horizontal="center" vertical="center"/>
    </xf>
    <xf numFmtId="0" fontId="11" fillId="0" borderId="7" xfId="1" applyNumberFormat="1" applyFont="1" applyBorder="1" applyAlignment="1">
      <alignment horizontal="right"/>
    </xf>
    <xf numFmtId="41" fontId="5" fillId="0" borderId="18" xfId="1" applyNumberFormat="1" applyFont="1" applyBorder="1" applyAlignment="1">
      <alignment horizontal="center" vertical="center"/>
    </xf>
    <xf numFmtId="41" fontId="5" fillId="0" borderId="25" xfId="1" applyNumberFormat="1" applyFont="1" applyBorder="1" applyAlignment="1">
      <alignment horizontal="center" vertical="center"/>
    </xf>
    <xf numFmtId="41" fontId="5" fillId="0" borderId="2"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6" xfId="1"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22" xfId="1" applyNumberFormat="1" applyFont="1" applyBorder="1" applyAlignment="1">
      <alignment horizontal="center" vertical="center"/>
    </xf>
    <xf numFmtId="41" fontId="5" fillId="0" borderId="27" xfId="1" applyNumberFormat="1" applyFont="1" applyBorder="1" applyAlignment="1">
      <alignment horizontal="center" vertical="center" wrapText="1"/>
    </xf>
    <xf numFmtId="41" fontId="5" fillId="0" borderId="4" xfId="1" applyNumberFormat="1" applyFont="1" applyBorder="1" applyAlignment="1">
      <alignment horizontal="center" vertical="center" wrapText="1"/>
    </xf>
    <xf numFmtId="41" fontId="11" fillId="0" borderId="7" xfId="1" applyNumberFormat="1" applyFont="1" applyBorder="1" applyAlignment="1">
      <alignment horizontal="left"/>
    </xf>
    <xf numFmtId="38" fontId="5" fillId="0" borderId="23" xfId="1" applyFont="1" applyBorder="1" applyAlignment="1">
      <alignment horizontal="right" vertical="center"/>
    </xf>
    <xf numFmtId="38" fontId="5" fillId="0" borderId="7" xfId="1" applyFont="1" applyBorder="1" applyAlignment="1">
      <alignment horizontal="right" vertical="center"/>
    </xf>
    <xf numFmtId="38" fontId="11" fillId="0" borderId="18" xfId="1" applyFont="1" applyBorder="1" applyAlignment="1">
      <alignment horizontal="left"/>
    </xf>
    <xf numFmtId="38" fontId="11" fillId="0" borderId="0" xfId="1" applyFont="1" applyBorder="1" applyAlignment="1">
      <alignment horizontal="left" wrapText="1"/>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11" xfId="1" applyFont="1" applyBorder="1" applyAlignment="1">
      <alignment horizontal="center" vertical="center"/>
    </xf>
    <xf numFmtId="38" fontId="5" fillId="0" borderId="7" xfId="1" applyFont="1" applyBorder="1" applyAlignment="1">
      <alignment horizontal="center" vertical="center"/>
    </xf>
    <xf numFmtId="38" fontId="15" fillId="0" borderId="0" xfId="1" applyFont="1" applyBorder="1" applyAlignment="1">
      <alignment horizontal="center" vertical="center"/>
    </xf>
    <xf numFmtId="38" fontId="11" fillId="0" borderId="7" xfId="1" applyFont="1" applyBorder="1" applyAlignment="1">
      <alignment horizontal="right"/>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27" xfId="1" applyFont="1" applyBorder="1" applyAlignment="1">
      <alignment horizontal="center" vertical="center"/>
    </xf>
    <xf numFmtId="38" fontId="5" fillId="0" borderId="25" xfId="1" applyFont="1" applyBorder="1" applyAlignment="1">
      <alignment horizontal="center" vertical="center"/>
    </xf>
    <xf numFmtId="38" fontId="5" fillId="0" borderId="4" xfId="1" applyFont="1" applyBorder="1" applyAlignment="1">
      <alignment horizontal="center" vertical="center"/>
    </xf>
    <xf numFmtId="38" fontId="5" fillId="0" borderId="1" xfId="1" applyFont="1" applyBorder="1" applyAlignment="1">
      <alignment horizontal="center" vertical="center"/>
    </xf>
    <xf numFmtId="38" fontId="5" fillId="0" borderId="26" xfId="1" applyFont="1" applyBorder="1" applyAlignment="1">
      <alignment horizontal="center" vertical="center"/>
    </xf>
    <xf numFmtId="38" fontId="5" fillId="0" borderId="21" xfId="1" applyFont="1" applyBorder="1" applyAlignment="1">
      <alignment horizontal="center" vertical="center"/>
    </xf>
    <xf numFmtId="38" fontId="5" fillId="0" borderId="11" xfId="1" applyFont="1" applyBorder="1" applyAlignment="1">
      <alignment horizontal="center" vertical="center" wrapText="1"/>
    </xf>
    <xf numFmtId="38" fontId="5" fillId="0" borderId="0" xfId="1" applyFont="1" applyBorder="1" applyAlignment="1">
      <alignment horizontal="center" vertical="center" wrapText="1"/>
    </xf>
    <xf numFmtId="38" fontId="5" fillId="0" borderId="2" xfId="1" applyFont="1" applyBorder="1" applyAlignment="1">
      <alignment horizontal="center" vertical="center" wrapText="1"/>
    </xf>
    <xf numFmtId="38" fontId="5" fillId="0" borderId="13" xfId="1" applyFont="1" applyBorder="1" applyAlignment="1">
      <alignment horizontal="right" vertical="center"/>
    </xf>
    <xf numFmtId="38" fontId="5" fillId="0" borderId="11" xfId="1" applyFont="1" applyBorder="1" applyAlignment="1">
      <alignment horizontal="right" vertical="center"/>
    </xf>
    <xf numFmtId="38" fontId="5" fillId="0" borderId="4" xfId="1" applyFont="1" applyBorder="1" applyAlignment="1">
      <alignment horizontal="right" vertical="center"/>
    </xf>
    <xf numFmtId="38" fontId="5" fillId="0" borderId="1" xfId="1" applyFont="1" applyBorder="1" applyAlignment="1">
      <alignment horizontal="right"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38" fontId="5" fillId="0" borderId="3" xfId="6" applyFont="1" applyBorder="1" applyAlignment="1">
      <alignment horizontal="right" vertical="center" wrapText="1"/>
    </xf>
    <xf numFmtId="38" fontId="5" fillId="0" borderId="4" xfId="6" applyFont="1" applyBorder="1" applyAlignment="1">
      <alignment horizontal="right" vertical="center"/>
    </xf>
    <xf numFmtId="38" fontId="5" fillId="0" borderId="2" xfId="6" applyFont="1" applyBorder="1" applyAlignment="1">
      <alignment horizontal="right" vertical="center"/>
    </xf>
    <xf numFmtId="38" fontId="5" fillId="0" borderId="3" xfId="6" applyFont="1" applyBorder="1" applyAlignment="1">
      <alignment horizontal="right" vertical="center" shrinkToFit="1"/>
    </xf>
    <xf numFmtId="38" fontId="5" fillId="0" borderId="5" xfId="6" applyFont="1" applyBorder="1" applyAlignment="1">
      <alignment horizontal="right" vertical="center" shrinkToFit="1"/>
    </xf>
    <xf numFmtId="38" fontId="5" fillId="0" borderId="0" xfId="6" applyFont="1" applyBorder="1" applyAlignment="1">
      <alignment horizontal="right" vertical="center" shrinkToFit="1"/>
    </xf>
    <xf numFmtId="38" fontId="5" fillId="0" borderId="16" xfId="6" applyFont="1" applyBorder="1" applyAlignment="1">
      <alignment horizontal="center" vertical="center"/>
    </xf>
    <xf numFmtId="38" fontId="5" fillId="0" borderId="17" xfId="6" applyFont="1" applyBorder="1" applyAlignment="1">
      <alignment horizontal="center" vertical="center"/>
    </xf>
    <xf numFmtId="38" fontId="5" fillId="0" borderId="22" xfId="6" applyFont="1" applyBorder="1" applyAlignment="1">
      <alignment horizontal="center" vertical="center"/>
    </xf>
    <xf numFmtId="38" fontId="5" fillId="0" borderId="10" xfId="6" applyFont="1" applyBorder="1" applyAlignment="1">
      <alignment horizontal="center" vertical="center" wrapText="1"/>
    </xf>
    <xf numFmtId="38" fontId="5" fillId="0" borderId="21" xfId="6" applyFont="1" applyBorder="1" applyAlignment="1">
      <alignment horizontal="center" vertical="center" wrapText="1"/>
    </xf>
    <xf numFmtId="38" fontId="5" fillId="0" borderId="14" xfId="6" applyFont="1" applyBorder="1" applyAlignment="1">
      <alignment horizontal="center" vertical="center"/>
    </xf>
    <xf numFmtId="38" fontId="5" fillId="0" borderId="15" xfId="6" applyFont="1" applyBorder="1" applyAlignment="1">
      <alignment horizontal="center" vertical="center"/>
    </xf>
    <xf numFmtId="38" fontId="5" fillId="0" borderId="10" xfId="6" applyFont="1" applyBorder="1" applyAlignment="1">
      <alignment horizontal="center" vertical="center"/>
    </xf>
    <xf numFmtId="38" fontId="5" fillId="0" borderId="21" xfId="6" applyFont="1" applyBorder="1" applyAlignment="1">
      <alignment horizontal="center" vertical="center"/>
    </xf>
    <xf numFmtId="38" fontId="5" fillId="0" borderId="13" xfId="6" applyFont="1" applyBorder="1" applyAlignment="1">
      <alignment horizontal="center" vertical="center" wrapText="1"/>
    </xf>
    <xf numFmtId="38" fontId="5" fillId="0" borderId="4" xfId="6"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38" fontId="5" fillId="0" borderId="16" xfId="1" applyFont="1" applyFill="1" applyBorder="1" applyAlignment="1">
      <alignment horizontal="center" vertical="center"/>
    </xf>
    <xf numFmtId="38" fontId="5" fillId="0" borderId="17" xfId="1" applyFont="1" applyFill="1" applyBorder="1" applyAlignment="1">
      <alignment horizontal="center" vertical="center"/>
    </xf>
    <xf numFmtId="38" fontId="11" fillId="0" borderId="0" xfId="1" applyFont="1" applyFill="1" applyAlignment="1">
      <alignment horizontal="left" vertical="center"/>
    </xf>
    <xf numFmtId="38" fontId="20" fillId="0" borderId="0" xfId="1" applyFont="1" applyFill="1" applyAlignment="1">
      <alignment horizontal="left" vertical="center"/>
    </xf>
    <xf numFmtId="38" fontId="5" fillId="0" borderId="25"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22" xfId="1" applyFont="1" applyFill="1" applyBorder="1" applyAlignment="1">
      <alignment horizontal="center" vertical="center"/>
    </xf>
    <xf numFmtId="0" fontId="6" fillId="0" borderId="0" xfId="0" applyFont="1" applyAlignment="1">
      <alignment horizontal="center" vertical="center"/>
    </xf>
    <xf numFmtId="38" fontId="5" fillId="0" borderId="5" xfId="1" applyFont="1" applyBorder="1" applyAlignment="1">
      <alignment horizontal="center" vertical="center"/>
    </xf>
    <xf numFmtId="38" fontId="5" fillId="0" borderId="16" xfId="1" applyFont="1" applyBorder="1" applyAlignment="1">
      <alignment horizontal="center" vertical="center"/>
    </xf>
    <xf numFmtId="38" fontId="5" fillId="0" borderId="17" xfId="1" applyFont="1" applyBorder="1" applyAlignment="1">
      <alignment horizontal="center" vertical="center"/>
    </xf>
    <xf numFmtId="38" fontId="15" fillId="0" borderId="0" xfId="1" applyFont="1" applyAlignment="1">
      <alignment horizontal="center" vertical="center"/>
    </xf>
    <xf numFmtId="38" fontId="5" fillId="0" borderId="22" xfId="1" applyFont="1" applyBorder="1" applyAlignment="1">
      <alignment horizontal="center" vertical="center"/>
    </xf>
    <xf numFmtId="38" fontId="11" fillId="0" borderId="7" xfId="1" applyFont="1" applyBorder="1" applyAlignment="1">
      <alignment horizontal="left" vertical="center"/>
    </xf>
    <xf numFmtId="0" fontId="15" fillId="0" borderId="0" xfId="4"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xf>
    <xf numFmtId="0" fontId="5" fillId="0" borderId="14" xfId="0" applyFont="1" applyBorder="1" applyAlignment="1">
      <alignment horizontal="center" vertical="center" wrapText="1"/>
    </xf>
    <xf numFmtId="0" fontId="5" fillId="0" borderId="2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21" xfId="0" applyFont="1" applyBorder="1" applyAlignment="1">
      <alignment horizontal="center" vertical="center" wrapText="1" shrinkToFit="1"/>
    </xf>
    <xf numFmtId="0" fontId="5" fillId="0" borderId="8" xfId="0" applyFont="1" applyBorder="1" applyAlignment="1">
      <alignment horizontal="center" vertical="center" wrapText="1" shrinkToFit="1"/>
    </xf>
    <xf numFmtId="38" fontId="11" fillId="0" borderId="7" xfId="1" applyFont="1" applyBorder="1" applyAlignment="1">
      <alignment horizontal="left"/>
    </xf>
    <xf numFmtId="38" fontId="5" fillId="0" borderId="18" xfId="1" applyFont="1" applyBorder="1" applyAlignment="1">
      <alignment horizontal="center" vertical="center" wrapText="1"/>
    </xf>
    <xf numFmtId="38" fontId="5" fillId="0" borderId="20" xfId="1" applyFont="1" applyBorder="1" applyAlignment="1">
      <alignment horizontal="center" vertical="center"/>
    </xf>
    <xf numFmtId="38" fontId="5" fillId="0" borderId="14" xfId="1" applyFont="1" applyBorder="1" applyAlignment="1">
      <alignment horizontal="center" vertical="center"/>
    </xf>
    <xf numFmtId="38" fontId="5" fillId="0" borderId="19" xfId="1" applyFont="1" applyBorder="1" applyAlignment="1">
      <alignment horizontal="center" vertical="center"/>
    </xf>
    <xf numFmtId="38" fontId="5" fillId="0" borderId="15" xfId="1" applyFont="1" applyBorder="1" applyAlignment="1">
      <alignment horizontal="center" vertical="center"/>
    </xf>
    <xf numFmtId="38" fontId="5" fillId="0" borderId="8" xfId="1" applyFont="1" applyBorder="1" applyAlignment="1">
      <alignment horizontal="center" vertical="center"/>
    </xf>
    <xf numFmtId="38" fontId="5" fillId="0" borderId="13" xfId="1" applyFont="1" applyBorder="1" applyAlignment="1">
      <alignment horizontal="center" vertical="center"/>
    </xf>
    <xf numFmtId="0" fontId="11" fillId="0" borderId="0" xfId="0" applyNumberFormat="1" applyFont="1" applyBorder="1" applyAlignment="1">
      <alignment horizontal="left" vertical="center"/>
    </xf>
    <xf numFmtId="38" fontId="6" fillId="0" borderId="0" xfId="1" applyFont="1" applyBorder="1" applyAlignment="1">
      <alignment horizontal="center" vertical="center"/>
    </xf>
    <xf numFmtId="38" fontId="5" fillId="0" borderId="27" xfId="1" applyFont="1" applyBorder="1" applyAlignment="1">
      <alignment horizontal="center" vertical="center" wrapText="1"/>
    </xf>
    <xf numFmtId="38" fontId="5" fillId="0" borderId="2" xfId="1" applyFont="1" applyBorder="1" applyAlignment="1">
      <alignment horizontal="center" vertical="center"/>
    </xf>
    <xf numFmtId="0" fontId="25" fillId="0" borderId="0" xfId="0" applyFont="1" applyBorder="1" applyAlignment="1">
      <alignment horizontal="center"/>
    </xf>
    <xf numFmtId="0" fontId="5" fillId="0" borderId="18" xfId="0" applyFont="1" applyBorder="1" applyAlignment="1">
      <alignment horizontal="left" vertical="center"/>
    </xf>
    <xf numFmtId="0" fontId="6" fillId="0" borderId="0" xfId="0" applyFont="1" applyAlignment="1">
      <alignment horizontal="center"/>
    </xf>
    <xf numFmtId="0" fontId="5" fillId="0" borderId="0" xfId="0" applyFont="1" applyBorder="1" applyAlignment="1">
      <alignment horizontal="left"/>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21" xfId="0" applyFont="1" applyBorder="1" applyAlignment="1">
      <alignment vertical="center"/>
    </xf>
    <xf numFmtId="0" fontId="6" fillId="0" borderId="25"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left" vertical="center"/>
    </xf>
    <xf numFmtId="180" fontId="5" fillId="0" borderId="25" xfId="1" applyNumberFormat="1" applyFont="1" applyBorder="1" applyAlignment="1">
      <alignment horizontal="center" vertical="center"/>
    </xf>
    <xf numFmtId="180" fontId="5" fillId="0" borderId="1" xfId="1" applyNumberFormat="1" applyFont="1" applyBorder="1" applyAlignment="1">
      <alignment horizontal="center" vertical="center"/>
    </xf>
    <xf numFmtId="180" fontId="15" fillId="0" borderId="0" xfId="1" applyNumberFormat="1" applyFont="1" applyBorder="1" applyAlignment="1">
      <alignment horizontal="center" vertical="center"/>
    </xf>
    <xf numFmtId="180" fontId="11" fillId="0" borderId="7" xfId="1" applyNumberFormat="1" applyFont="1" applyBorder="1" applyAlignment="1">
      <alignment horizontal="left"/>
    </xf>
    <xf numFmtId="180" fontId="5" fillId="0" borderId="16" xfId="1" applyNumberFormat="1" applyFont="1" applyBorder="1" applyAlignment="1">
      <alignment horizontal="center" vertical="center"/>
    </xf>
    <xf numFmtId="180" fontId="5" fillId="0" borderId="22" xfId="1" applyNumberFormat="1" applyFont="1" applyBorder="1" applyAlignment="1">
      <alignment horizontal="center" vertical="center"/>
    </xf>
    <xf numFmtId="180" fontId="11" fillId="0" borderId="7" xfId="1" applyNumberFormat="1" applyFont="1" applyBorder="1" applyAlignment="1">
      <alignment horizontal="right"/>
    </xf>
    <xf numFmtId="0" fontId="27" fillId="0" borderId="0" xfId="0" applyFont="1" applyAlignment="1">
      <alignment horizontal="left" vertical="center"/>
    </xf>
    <xf numFmtId="0" fontId="11" fillId="0" borderId="0" xfId="0" applyFont="1" applyAlignment="1">
      <alignment horizontal="left" vertical="center"/>
    </xf>
    <xf numFmtId="0" fontId="23" fillId="0" borderId="16" xfId="0" applyFont="1" applyBorder="1" applyAlignment="1">
      <alignment horizontal="center" vertical="center" wrapText="1"/>
    </xf>
    <xf numFmtId="0" fontId="23" fillId="0" borderId="22" xfId="0" applyFont="1" applyBorder="1" applyAlignment="1">
      <alignment horizontal="center" vertical="center" wrapText="1"/>
    </xf>
    <xf numFmtId="38" fontId="5" fillId="0" borderId="25" xfId="6" applyFont="1" applyBorder="1" applyAlignment="1">
      <alignment horizontal="center" vertical="center"/>
    </xf>
    <xf numFmtId="38" fontId="5" fillId="0" borderId="1" xfId="6" applyFont="1" applyBorder="1" applyAlignment="1">
      <alignment horizontal="center" vertical="center"/>
    </xf>
    <xf numFmtId="0" fontId="24" fillId="0" borderId="16" xfId="0" applyFont="1" applyBorder="1" applyAlignment="1">
      <alignment horizontal="center" vertical="center"/>
    </xf>
    <xf numFmtId="0" fontId="24" fillId="0" borderId="22" xfId="0" applyFont="1" applyBorder="1" applyAlignment="1">
      <alignment horizontal="center" vertical="center"/>
    </xf>
    <xf numFmtId="0" fontId="5" fillId="0" borderId="2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lignment vertical="center"/>
    </xf>
    <xf numFmtId="0" fontId="5" fillId="0" borderId="21" xfId="0" applyFont="1" applyBorder="1">
      <alignment vertical="center"/>
    </xf>
    <xf numFmtId="0" fontId="5" fillId="0" borderId="8" xfId="0" applyFont="1" applyBorder="1" applyAlignment="1">
      <alignment horizontal="center" vertical="center"/>
    </xf>
    <xf numFmtId="0" fontId="27" fillId="0" borderId="18" xfId="0" applyFont="1" applyBorder="1" applyAlignment="1">
      <alignment horizontal="left" vertical="center"/>
    </xf>
    <xf numFmtId="0" fontId="5" fillId="0" borderId="0" xfId="0" applyFont="1" applyAlignment="1">
      <alignment horizontal="left" vertical="center"/>
    </xf>
    <xf numFmtId="0" fontId="35" fillId="0" borderId="0" xfId="3" applyFont="1" applyFill="1" applyBorder="1" applyAlignment="1">
      <alignment horizontal="center" vertical="center"/>
    </xf>
    <xf numFmtId="0" fontId="34" fillId="0" borderId="18" xfId="0" applyFont="1" applyBorder="1" applyAlignment="1">
      <alignment horizontal="center"/>
    </xf>
    <xf numFmtId="0" fontId="33" fillId="0" borderId="0" xfId="3" applyFont="1" applyAlignment="1">
      <alignment horizontal="left" vertical="top" wrapText="1"/>
    </xf>
    <xf numFmtId="0" fontId="33" fillId="0" borderId="0" xfId="3" applyFont="1" applyAlignment="1">
      <alignment horizontal="left" vertical="top"/>
    </xf>
    <xf numFmtId="0" fontId="15" fillId="0" borderId="0" xfId="7" applyFont="1" applyFill="1" applyBorder="1" applyAlignment="1">
      <alignment horizontal="center" vertical="center"/>
    </xf>
    <xf numFmtId="0" fontId="15" fillId="0" borderId="0" xfId="7" applyFont="1" applyAlignment="1">
      <alignment horizontal="center" vertical="center"/>
    </xf>
    <xf numFmtId="0" fontId="11" fillId="0" borderId="7" xfId="7" applyFont="1" applyBorder="1" applyAlignment="1">
      <alignment horizontal="right"/>
    </xf>
    <xf numFmtId="0" fontId="5" fillId="0" borderId="18" xfId="0" applyFont="1" applyFill="1" applyBorder="1" applyAlignment="1">
      <alignment horizontal="left" vertical="center"/>
    </xf>
    <xf numFmtId="0" fontId="15" fillId="0" borderId="0" xfId="0" applyFont="1" applyFill="1" applyBorder="1" applyAlignment="1">
      <alignment horizontal="center" vertical="center"/>
    </xf>
    <xf numFmtId="0" fontId="11" fillId="0" borderId="7" xfId="0" applyFont="1" applyFill="1" applyBorder="1" applyAlignment="1">
      <alignment horizontal="right"/>
    </xf>
    <xf numFmtId="49" fontId="11" fillId="0" borderId="1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0" xfId="0" applyFont="1" applyBorder="1" applyAlignment="1">
      <alignment horizontal="right" vertical="center"/>
    </xf>
    <xf numFmtId="0" fontId="11" fillId="0" borderId="18" xfId="0" applyFont="1" applyBorder="1" applyAlignment="1">
      <alignment horizontal="left" vertical="center"/>
    </xf>
    <xf numFmtId="0" fontId="11" fillId="0" borderId="7" xfId="0" applyFont="1" applyBorder="1" applyAlignment="1">
      <alignment horizontal="left" vertical="center"/>
    </xf>
    <xf numFmtId="0" fontId="5" fillId="0" borderId="20" xfId="0" applyFont="1" applyBorder="1" applyAlignment="1">
      <alignment horizontal="center" vertical="center"/>
    </xf>
  </cellXfs>
  <cellStyles count="11">
    <cellStyle name="桁区切り" xfId="1" builtinId="6"/>
    <cellStyle name="桁区切り 2" xfId="2" xr:uid="{00000000-0005-0000-0000-000001000000}"/>
    <cellStyle name="桁区切り 2 2" xfId="6" xr:uid="{00000000-0005-0000-0000-000002000000}"/>
    <cellStyle name="桁区切り 2 2 2" xfId="10" xr:uid="{01EF065F-7A34-412C-9580-66BF1DA37A13}"/>
    <cellStyle name="桁区切り 3" xfId="5" xr:uid="{00000000-0005-0000-0000-000003000000}"/>
    <cellStyle name="標準" xfId="0" builtinId="0"/>
    <cellStyle name="標準 2" xfId="3" xr:uid="{00000000-0005-0000-0000-000005000000}"/>
    <cellStyle name="標準 2 2" xfId="7" xr:uid="{00000000-0005-0000-0000-000006000000}"/>
    <cellStyle name="標準 3" xfId="8" xr:uid="{00000000-0005-0000-0000-000007000000}"/>
    <cellStyle name="標準_Sheet1" xfId="4" xr:uid="{00000000-0005-0000-0000-000008000000}"/>
    <cellStyle name="標準_統計帳票レイアウト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514350</xdr:colOff>
      <xdr:row>0</xdr:row>
      <xdr:rowOff>0</xdr:rowOff>
    </xdr:from>
    <xdr:to>
      <xdr:col>8</xdr:col>
      <xdr:colOff>85725</xdr:colOff>
      <xdr:row>0</xdr:row>
      <xdr:rowOff>0</xdr:rowOff>
    </xdr:to>
    <xdr:sp macro="" textlink="">
      <xdr:nvSpPr>
        <xdr:cNvPr id="1025" name="Text Box 1">
          <a:extLst>
            <a:ext uri="{FF2B5EF4-FFF2-40B4-BE49-F238E27FC236}">
              <a16:creationId xmlns:a16="http://schemas.microsoft.com/office/drawing/2014/main" id="{00000000-0008-0000-0700-000001040000}"/>
            </a:ext>
          </a:extLst>
        </xdr:cNvPr>
        <xdr:cNvSpPr txBox="1">
          <a:spLocks noChangeArrowheads="1"/>
        </xdr:cNvSpPr>
      </xdr:nvSpPr>
      <xdr:spPr bwMode="auto">
        <a:xfrm>
          <a:off x="3762375" y="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Ａ</a:t>
          </a:r>
        </a:p>
      </xdr:txBody>
    </xdr:sp>
    <xdr:clientData/>
  </xdr:twoCellAnchor>
  <xdr:twoCellAnchor>
    <xdr:from>
      <xdr:col>3</xdr:col>
      <xdr:colOff>352425</xdr:colOff>
      <xdr:row>0</xdr:row>
      <xdr:rowOff>0</xdr:rowOff>
    </xdr:from>
    <xdr:to>
      <xdr:col>3</xdr:col>
      <xdr:colOff>504825</xdr:colOff>
      <xdr:row>0</xdr:row>
      <xdr:rowOff>0</xdr:rowOff>
    </xdr:to>
    <xdr:sp macro="" textlink="">
      <xdr:nvSpPr>
        <xdr:cNvPr id="54436" name="Text Box 2">
          <a:extLst>
            <a:ext uri="{FF2B5EF4-FFF2-40B4-BE49-F238E27FC236}">
              <a16:creationId xmlns:a16="http://schemas.microsoft.com/office/drawing/2014/main" id="{00000000-0008-0000-0700-0000A4D40000}"/>
            </a:ext>
          </a:extLst>
        </xdr:cNvPr>
        <xdr:cNvSpPr txBox="1">
          <a:spLocks noChangeArrowheads="1"/>
        </xdr:cNvSpPr>
      </xdr:nvSpPr>
      <xdr:spPr bwMode="auto">
        <a:xfrm>
          <a:off x="2114550" y="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37" name="Text Box 3">
          <a:extLst>
            <a:ext uri="{FF2B5EF4-FFF2-40B4-BE49-F238E27FC236}">
              <a16:creationId xmlns:a16="http://schemas.microsoft.com/office/drawing/2014/main" id="{00000000-0008-0000-0700-0000A5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1028" name="Text Box 4">
          <a:extLst>
            <a:ext uri="{FF2B5EF4-FFF2-40B4-BE49-F238E27FC236}">
              <a16:creationId xmlns:a16="http://schemas.microsoft.com/office/drawing/2014/main" id="{00000000-0008-0000-0700-000004040000}"/>
            </a:ext>
          </a:extLst>
        </xdr:cNvPr>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39" name="Text Box 5">
          <a:extLst>
            <a:ext uri="{FF2B5EF4-FFF2-40B4-BE49-F238E27FC236}">
              <a16:creationId xmlns:a16="http://schemas.microsoft.com/office/drawing/2014/main" id="{00000000-0008-0000-0700-0000A7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40" name="Text Box 6">
          <a:extLst>
            <a:ext uri="{FF2B5EF4-FFF2-40B4-BE49-F238E27FC236}">
              <a16:creationId xmlns:a16="http://schemas.microsoft.com/office/drawing/2014/main" id="{00000000-0008-0000-0700-0000A8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485775</xdr:colOff>
      <xdr:row>0</xdr:row>
      <xdr:rowOff>0</xdr:rowOff>
    </xdr:from>
    <xdr:to>
      <xdr:col>13</xdr:col>
      <xdr:colOff>0</xdr:colOff>
      <xdr:row>0</xdr:row>
      <xdr:rowOff>0</xdr:rowOff>
    </xdr:to>
    <xdr:sp macro="" textlink="">
      <xdr:nvSpPr>
        <xdr:cNvPr id="1031" name="Text Box 7">
          <a:extLst>
            <a:ext uri="{FF2B5EF4-FFF2-40B4-BE49-F238E27FC236}">
              <a16:creationId xmlns:a16="http://schemas.microsoft.com/office/drawing/2014/main" id="{00000000-0008-0000-0700-000007040000}"/>
            </a:ext>
          </a:extLst>
        </xdr:cNvPr>
        <xdr:cNvSpPr txBox="1">
          <a:spLocks noChangeArrowheads="1"/>
        </xdr:cNvSpPr>
      </xdr:nvSpPr>
      <xdr:spPr bwMode="auto">
        <a:xfrm>
          <a:off x="6772275" y="0"/>
          <a:ext cx="19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Ｃ</a:t>
          </a:r>
        </a:p>
      </xdr:txBody>
    </xdr:sp>
    <xdr:clientData/>
  </xdr:twoCellAnchor>
  <xdr:twoCellAnchor>
    <xdr:from>
      <xdr:col>9</xdr:col>
      <xdr:colOff>495300</xdr:colOff>
      <xdr:row>0</xdr:row>
      <xdr:rowOff>0</xdr:rowOff>
    </xdr:from>
    <xdr:to>
      <xdr:col>11</xdr:col>
      <xdr:colOff>276225</xdr:colOff>
      <xdr:row>0</xdr:row>
      <xdr:rowOff>0</xdr:rowOff>
    </xdr:to>
    <xdr:sp macro="" textlink="">
      <xdr:nvSpPr>
        <xdr:cNvPr id="1032" name="Text Box 8">
          <a:extLst>
            <a:ext uri="{FF2B5EF4-FFF2-40B4-BE49-F238E27FC236}">
              <a16:creationId xmlns:a16="http://schemas.microsoft.com/office/drawing/2014/main" id="{00000000-0008-0000-0700-000008040000}"/>
            </a:ext>
          </a:extLst>
        </xdr:cNvPr>
        <xdr:cNvSpPr txBox="1">
          <a:spLocks noChangeArrowheads="1"/>
        </xdr:cNvSpPr>
      </xdr:nvSpPr>
      <xdr:spPr bwMode="auto">
        <a:xfrm>
          <a:off x="5267325" y="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Ｂ</a:t>
          </a:r>
        </a:p>
      </xdr:txBody>
    </xdr:sp>
    <xdr:clientData/>
  </xdr:twoCellAnchor>
  <xdr:twoCellAnchor>
    <xdr:from>
      <xdr:col>1</xdr:col>
      <xdr:colOff>600075</xdr:colOff>
      <xdr:row>0</xdr:row>
      <xdr:rowOff>0</xdr:rowOff>
    </xdr:from>
    <xdr:to>
      <xdr:col>1</xdr:col>
      <xdr:colOff>504825</xdr:colOff>
      <xdr:row>0</xdr:row>
      <xdr:rowOff>0</xdr:rowOff>
    </xdr:to>
    <xdr:sp macro="" textlink="">
      <xdr:nvSpPr>
        <xdr:cNvPr id="54443" name="Text Box 9">
          <a:extLst>
            <a:ext uri="{FF2B5EF4-FFF2-40B4-BE49-F238E27FC236}">
              <a16:creationId xmlns:a16="http://schemas.microsoft.com/office/drawing/2014/main" id="{00000000-0008-0000-0700-0000ABD40000}"/>
            </a:ext>
          </a:extLst>
        </xdr:cNvPr>
        <xdr:cNvSpPr txBox="1">
          <a:spLocks noChangeArrowheads="1"/>
        </xdr:cNvSpPr>
      </xdr:nvSpPr>
      <xdr:spPr bwMode="auto">
        <a:xfrm>
          <a:off x="124777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4" name="Text Box 10">
          <a:extLst>
            <a:ext uri="{FF2B5EF4-FFF2-40B4-BE49-F238E27FC236}">
              <a16:creationId xmlns:a16="http://schemas.microsoft.com/office/drawing/2014/main" id="{00000000-0008-0000-0700-00000A040000}"/>
            </a:ext>
          </a:extLst>
        </xdr:cNvPr>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5" name="Text Box 11">
          <a:extLst>
            <a:ext uri="{FF2B5EF4-FFF2-40B4-BE49-F238E27FC236}">
              <a16:creationId xmlns:a16="http://schemas.microsoft.com/office/drawing/2014/main" id="{00000000-0008-0000-0700-00000B040000}"/>
            </a:ext>
          </a:extLst>
        </xdr:cNvPr>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4446" name="Text Box 12">
          <a:extLst>
            <a:ext uri="{FF2B5EF4-FFF2-40B4-BE49-F238E27FC236}">
              <a16:creationId xmlns:a16="http://schemas.microsoft.com/office/drawing/2014/main" id="{00000000-0008-0000-0700-0000AED40000}"/>
            </a:ext>
          </a:extLst>
        </xdr:cNvPr>
        <xdr:cNvSpPr txBox="1">
          <a:spLocks noChangeArrowheads="1"/>
        </xdr:cNvSpPr>
      </xdr:nvSpPr>
      <xdr:spPr bwMode="auto">
        <a:xfrm>
          <a:off x="68484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7" name="Text Box 13">
          <a:extLst>
            <a:ext uri="{FF2B5EF4-FFF2-40B4-BE49-F238E27FC236}">
              <a16:creationId xmlns:a16="http://schemas.microsoft.com/office/drawing/2014/main" id="{00000000-0008-0000-0700-00000D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Ｄ</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8" name="Text Box 14">
          <a:extLst>
            <a:ext uri="{FF2B5EF4-FFF2-40B4-BE49-F238E27FC236}">
              <a16:creationId xmlns:a16="http://schemas.microsoft.com/office/drawing/2014/main" id="{00000000-0008-0000-0700-00000E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Ｅ</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9" name="Text Box 15">
          <a:extLst>
            <a:ext uri="{FF2B5EF4-FFF2-40B4-BE49-F238E27FC236}">
              <a16:creationId xmlns:a16="http://schemas.microsoft.com/office/drawing/2014/main" id="{00000000-0008-0000-0700-00000F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Ｇ</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40" name="Text Box 16">
          <a:extLst>
            <a:ext uri="{FF2B5EF4-FFF2-40B4-BE49-F238E27FC236}">
              <a16:creationId xmlns:a16="http://schemas.microsoft.com/office/drawing/2014/main" id="{00000000-0008-0000-0700-000010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Ｆ</a:t>
          </a:r>
        </a:p>
      </xdr:txBody>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6" name="Text Box 3">
          <a:extLst>
            <a:ext uri="{FF2B5EF4-FFF2-40B4-BE49-F238E27FC236}">
              <a16:creationId xmlns:a16="http://schemas.microsoft.com/office/drawing/2014/main" id="{00000000-0008-0000-0700-0000B8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24" name="Text Box 4">
          <a:extLst>
            <a:ext uri="{FF2B5EF4-FFF2-40B4-BE49-F238E27FC236}">
              <a16:creationId xmlns:a16="http://schemas.microsoft.com/office/drawing/2014/main" id="{00000000-0008-0000-0700-000018000000}"/>
            </a:ext>
          </a:extLst>
        </xdr:cNvPr>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58" name="Text Box 5">
          <a:extLst>
            <a:ext uri="{FF2B5EF4-FFF2-40B4-BE49-F238E27FC236}">
              <a16:creationId xmlns:a16="http://schemas.microsoft.com/office/drawing/2014/main" id="{00000000-0008-0000-0700-0000BA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9" name="Text Box 6">
          <a:extLst>
            <a:ext uri="{FF2B5EF4-FFF2-40B4-BE49-F238E27FC236}">
              <a16:creationId xmlns:a16="http://schemas.microsoft.com/office/drawing/2014/main" id="{00000000-0008-0000-0700-0000BB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95250</xdr:colOff>
      <xdr:row>13</xdr:row>
      <xdr:rowOff>190500</xdr:rowOff>
    </xdr:from>
    <xdr:ext cx="65" cy="172227"/>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5534025" y="3095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95250</xdr:colOff>
      <xdr:row>13</xdr:row>
      <xdr:rowOff>190500</xdr:rowOff>
    </xdr:from>
    <xdr:ext cx="65" cy="172227"/>
    <xdr:sp macro="" textlink="">
      <xdr:nvSpPr>
        <xdr:cNvPr id="3" name="テキスト ボックス 2">
          <a:extLst>
            <a:ext uri="{FF2B5EF4-FFF2-40B4-BE49-F238E27FC236}">
              <a16:creationId xmlns:a16="http://schemas.microsoft.com/office/drawing/2014/main" id="{669B5E06-AF90-47C4-AF5E-8AFA23E047FE}"/>
            </a:ext>
          </a:extLst>
        </xdr:cNvPr>
        <xdr:cNvSpPr txBox="1"/>
      </xdr:nvSpPr>
      <xdr:spPr>
        <a:xfrm>
          <a:off x="5086350" y="309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printerSettings" Target="../printerSettings/printerSettings6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N11"/>
  <sheetViews>
    <sheetView showGridLines="0" showRuler="0" zoomScale="80" zoomScaleNormal="80" zoomScaleSheetLayoutView="100" workbookViewId="0">
      <selection activeCell="A2" sqref="A2:N10"/>
    </sheetView>
  </sheetViews>
  <sheetFormatPr defaultColWidth="11" defaultRowHeight="12"/>
  <cols>
    <col min="1" max="1" width="10.08984375" style="3" bestFit="1" customWidth="1"/>
    <col min="2" max="2" width="8.6328125" style="3" customWidth="1"/>
    <col min="3" max="14" width="8.08984375" style="3" customWidth="1"/>
    <col min="15" max="16384" width="11" style="3"/>
  </cols>
  <sheetData>
    <row r="1" spans="1:14" s="56" customFormat="1" ht="16.5" customHeight="1">
      <c r="A1" s="686" t="s">
        <v>799</v>
      </c>
      <c r="B1" s="686"/>
      <c r="C1" s="686"/>
      <c r="D1" s="686"/>
      <c r="E1" s="686"/>
      <c r="F1" s="686"/>
      <c r="G1" s="686"/>
      <c r="H1" s="686"/>
      <c r="I1" s="686"/>
      <c r="J1" s="686"/>
      <c r="K1" s="686"/>
      <c r="L1" s="686"/>
      <c r="M1" s="686"/>
      <c r="N1" s="686"/>
    </row>
    <row r="2" spans="1:14" s="31" customFormat="1" ht="12" customHeight="1" thickBot="1">
      <c r="A2" s="687" t="s">
        <v>52</v>
      </c>
      <c r="B2" s="687"/>
      <c r="C2" s="106"/>
      <c r="D2" s="106"/>
      <c r="E2" s="106"/>
      <c r="F2" s="106"/>
      <c r="G2" s="688" t="s">
        <v>424</v>
      </c>
      <c r="H2" s="688"/>
      <c r="I2" s="688"/>
      <c r="J2" s="688"/>
      <c r="K2" s="688"/>
      <c r="L2" s="688"/>
      <c r="M2" s="688"/>
      <c r="N2" s="688"/>
    </row>
    <row r="3" spans="1:14" s="5" customFormat="1" ht="18" customHeight="1" thickTop="1">
      <c r="A3" s="682" t="s">
        <v>85</v>
      </c>
      <c r="B3" s="684" t="s">
        <v>51</v>
      </c>
      <c r="C3" s="689" t="s">
        <v>841</v>
      </c>
      <c r="D3" s="690"/>
      <c r="E3" s="691"/>
      <c r="F3" s="689" t="s">
        <v>842</v>
      </c>
      <c r="G3" s="690"/>
      <c r="H3" s="691"/>
      <c r="I3" s="689" t="s">
        <v>843</v>
      </c>
      <c r="J3" s="690"/>
      <c r="K3" s="691"/>
      <c r="L3" s="689" t="s">
        <v>844</v>
      </c>
      <c r="M3" s="690"/>
      <c r="N3" s="690"/>
    </row>
    <row r="4" spans="1:14" s="5" customFormat="1" ht="18" customHeight="1">
      <c r="A4" s="683"/>
      <c r="B4" s="685"/>
      <c r="C4" s="408" t="s">
        <v>2</v>
      </c>
      <c r="D4" s="408" t="s">
        <v>3</v>
      </c>
      <c r="E4" s="408" t="s">
        <v>4</v>
      </c>
      <c r="F4" s="633" t="s">
        <v>840</v>
      </c>
      <c r="G4" s="408" t="s">
        <v>3</v>
      </c>
      <c r="H4" s="408" t="s">
        <v>4</v>
      </c>
      <c r="I4" s="633" t="s">
        <v>840</v>
      </c>
      <c r="J4" s="408" t="s">
        <v>3</v>
      </c>
      <c r="K4" s="408" t="s">
        <v>4</v>
      </c>
      <c r="L4" s="633" t="s">
        <v>840</v>
      </c>
      <c r="M4" s="408" t="s">
        <v>3</v>
      </c>
      <c r="N4" s="396" t="s">
        <v>4</v>
      </c>
    </row>
    <row r="5" spans="1:14" s="4" customFormat="1" ht="21" customHeight="1">
      <c r="A5" s="397" t="s">
        <v>704</v>
      </c>
      <c r="B5" s="146">
        <v>18</v>
      </c>
      <c r="C5" s="123">
        <v>2790</v>
      </c>
      <c r="D5" s="123">
        <v>1394</v>
      </c>
      <c r="E5" s="123">
        <v>1396</v>
      </c>
      <c r="F5" s="123">
        <v>837</v>
      </c>
      <c r="G5" s="123">
        <v>425</v>
      </c>
      <c r="H5" s="123">
        <v>412</v>
      </c>
      <c r="I5" s="123">
        <v>941</v>
      </c>
      <c r="J5" s="123">
        <v>470</v>
      </c>
      <c r="K5" s="123">
        <v>471</v>
      </c>
      <c r="L5" s="123">
        <v>1012</v>
      </c>
      <c r="M5" s="123">
        <v>499</v>
      </c>
      <c r="N5" s="123">
        <v>513</v>
      </c>
    </row>
    <row r="6" spans="1:14" s="4" customFormat="1" ht="21" customHeight="1">
      <c r="A6" s="397" t="s">
        <v>701</v>
      </c>
      <c r="B6" s="146">
        <v>18</v>
      </c>
      <c r="C6" s="123">
        <v>2671</v>
      </c>
      <c r="D6" s="123">
        <v>1354</v>
      </c>
      <c r="E6" s="123">
        <v>1317</v>
      </c>
      <c r="F6" s="123">
        <v>806</v>
      </c>
      <c r="G6" s="123">
        <v>417</v>
      </c>
      <c r="H6" s="123">
        <v>389</v>
      </c>
      <c r="I6" s="123">
        <v>896</v>
      </c>
      <c r="J6" s="123">
        <v>453</v>
      </c>
      <c r="K6" s="123">
        <v>443</v>
      </c>
      <c r="L6" s="123">
        <v>969</v>
      </c>
      <c r="M6" s="123">
        <v>484</v>
      </c>
      <c r="N6" s="123">
        <v>485</v>
      </c>
    </row>
    <row r="7" spans="1:14" ht="21" customHeight="1">
      <c r="A7" s="520" t="s">
        <v>722</v>
      </c>
      <c r="B7" s="222">
        <v>18</v>
      </c>
      <c r="C7" s="123">
        <v>2529</v>
      </c>
      <c r="D7" s="123">
        <v>1275</v>
      </c>
      <c r="E7" s="123">
        <v>1254</v>
      </c>
      <c r="F7" s="123">
        <v>772</v>
      </c>
      <c r="G7" s="123">
        <v>370</v>
      </c>
      <c r="H7" s="123">
        <v>402</v>
      </c>
      <c r="I7" s="123">
        <v>863</v>
      </c>
      <c r="J7" s="123">
        <v>453</v>
      </c>
      <c r="K7" s="123">
        <v>410</v>
      </c>
      <c r="L7" s="123">
        <v>894</v>
      </c>
      <c r="M7" s="123">
        <v>452</v>
      </c>
      <c r="N7" s="123">
        <v>442</v>
      </c>
    </row>
    <row r="8" spans="1:14" s="8" customFormat="1" ht="21" customHeight="1">
      <c r="A8" s="520" t="s">
        <v>750</v>
      </c>
      <c r="B8" s="146">
        <v>18</v>
      </c>
      <c r="C8" s="123">
        <v>2381</v>
      </c>
      <c r="D8" s="123">
        <v>1195</v>
      </c>
      <c r="E8" s="123">
        <v>1186</v>
      </c>
      <c r="F8" s="123">
        <v>695</v>
      </c>
      <c r="G8" s="123">
        <v>347</v>
      </c>
      <c r="H8" s="123">
        <v>348</v>
      </c>
      <c r="I8" s="123">
        <v>815</v>
      </c>
      <c r="J8" s="123">
        <v>392</v>
      </c>
      <c r="K8" s="123">
        <v>423</v>
      </c>
      <c r="L8" s="123">
        <v>871</v>
      </c>
      <c r="M8" s="123">
        <v>456</v>
      </c>
      <c r="N8" s="123">
        <v>415</v>
      </c>
    </row>
    <row r="9" spans="1:14" ht="21" customHeight="1" thickBot="1">
      <c r="A9" s="112" t="s">
        <v>765</v>
      </c>
      <c r="B9" s="148">
        <v>18</v>
      </c>
      <c r="C9" s="491">
        <v>2276</v>
      </c>
      <c r="D9" s="491">
        <v>1132</v>
      </c>
      <c r="E9" s="491">
        <v>1144</v>
      </c>
      <c r="F9" s="491">
        <v>712</v>
      </c>
      <c r="G9" s="491">
        <v>370</v>
      </c>
      <c r="H9" s="491">
        <v>342</v>
      </c>
      <c r="I9" s="491">
        <v>708</v>
      </c>
      <c r="J9" s="491">
        <v>368</v>
      </c>
      <c r="K9" s="491">
        <v>340</v>
      </c>
      <c r="L9" s="491">
        <v>828</v>
      </c>
      <c r="M9" s="491">
        <v>394</v>
      </c>
      <c r="N9" s="491">
        <v>434</v>
      </c>
    </row>
    <row r="10" spans="1:14" ht="6.75" customHeight="1" thickTop="1">
      <c r="A10" s="681"/>
      <c r="B10" s="681"/>
      <c r="C10" s="681"/>
      <c r="D10" s="681"/>
      <c r="E10" s="681"/>
      <c r="F10" s="681"/>
      <c r="G10" s="681"/>
      <c r="H10" s="681"/>
      <c r="I10" s="681"/>
      <c r="J10" s="681"/>
      <c r="K10" s="681"/>
      <c r="L10" s="681"/>
      <c r="M10" s="681"/>
      <c r="N10" s="681"/>
    </row>
    <row r="11" spans="1:14">
      <c r="G11" s="88"/>
      <c r="H11" s="88"/>
      <c r="I11" s="88"/>
      <c r="J11" s="88"/>
    </row>
  </sheetData>
  <customSheetViews>
    <customSheetView guid="{19F2C0BA-4BE1-4535-8F4C-0178E38635A4}" showPageBreaks="1" showRuler="0">
      <selection activeCell="F6" sqref="F6"/>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C16" sqref="C16:D16"/>
      <pageMargins left="0.75" right="0.75" top="1" bottom="1" header="0.51200000000000001" footer="0.51200000000000001"/>
      <pageSetup paperSize="9" orientation="portrait" r:id="rId2"/>
      <headerFooter alignWithMargins="0"/>
    </customSheetView>
    <customSheetView guid="{B6811331-0C7B-434B-A323-FF099DD0F28A}" showRuler="0">
      <selection activeCell="G11" sqref="G11"/>
      <pageMargins left="0.78740157480314965" right="0.59055118110236227" top="0.78740157480314965" bottom="0.98425196850393704" header="0.51181102362204722" footer="0.51181102362204722"/>
      <pageSetup paperSize="9" orientation="portrait" r:id="rId3"/>
      <headerFooter alignWithMargins="0"/>
    </customSheetView>
  </customSheetViews>
  <mergeCells count="10">
    <mergeCell ref="A10:N10"/>
    <mergeCell ref="A3:A4"/>
    <mergeCell ref="B3:B4"/>
    <mergeCell ref="A1:N1"/>
    <mergeCell ref="A2:B2"/>
    <mergeCell ref="G2:N2"/>
    <mergeCell ref="C3:E3"/>
    <mergeCell ref="F3:H3"/>
    <mergeCell ref="I3:K3"/>
    <mergeCell ref="L3:N3"/>
  </mergeCells>
  <phoneticPr fontId="3"/>
  <pageMargins left="0.75" right="0.75" top="1" bottom="1" header="0.51200000000000001" footer="0.51200000000000001"/>
  <pageSetup paperSize="9"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L46"/>
  <sheetViews>
    <sheetView showGridLines="0" showRuler="0" topLeftCell="A25" zoomScaleNormal="100" zoomScaleSheetLayoutView="100" workbookViewId="0">
      <selection activeCell="A2" sqref="A2:K45"/>
    </sheetView>
  </sheetViews>
  <sheetFormatPr defaultColWidth="11" defaultRowHeight="12"/>
  <cols>
    <col min="1" max="1" width="3.453125" style="21" customWidth="1"/>
    <col min="2" max="2" width="14.08984375" style="21" bestFit="1" customWidth="1"/>
    <col min="3" max="5" width="9.453125" style="21" bestFit="1" customWidth="1"/>
    <col min="6" max="6" width="8.6328125" style="21" bestFit="1" customWidth="1"/>
    <col min="7" max="8" width="9.453125" style="21" bestFit="1" customWidth="1"/>
    <col min="9" max="9" width="5.90625" style="21" bestFit="1" customWidth="1"/>
    <col min="10" max="10" width="7.90625" style="21" bestFit="1" customWidth="1"/>
    <col min="11" max="11" width="8.6328125" style="21" bestFit="1" customWidth="1"/>
    <col min="12" max="16384" width="11" style="21"/>
  </cols>
  <sheetData>
    <row r="1" spans="1:12" s="59" customFormat="1" ht="17.25" customHeight="1">
      <c r="A1" s="774" t="s">
        <v>808</v>
      </c>
      <c r="B1" s="774"/>
      <c r="C1" s="774"/>
      <c r="D1" s="774"/>
      <c r="E1" s="774"/>
      <c r="F1" s="774"/>
      <c r="G1" s="774"/>
      <c r="H1" s="774"/>
      <c r="I1" s="774"/>
      <c r="J1" s="774"/>
      <c r="K1" s="774"/>
    </row>
    <row r="2" spans="1:12" s="45" customFormat="1" ht="12" customHeight="1" thickBot="1">
      <c r="A2" s="785" t="s">
        <v>478</v>
      </c>
      <c r="B2" s="785"/>
      <c r="C2" s="775" t="s">
        <v>847</v>
      </c>
      <c r="D2" s="775"/>
      <c r="E2" s="775"/>
      <c r="F2" s="775"/>
      <c r="G2" s="775"/>
      <c r="H2" s="775"/>
      <c r="I2" s="775"/>
      <c r="J2" s="775"/>
      <c r="K2" s="775"/>
    </row>
    <row r="3" spans="1:12" s="53" customFormat="1" ht="24.75" customHeight="1" thickTop="1">
      <c r="A3" s="776" t="s">
        <v>479</v>
      </c>
      <c r="B3" s="777"/>
      <c r="C3" s="780" t="s">
        <v>45</v>
      </c>
      <c r="D3" s="781"/>
      <c r="E3" s="781"/>
      <c r="F3" s="782"/>
      <c r="G3" s="780" t="s">
        <v>46</v>
      </c>
      <c r="H3" s="781"/>
      <c r="I3" s="781"/>
      <c r="J3" s="782"/>
      <c r="K3" s="783" t="s">
        <v>480</v>
      </c>
    </row>
    <row r="4" spans="1:12" s="54" customFormat="1" ht="37.5" customHeight="1">
      <c r="A4" s="778"/>
      <c r="B4" s="779"/>
      <c r="C4" s="308" t="s">
        <v>2</v>
      </c>
      <c r="D4" s="308" t="s">
        <v>47</v>
      </c>
      <c r="E4" s="308" t="s">
        <v>321</v>
      </c>
      <c r="F4" s="308" t="s">
        <v>612</v>
      </c>
      <c r="G4" s="308" t="s">
        <v>2</v>
      </c>
      <c r="H4" s="308" t="s">
        <v>49</v>
      </c>
      <c r="I4" s="308" t="s">
        <v>50</v>
      </c>
      <c r="J4" s="308" t="s">
        <v>322</v>
      </c>
      <c r="K4" s="784"/>
    </row>
    <row r="5" spans="1:12" s="78" customFormat="1" ht="19.5" customHeight="1">
      <c r="A5" s="769" t="s">
        <v>624</v>
      </c>
      <c r="B5" s="769"/>
      <c r="C5" s="415">
        <v>744021</v>
      </c>
      <c r="D5" s="307">
        <v>337366</v>
      </c>
      <c r="E5" s="307">
        <v>361764</v>
      </c>
      <c r="F5" s="381">
        <v>44891</v>
      </c>
      <c r="G5" s="381">
        <v>230749</v>
      </c>
      <c r="H5" s="381">
        <v>226004</v>
      </c>
      <c r="I5" s="381">
        <v>148</v>
      </c>
      <c r="J5" s="381">
        <v>4597</v>
      </c>
      <c r="K5" s="381">
        <v>34967</v>
      </c>
      <c r="L5" s="416"/>
    </row>
    <row r="6" spans="1:12" ht="8.25" customHeight="1">
      <c r="A6" s="399"/>
      <c r="B6" s="399"/>
      <c r="C6" s="313"/>
      <c r="D6" s="307"/>
      <c r="E6" s="307"/>
      <c r="F6" s="307"/>
      <c r="G6" s="307"/>
      <c r="H6" s="307"/>
      <c r="I6" s="307"/>
      <c r="J6" s="307"/>
      <c r="K6" s="307"/>
    </row>
    <row r="7" spans="1:12" ht="19.5" customHeight="1">
      <c r="A7" s="770" t="s">
        <v>625</v>
      </c>
      <c r="B7" s="771"/>
      <c r="C7" s="313">
        <v>446181</v>
      </c>
      <c r="D7" s="307">
        <v>206732</v>
      </c>
      <c r="E7" s="307">
        <v>207463</v>
      </c>
      <c r="F7" s="307">
        <v>31986</v>
      </c>
      <c r="G7" s="636">
        <v>139477</v>
      </c>
      <c r="H7" s="636">
        <v>137282</v>
      </c>
      <c r="I7" s="636">
        <v>108</v>
      </c>
      <c r="J7" s="636">
        <v>2087</v>
      </c>
      <c r="K7" s="307">
        <v>21302</v>
      </c>
      <c r="L7" s="17"/>
    </row>
    <row r="8" spans="1:12" ht="19.5" customHeight="1">
      <c r="A8" s="772" t="s">
        <v>626</v>
      </c>
      <c r="B8" s="772"/>
      <c r="C8" s="417">
        <v>297840</v>
      </c>
      <c r="D8" s="417">
        <v>130634</v>
      </c>
      <c r="E8" s="417">
        <v>154301</v>
      </c>
      <c r="F8" s="417">
        <v>12905</v>
      </c>
      <c r="G8" s="417">
        <v>91272</v>
      </c>
      <c r="H8" s="417">
        <v>88722</v>
      </c>
      <c r="I8" s="417">
        <v>40</v>
      </c>
      <c r="J8" s="417">
        <v>2510</v>
      </c>
      <c r="K8" s="417">
        <v>13665</v>
      </c>
    </row>
    <row r="9" spans="1:12" ht="17.149999999999999" customHeight="1">
      <c r="A9" s="767" t="s">
        <v>623</v>
      </c>
      <c r="B9" s="399" t="s">
        <v>618</v>
      </c>
      <c r="C9" s="313">
        <v>20344</v>
      </c>
      <c r="D9" s="307">
        <v>10081</v>
      </c>
      <c r="E9" s="307">
        <v>10263</v>
      </c>
      <c r="F9" s="307">
        <v>0</v>
      </c>
      <c r="G9" s="307">
        <v>7236</v>
      </c>
      <c r="H9" s="307">
        <v>6375</v>
      </c>
      <c r="I9" s="307">
        <v>0</v>
      </c>
      <c r="J9" s="307">
        <v>861</v>
      </c>
      <c r="K9" s="307">
        <v>947</v>
      </c>
      <c r="L9" s="176"/>
    </row>
    <row r="10" spans="1:12" ht="17.149999999999999" customHeight="1">
      <c r="A10" s="767"/>
      <c r="B10" s="399" t="s">
        <v>10</v>
      </c>
      <c r="C10" s="313">
        <v>21161</v>
      </c>
      <c r="D10" s="307">
        <v>10192</v>
      </c>
      <c r="E10" s="307">
        <v>10969</v>
      </c>
      <c r="F10" s="307">
        <v>0</v>
      </c>
      <c r="G10" s="307">
        <v>5436</v>
      </c>
      <c r="H10" s="307">
        <v>5343</v>
      </c>
      <c r="I10" s="307">
        <v>0</v>
      </c>
      <c r="J10" s="307">
        <v>93</v>
      </c>
      <c r="K10" s="307">
        <v>956</v>
      </c>
    </row>
    <row r="11" spans="1:12" ht="17.149999999999999" customHeight="1">
      <c r="A11" s="767"/>
      <c r="B11" s="399" t="s">
        <v>11</v>
      </c>
      <c r="C11" s="313">
        <v>17701</v>
      </c>
      <c r="D11" s="307">
        <v>8139</v>
      </c>
      <c r="E11" s="307">
        <v>9562</v>
      </c>
      <c r="F11" s="307">
        <v>0</v>
      </c>
      <c r="G11" s="307">
        <v>6684</v>
      </c>
      <c r="H11" s="307">
        <v>6629</v>
      </c>
      <c r="I11" s="307">
        <v>0</v>
      </c>
      <c r="J11" s="307">
        <v>55</v>
      </c>
      <c r="K11" s="307">
        <v>1047</v>
      </c>
    </row>
    <row r="12" spans="1:12" ht="17.149999999999999" customHeight="1">
      <c r="A12" s="767"/>
      <c r="B12" s="399" t="s">
        <v>481</v>
      </c>
      <c r="C12" s="313">
        <v>15627</v>
      </c>
      <c r="D12" s="307">
        <v>10405</v>
      </c>
      <c r="E12" s="307">
        <v>5222</v>
      </c>
      <c r="F12" s="307">
        <v>0</v>
      </c>
      <c r="G12" s="307">
        <v>4989</v>
      </c>
      <c r="H12" s="307">
        <v>4955</v>
      </c>
      <c r="I12" s="307">
        <v>0</v>
      </c>
      <c r="J12" s="307">
        <v>34</v>
      </c>
      <c r="K12" s="307">
        <v>850</v>
      </c>
      <c r="L12" s="176"/>
    </row>
    <row r="13" spans="1:12" ht="17.149999999999999" customHeight="1">
      <c r="A13" s="767"/>
      <c r="B13" s="399" t="s">
        <v>13</v>
      </c>
      <c r="C13" s="313">
        <v>23843</v>
      </c>
      <c r="D13" s="307">
        <v>9310</v>
      </c>
      <c r="E13" s="307">
        <v>14533</v>
      </c>
      <c r="F13" s="307">
        <v>0</v>
      </c>
      <c r="G13" s="307">
        <v>6401</v>
      </c>
      <c r="H13" s="307">
        <v>6195</v>
      </c>
      <c r="I13" s="307">
        <v>0</v>
      </c>
      <c r="J13" s="307">
        <v>206</v>
      </c>
      <c r="K13" s="307">
        <v>966</v>
      </c>
    </row>
    <row r="14" spans="1:12" ht="17.149999999999999" customHeight="1">
      <c r="A14" s="767"/>
      <c r="B14" s="399" t="s">
        <v>14</v>
      </c>
      <c r="C14" s="313">
        <v>17623</v>
      </c>
      <c r="D14" s="307">
        <v>9969</v>
      </c>
      <c r="E14" s="307">
        <v>7654</v>
      </c>
      <c r="F14" s="307">
        <v>0</v>
      </c>
      <c r="G14" s="307">
        <v>7330</v>
      </c>
      <c r="H14" s="307">
        <v>7270</v>
      </c>
      <c r="I14" s="307">
        <v>0</v>
      </c>
      <c r="J14" s="307">
        <v>60</v>
      </c>
      <c r="K14" s="307">
        <v>994</v>
      </c>
    </row>
    <row r="15" spans="1:12" ht="17.149999999999999" customHeight="1">
      <c r="A15" s="767"/>
      <c r="B15" s="399" t="s">
        <v>15</v>
      </c>
      <c r="C15" s="313">
        <v>14280</v>
      </c>
      <c r="D15" s="307">
        <v>7140</v>
      </c>
      <c r="E15" s="307">
        <v>7140</v>
      </c>
      <c r="F15" s="307">
        <v>0</v>
      </c>
      <c r="G15" s="307">
        <v>5410</v>
      </c>
      <c r="H15" s="307">
        <v>5293</v>
      </c>
      <c r="I15" s="307">
        <v>0</v>
      </c>
      <c r="J15" s="307">
        <v>117</v>
      </c>
      <c r="K15" s="307">
        <v>842</v>
      </c>
    </row>
    <row r="16" spans="1:12" ht="17.149999999999999" customHeight="1">
      <c r="A16" s="767"/>
      <c r="B16" s="399" t="s">
        <v>16</v>
      </c>
      <c r="C16" s="313">
        <v>20105</v>
      </c>
      <c r="D16" s="307">
        <v>9172</v>
      </c>
      <c r="E16" s="307">
        <v>8876</v>
      </c>
      <c r="F16" s="307">
        <v>2057</v>
      </c>
      <c r="G16" s="307">
        <v>3769</v>
      </c>
      <c r="H16" s="307">
        <v>3618</v>
      </c>
      <c r="I16" s="307">
        <v>108</v>
      </c>
      <c r="J16" s="307">
        <v>43</v>
      </c>
      <c r="K16" s="307">
        <v>845</v>
      </c>
    </row>
    <row r="17" spans="1:12" ht="17.149999999999999" customHeight="1">
      <c r="A17" s="767"/>
      <c r="B17" s="399" t="s">
        <v>17</v>
      </c>
      <c r="C17" s="313">
        <v>18446</v>
      </c>
      <c r="D17" s="307">
        <v>10786</v>
      </c>
      <c r="E17" s="307">
        <v>6415</v>
      </c>
      <c r="F17" s="307">
        <v>1245</v>
      </c>
      <c r="G17" s="307">
        <v>7812</v>
      </c>
      <c r="H17" s="307">
        <v>7782</v>
      </c>
      <c r="I17" s="307">
        <v>0</v>
      </c>
      <c r="J17" s="307">
        <v>30</v>
      </c>
      <c r="K17" s="307">
        <v>821</v>
      </c>
    </row>
    <row r="18" spans="1:12" ht="17.149999999999999" customHeight="1">
      <c r="A18" s="767"/>
      <c r="B18" s="399" t="s">
        <v>18</v>
      </c>
      <c r="C18" s="313">
        <v>18971</v>
      </c>
      <c r="D18" s="307">
        <v>9193</v>
      </c>
      <c r="E18" s="307">
        <v>7850</v>
      </c>
      <c r="F18" s="307">
        <v>1928</v>
      </c>
      <c r="G18" s="307">
        <v>6937</v>
      </c>
      <c r="H18" s="307">
        <v>6886</v>
      </c>
      <c r="I18" s="307">
        <v>0</v>
      </c>
      <c r="J18" s="307">
        <v>51</v>
      </c>
      <c r="K18" s="307">
        <v>1122</v>
      </c>
    </row>
    <row r="19" spans="1:12" ht="17.149999999999999" customHeight="1">
      <c r="A19" s="767"/>
      <c r="B19" s="303" t="s">
        <v>19</v>
      </c>
      <c r="C19" s="313">
        <v>19759</v>
      </c>
      <c r="D19" s="307">
        <v>5809</v>
      </c>
      <c r="E19" s="307">
        <v>13950</v>
      </c>
      <c r="F19" s="307">
        <v>0</v>
      </c>
      <c r="G19" s="307">
        <v>7081</v>
      </c>
      <c r="H19" s="307">
        <v>7028</v>
      </c>
      <c r="I19" s="307">
        <v>0</v>
      </c>
      <c r="J19" s="307">
        <v>53</v>
      </c>
      <c r="K19" s="307">
        <v>822</v>
      </c>
    </row>
    <row r="20" spans="1:12" ht="17.149999999999999" customHeight="1">
      <c r="A20" s="767"/>
      <c r="B20" s="399" t="s">
        <v>408</v>
      </c>
      <c r="C20" s="313">
        <v>20763</v>
      </c>
      <c r="D20" s="307">
        <v>12904</v>
      </c>
      <c r="E20" s="307">
        <v>7859</v>
      </c>
      <c r="F20" s="307">
        <v>0</v>
      </c>
      <c r="G20" s="307">
        <v>7237</v>
      </c>
      <c r="H20" s="307">
        <v>7187</v>
      </c>
      <c r="I20" s="307">
        <v>0</v>
      </c>
      <c r="J20" s="307">
        <v>50</v>
      </c>
      <c r="K20" s="307">
        <v>830</v>
      </c>
    </row>
    <row r="21" spans="1:12" ht="17.149999999999999" customHeight="1">
      <c r="A21" s="767"/>
      <c r="B21" s="399" t="s">
        <v>20</v>
      </c>
      <c r="C21" s="313">
        <v>17987</v>
      </c>
      <c r="D21" s="307">
        <v>10074</v>
      </c>
      <c r="E21" s="307">
        <v>7913</v>
      </c>
      <c r="F21" s="307">
        <v>0</v>
      </c>
      <c r="G21" s="307">
        <v>7000</v>
      </c>
      <c r="H21" s="307">
        <v>6983</v>
      </c>
      <c r="I21" s="307">
        <v>0</v>
      </c>
      <c r="J21" s="307">
        <v>17</v>
      </c>
      <c r="K21" s="307">
        <v>840</v>
      </c>
    </row>
    <row r="22" spans="1:12" ht="17.149999999999999" customHeight="1">
      <c r="A22" s="767"/>
      <c r="B22" s="399" t="s">
        <v>482</v>
      </c>
      <c r="C22" s="313">
        <v>16828</v>
      </c>
      <c r="D22" s="307">
        <v>8042</v>
      </c>
      <c r="E22" s="307">
        <v>8786</v>
      </c>
      <c r="F22" s="307">
        <v>0</v>
      </c>
      <c r="G22" s="307">
        <v>6230</v>
      </c>
      <c r="H22" s="307">
        <v>6167</v>
      </c>
      <c r="I22" s="307">
        <v>0</v>
      </c>
      <c r="J22" s="307">
        <v>63</v>
      </c>
      <c r="K22" s="307">
        <v>955</v>
      </c>
    </row>
    <row r="23" spans="1:12" ht="17.149999999999999" customHeight="1">
      <c r="A23" s="767"/>
      <c r="B23" s="399" t="s">
        <v>22</v>
      </c>
      <c r="C23" s="313">
        <v>15378</v>
      </c>
      <c r="D23" s="307">
        <v>7331</v>
      </c>
      <c r="E23" s="307">
        <v>7549</v>
      </c>
      <c r="F23" s="307">
        <v>498</v>
      </c>
      <c r="G23" s="307">
        <v>5301</v>
      </c>
      <c r="H23" s="307">
        <v>5290</v>
      </c>
      <c r="I23" s="307">
        <v>0</v>
      </c>
      <c r="J23" s="307">
        <v>11</v>
      </c>
      <c r="K23" s="307">
        <v>897</v>
      </c>
    </row>
    <row r="24" spans="1:12" ht="17.149999999999999" customHeight="1">
      <c r="A24" s="767"/>
      <c r="B24" s="399" t="s">
        <v>23</v>
      </c>
      <c r="C24" s="313">
        <v>26533</v>
      </c>
      <c r="D24" s="307">
        <v>11689</v>
      </c>
      <c r="E24" s="307">
        <v>11655</v>
      </c>
      <c r="F24" s="307">
        <v>3189</v>
      </c>
      <c r="G24" s="307">
        <v>4665</v>
      </c>
      <c r="H24" s="307">
        <v>4552</v>
      </c>
      <c r="I24" s="307">
        <v>0</v>
      </c>
      <c r="J24" s="307">
        <v>113</v>
      </c>
      <c r="K24" s="307">
        <v>965</v>
      </c>
    </row>
    <row r="25" spans="1:12" ht="17.149999999999999" customHeight="1">
      <c r="A25" s="767"/>
      <c r="B25" s="399" t="s">
        <v>24</v>
      </c>
      <c r="C25" s="313">
        <v>13358</v>
      </c>
      <c r="D25" s="307">
        <v>5786</v>
      </c>
      <c r="E25" s="307">
        <v>6068</v>
      </c>
      <c r="F25" s="307">
        <v>1504</v>
      </c>
      <c r="G25" s="307">
        <v>6216</v>
      </c>
      <c r="H25" s="307">
        <v>6194</v>
      </c>
      <c r="I25" s="307">
        <v>0</v>
      </c>
      <c r="J25" s="307">
        <v>22</v>
      </c>
      <c r="K25" s="307">
        <v>857</v>
      </c>
    </row>
    <row r="26" spans="1:12" ht="17.149999999999999" customHeight="1">
      <c r="A26" s="767"/>
      <c r="B26" s="399" t="s">
        <v>25</v>
      </c>
      <c r="C26" s="313">
        <v>18348</v>
      </c>
      <c r="D26" s="307">
        <v>7031</v>
      </c>
      <c r="E26" s="307">
        <v>7994</v>
      </c>
      <c r="F26" s="307">
        <v>3323</v>
      </c>
      <c r="G26" s="307">
        <v>4804</v>
      </c>
      <c r="H26" s="307">
        <v>4714</v>
      </c>
      <c r="I26" s="307">
        <v>0</v>
      </c>
      <c r="J26" s="307">
        <v>90</v>
      </c>
      <c r="K26" s="307">
        <v>856</v>
      </c>
      <c r="L26" s="17"/>
    </row>
    <row r="27" spans="1:12" ht="17.149999999999999" customHeight="1">
      <c r="A27" s="767"/>
      <c r="B27" s="399" t="s">
        <v>26</v>
      </c>
      <c r="C27" s="313">
        <v>23951</v>
      </c>
      <c r="D27" s="307">
        <v>7926</v>
      </c>
      <c r="E27" s="307">
        <v>8750</v>
      </c>
      <c r="F27" s="307">
        <v>7275</v>
      </c>
      <c r="G27" s="307">
        <v>5435</v>
      </c>
      <c r="H27" s="307">
        <v>5403</v>
      </c>
      <c r="I27" s="307">
        <v>0</v>
      </c>
      <c r="J27" s="307">
        <v>32</v>
      </c>
      <c r="K27" s="307">
        <v>848</v>
      </c>
    </row>
    <row r="28" spans="1:12" ht="17.149999999999999" customHeight="1">
      <c r="A28" s="767"/>
      <c r="B28" s="399" t="s">
        <v>27</v>
      </c>
      <c r="C28" s="313">
        <v>23600</v>
      </c>
      <c r="D28" s="307">
        <v>8897</v>
      </c>
      <c r="E28" s="307">
        <v>8147</v>
      </c>
      <c r="F28" s="307">
        <v>6556</v>
      </c>
      <c r="G28" s="307">
        <v>6715</v>
      </c>
      <c r="H28" s="307">
        <v>6715</v>
      </c>
      <c r="I28" s="307">
        <v>0</v>
      </c>
      <c r="J28" s="307">
        <v>0</v>
      </c>
      <c r="K28" s="307">
        <v>1064</v>
      </c>
    </row>
    <row r="29" spans="1:12" ht="17.149999999999999" customHeight="1">
      <c r="A29" s="767"/>
      <c r="B29" s="399" t="s">
        <v>28</v>
      </c>
      <c r="C29" s="313">
        <v>17778</v>
      </c>
      <c r="D29" s="307">
        <v>6417</v>
      </c>
      <c r="E29" s="307">
        <v>11361</v>
      </c>
      <c r="F29" s="307">
        <v>0</v>
      </c>
      <c r="G29" s="307">
        <v>4289</v>
      </c>
      <c r="H29" s="307">
        <v>4266</v>
      </c>
      <c r="I29" s="307">
        <v>0</v>
      </c>
      <c r="J29" s="307">
        <v>23</v>
      </c>
      <c r="K29" s="307">
        <v>850</v>
      </c>
    </row>
    <row r="30" spans="1:12" ht="17.149999999999999" customHeight="1">
      <c r="A30" s="767"/>
      <c r="B30" s="399" t="s">
        <v>29</v>
      </c>
      <c r="C30" s="313">
        <v>21797</v>
      </c>
      <c r="D30" s="307">
        <v>9867</v>
      </c>
      <c r="E30" s="307">
        <v>10956</v>
      </c>
      <c r="F30" s="307">
        <v>974</v>
      </c>
      <c r="G30" s="307">
        <v>6042</v>
      </c>
      <c r="H30" s="307">
        <v>5979</v>
      </c>
      <c r="I30" s="307">
        <v>0</v>
      </c>
      <c r="J30" s="307">
        <v>63</v>
      </c>
      <c r="K30" s="307">
        <v>1108</v>
      </c>
    </row>
    <row r="31" spans="1:12" ht="17.149999999999999" customHeight="1">
      <c r="A31" s="773"/>
      <c r="B31" s="302" t="s">
        <v>483</v>
      </c>
      <c r="C31" s="418">
        <v>22000</v>
      </c>
      <c r="D31" s="417">
        <v>10572</v>
      </c>
      <c r="E31" s="417">
        <v>7991</v>
      </c>
      <c r="F31" s="417">
        <v>3437</v>
      </c>
      <c r="G31" s="417">
        <v>6458</v>
      </c>
      <c r="H31" s="417">
        <v>6458</v>
      </c>
      <c r="I31" s="417">
        <v>0</v>
      </c>
      <c r="J31" s="417">
        <v>0</v>
      </c>
      <c r="K31" s="417">
        <v>1020</v>
      </c>
    </row>
    <row r="32" spans="1:12" ht="17.149999999999999" customHeight="1">
      <c r="A32" s="766" t="s">
        <v>31</v>
      </c>
      <c r="B32" s="399" t="s">
        <v>32</v>
      </c>
      <c r="C32" s="313">
        <v>21260</v>
      </c>
      <c r="D32" s="307">
        <v>13185</v>
      </c>
      <c r="E32" s="307">
        <v>8075</v>
      </c>
      <c r="F32" s="307">
        <v>0</v>
      </c>
      <c r="G32" s="307">
        <v>7643</v>
      </c>
      <c r="H32" s="307">
        <v>6644</v>
      </c>
      <c r="I32" s="307">
        <v>0</v>
      </c>
      <c r="J32" s="307">
        <v>999</v>
      </c>
      <c r="K32" s="307">
        <v>1664</v>
      </c>
    </row>
    <row r="33" spans="1:11" ht="17.149999999999999" customHeight="1">
      <c r="A33" s="767"/>
      <c r="B33" s="399" t="s">
        <v>33</v>
      </c>
      <c r="C33" s="313">
        <v>22573</v>
      </c>
      <c r="D33" s="307">
        <v>7100</v>
      </c>
      <c r="E33" s="307">
        <v>14481</v>
      </c>
      <c r="F33" s="307">
        <v>992</v>
      </c>
      <c r="G33" s="307">
        <v>7018</v>
      </c>
      <c r="H33" s="307">
        <v>6971</v>
      </c>
      <c r="I33" s="307">
        <v>0</v>
      </c>
      <c r="J33" s="307">
        <v>47</v>
      </c>
      <c r="K33" s="307">
        <v>1188</v>
      </c>
    </row>
    <row r="34" spans="1:11" ht="17.149999999999999" customHeight="1">
      <c r="A34" s="767"/>
      <c r="B34" s="399" t="s">
        <v>34</v>
      </c>
      <c r="C34" s="313">
        <v>27467</v>
      </c>
      <c r="D34" s="307">
        <v>9390</v>
      </c>
      <c r="E34" s="307">
        <v>16225</v>
      </c>
      <c r="F34" s="307">
        <v>1852</v>
      </c>
      <c r="G34" s="307">
        <v>7859</v>
      </c>
      <c r="H34" s="307">
        <v>7477</v>
      </c>
      <c r="I34" s="307">
        <v>40</v>
      </c>
      <c r="J34" s="307">
        <v>342</v>
      </c>
      <c r="K34" s="307">
        <v>854</v>
      </c>
    </row>
    <row r="35" spans="1:11" ht="17.149999999999999" customHeight="1">
      <c r="A35" s="767"/>
      <c r="B35" s="399" t="s">
        <v>35</v>
      </c>
      <c r="C35" s="313">
        <v>24900</v>
      </c>
      <c r="D35" s="307">
        <v>11810</v>
      </c>
      <c r="E35" s="307">
        <v>13090</v>
      </c>
      <c r="F35" s="307">
        <v>0</v>
      </c>
      <c r="G35" s="307">
        <v>7427</v>
      </c>
      <c r="H35" s="307">
        <v>7330</v>
      </c>
      <c r="I35" s="307">
        <v>0</v>
      </c>
      <c r="J35" s="307">
        <v>97</v>
      </c>
      <c r="K35" s="307">
        <v>850</v>
      </c>
    </row>
    <row r="36" spans="1:11" ht="17.149999999999999" customHeight="1">
      <c r="A36" s="767"/>
      <c r="B36" s="399" t="s">
        <v>36</v>
      </c>
      <c r="C36" s="313">
        <v>19883</v>
      </c>
      <c r="D36" s="307">
        <v>8918</v>
      </c>
      <c r="E36" s="307">
        <v>10965</v>
      </c>
      <c r="F36" s="307">
        <v>0</v>
      </c>
      <c r="G36" s="307">
        <v>6746</v>
      </c>
      <c r="H36" s="307">
        <v>6587</v>
      </c>
      <c r="I36" s="307">
        <v>0</v>
      </c>
      <c r="J36" s="307">
        <v>159</v>
      </c>
      <c r="K36" s="307">
        <v>850</v>
      </c>
    </row>
    <row r="37" spans="1:11" ht="17.149999999999999" customHeight="1">
      <c r="A37" s="767"/>
      <c r="B37" s="399" t="s">
        <v>37</v>
      </c>
      <c r="C37" s="313">
        <v>29862</v>
      </c>
      <c r="D37" s="307">
        <v>12776</v>
      </c>
      <c r="E37" s="307">
        <v>13040</v>
      </c>
      <c r="F37" s="307">
        <v>4046</v>
      </c>
      <c r="G37" s="307">
        <v>6821</v>
      </c>
      <c r="H37" s="307">
        <v>6628</v>
      </c>
      <c r="I37" s="307">
        <v>0</v>
      </c>
      <c r="J37" s="307">
        <v>193</v>
      </c>
      <c r="K37" s="307">
        <v>906</v>
      </c>
    </row>
    <row r="38" spans="1:11" ht="17.149999999999999" customHeight="1">
      <c r="A38" s="767"/>
      <c r="B38" s="399" t="s">
        <v>38</v>
      </c>
      <c r="C38" s="313">
        <v>19810</v>
      </c>
      <c r="D38" s="307">
        <v>9860</v>
      </c>
      <c r="E38" s="307">
        <v>9950</v>
      </c>
      <c r="F38" s="307">
        <v>0</v>
      </c>
      <c r="G38" s="307">
        <v>7681</v>
      </c>
      <c r="H38" s="307">
        <v>7451</v>
      </c>
      <c r="I38" s="307">
        <v>0</v>
      </c>
      <c r="J38" s="307">
        <v>230</v>
      </c>
      <c r="K38" s="307">
        <v>850</v>
      </c>
    </row>
    <row r="39" spans="1:11" ht="17.149999999999999" customHeight="1">
      <c r="A39" s="767"/>
      <c r="B39" s="399" t="s">
        <v>39</v>
      </c>
      <c r="C39" s="313">
        <v>22636</v>
      </c>
      <c r="D39" s="307">
        <v>12289</v>
      </c>
      <c r="E39" s="307">
        <v>10347</v>
      </c>
      <c r="F39" s="307">
        <v>0</v>
      </c>
      <c r="G39" s="307">
        <v>5556</v>
      </c>
      <c r="H39" s="307">
        <v>5481</v>
      </c>
      <c r="I39" s="307">
        <v>0</v>
      </c>
      <c r="J39" s="307">
        <v>75</v>
      </c>
      <c r="K39" s="307">
        <v>855</v>
      </c>
    </row>
    <row r="40" spans="1:11" ht="17.149999999999999" customHeight="1">
      <c r="A40" s="767"/>
      <c r="B40" s="399" t="s">
        <v>40</v>
      </c>
      <c r="C40" s="313">
        <v>20623</v>
      </c>
      <c r="D40" s="307">
        <v>9663</v>
      </c>
      <c r="E40" s="307">
        <v>10960</v>
      </c>
      <c r="F40" s="307">
        <v>0</v>
      </c>
      <c r="G40" s="307">
        <v>6093</v>
      </c>
      <c r="H40" s="307">
        <v>6016</v>
      </c>
      <c r="I40" s="307">
        <v>0</v>
      </c>
      <c r="J40" s="307">
        <v>77</v>
      </c>
      <c r="K40" s="307">
        <v>856</v>
      </c>
    </row>
    <row r="41" spans="1:11" ht="17.149999999999999" customHeight="1">
      <c r="A41" s="767"/>
      <c r="B41" s="399" t="s">
        <v>484</v>
      </c>
      <c r="C41" s="313">
        <v>20994</v>
      </c>
      <c r="D41" s="307">
        <v>9752</v>
      </c>
      <c r="E41" s="307">
        <v>11041</v>
      </c>
      <c r="F41" s="307">
        <v>201</v>
      </c>
      <c r="G41" s="307">
        <v>7376</v>
      </c>
      <c r="H41" s="307">
        <v>7311</v>
      </c>
      <c r="I41" s="307">
        <v>0</v>
      </c>
      <c r="J41" s="307">
        <v>65</v>
      </c>
      <c r="K41" s="307">
        <v>1262</v>
      </c>
    </row>
    <row r="42" spans="1:11" ht="17.149999999999999" customHeight="1">
      <c r="A42" s="767"/>
      <c r="B42" s="399" t="s">
        <v>42</v>
      </c>
      <c r="C42" s="313">
        <v>23604</v>
      </c>
      <c r="D42" s="307">
        <v>7990</v>
      </c>
      <c r="E42" s="307">
        <v>9800</v>
      </c>
      <c r="F42" s="307">
        <v>5814</v>
      </c>
      <c r="G42" s="307">
        <v>6330</v>
      </c>
      <c r="H42" s="307">
        <v>6243</v>
      </c>
      <c r="I42" s="307">
        <v>0</v>
      </c>
      <c r="J42" s="307">
        <v>87</v>
      </c>
      <c r="K42" s="307">
        <v>1421</v>
      </c>
    </row>
    <row r="43" spans="1:11" ht="17.149999999999999" customHeight="1">
      <c r="A43" s="767"/>
      <c r="B43" s="399" t="s">
        <v>43</v>
      </c>
      <c r="C43" s="313">
        <v>25469</v>
      </c>
      <c r="D43" s="307">
        <v>10941</v>
      </c>
      <c r="E43" s="307">
        <v>14528</v>
      </c>
      <c r="F43" s="307">
        <v>0</v>
      </c>
      <c r="G43" s="307">
        <v>8907</v>
      </c>
      <c r="H43" s="307">
        <v>8841</v>
      </c>
      <c r="I43" s="307">
        <v>0</v>
      </c>
      <c r="J43" s="307">
        <v>66</v>
      </c>
      <c r="K43" s="307">
        <v>1290</v>
      </c>
    </row>
    <row r="44" spans="1:11" ht="17.149999999999999" customHeight="1" thickBot="1">
      <c r="A44" s="768"/>
      <c r="B44" s="304" t="s">
        <v>44</v>
      </c>
      <c r="C44" s="419">
        <v>18759</v>
      </c>
      <c r="D44" s="420">
        <v>6960</v>
      </c>
      <c r="E44" s="420">
        <v>11799</v>
      </c>
      <c r="F44" s="420">
        <v>0</v>
      </c>
      <c r="G44" s="420">
        <v>5815</v>
      </c>
      <c r="H44" s="420">
        <v>5742</v>
      </c>
      <c r="I44" s="420">
        <v>0</v>
      </c>
      <c r="J44" s="420">
        <v>73</v>
      </c>
      <c r="K44" s="420">
        <v>819</v>
      </c>
    </row>
    <row r="45" spans="1:11" ht="10" customHeight="1" thickTop="1">
      <c r="A45" s="764"/>
      <c r="B45" s="764"/>
      <c r="C45" s="765"/>
      <c r="D45" s="765"/>
      <c r="E45" s="765"/>
      <c r="F45" s="765"/>
      <c r="G45" s="765"/>
      <c r="H45" s="765"/>
      <c r="I45" s="765"/>
      <c r="J45" s="765"/>
      <c r="K45" s="765"/>
    </row>
    <row r="46" spans="1:11">
      <c r="I46" s="17"/>
    </row>
  </sheetData>
  <customSheetViews>
    <customSheetView guid="{19F2C0BA-4BE1-4535-8F4C-0178E38635A4}" showRuler="0">
      <pageMargins left="0.78740157480314965" right="0.59055118110236227" top="0.78740157480314965" bottom="0.59055118110236227" header="0.51181102362204722" footer="0.51181102362204722"/>
      <pageSetup paperSize="9" orientation="portrait" r:id="rId1"/>
      <headerFooter alignWithMargins="0">
        <oddFooter>&amp;C&amp;"ＭＳ 明朝,標準"&amp;10 103</oddFooter>
      </headerFooter>
    </customSheetView>
    <customSheetView guid="{16CD5A37-F4A8-4B3B-8B3A-D9EBEEC09CF6}" showRuler="0">
      <selection activeCell="M38" sqref="M38"/>
      <pageMargins left="0.75" right="0.75" top="1" bottom="1" header="0.51200000000000001" footer="0.51200000000000001"/>
      <headerFooter alignWithMargins="0"/>
    </customSheetView>
    <customSheetView guid="{B6811331-0C7B-434B-A323-FF099DD0F28A}" showRuler="0">
      <selection activeCell="D11" sqref="D11"/>
      <pageMargins left="0.78740157480314965" right="0.59055118110236227" top="0.78740157480314965" bottom="0.59055118110236227" header="0.51181102362204722" footer="0.51181102362204722"/>
      <pageSetup paperSize="9" orientation="portrait" r:id="rId2"/>
      <headerFooter alignWithMargins="0">
        <oddFooter>&amp;C&amp;"ＭＳ 明朝,標準"105</oddFooter>
      </headerFooter>
    </customSheetView>
  </customSheetViews>
  <mergeCells count="13">
    <mergeCell ref="A1:K1"/>
    <mergeCell ref="C2:K2"/>
    <mergeCell ref="A3:B4"/>
    <mergeCell ref="C3:F3"/>
    <mergeCell ref="G3:J3"/>
    <mergeCell ref="K3:K4"/>
    <mergeCell ref="A2:B2"/>
    <mergeCell ref="A45:K45"/>
    <mergeCell ref="A32:A44"/>
    <mergeCell ref="A5:B5"/>
    <mergeCell ref="A7:B7"/>
    <mergeCell ref="A8:B8"/>
    <mergeCell ref="A9:A31"/>
  </mergeCells>
  <phoneticPr fontId="3"/>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dimension ref="A1:K33"/>
  <sheetViews>
    <sheetView showGridLines="0" topLeftCell="A18" zoomScale="85" zoomScaleNormal="85" zoomScaleSheetLayoutView="100" workbookViewId="0">
      <selection activeCell="A2" sqref="A2:G33"/>
    </sheetView>
  </sheetViews>
  <sheetFormatPr defaultColWidth="11" defaultRowHeight="12"/>
  <cols>
    <col min="1" max="1" width="16.6328125" style="127" customWidth="1"/>
    <col min="2" max="2" width="7.08984375" style="21" customWidth="1"/>
    <col min="3" max="3" width="22.6328125" style="51" customWidth="1"/>
    <col min="4" max="4" width="8.453125" style="51" customWidth="1"/>
    <col min="5" max="5" width="11.6328125" style="51" customWidth="1"/>
    <col min="6" max="7" width="10.6328125" style="51" customWidth="1"/>
    <col min="8" max="16384" width="11" style="51"/>
  </cols>
  <sheetData>
    <row r="1" spans="1:11" s="138" customFormat="1" ht="17.25" customHeight="1">
      <c r="A1" s="794" t="s">
        <v>809</v>
      </c>
      <c r="B1" s="794"/>
      <c r="C1" s="794"/>
      <c r="D1" s="794"/>
      <c r="E1" s="794"/>
      <c r="F1" s="794"/>
      <c r="G1" s="794"/>
    </row>
    <row r="2" spans="1:11" s="133" customFormat="1" ht="12" customHeight="1" thickBot="1">
      <c r="A2" s="137" t="s">
        <v>443</v>
      </c>
      <c r="B2" s="136"/>
      <c r="C2" s="135"/>
      <c r="D2" s="134"/>
      <c r="E2" s="795" t="s">
        <v>769</v>
      </c>
      <c r="F2" s="795"/>
      <c r="G2" s="795"/>
    </row>
    <row r="3" spans="1:11" s="132" customFormat="1" ht="31.5" customHeight="1" thickTop="1">
      <c r="A3" s="796" t="s">
        <v>442</v>
      </c>
      <c r="B3" s="798" t="s">
        <v>485</v>
      </c>
      <c r="C3" s="799"/>
      <c r="D3" s="802" t="s">
        <v>486</v>
      </c>
      <c r="E3" s="174" t="s">
        <v>487</v>
      </c>
      <c r="F3" s="174"/>
      <c r="G3" s="174"/>
    </row>
    <row r="4" spans="1:11" s="132" customFormat="1" ht="31.5" customHeight="1">
      <c r="A4" s="797"/>
      <c r="B4" s="800"/>
      <c r="C4" s="801"/>
      <c r="D4" s="803"/>
      <c r="E4" s="403" t="s">
        <v>457</v>
      </c>
      <c r="F4" s="403" t="s">
        <v>3</v>
      </c>
      <c r="G4" s="404" t="s">
        <v>4</v>
      </c>
    </row>
    <row r="5" spans="1:11" ht="25" customHeight="1">
      <c r="A5" s="804" t="s">
        <v>666</v>
      </c>
      <c r="B5" s="807" t="s">
        <v>491</v>
      </c>
      <c r="C5" s="808"/>
      <c r="D5" s="567">
        <v>4</v>
      </c>
      <c r="E5" s="568">
        <v>1654</v>
      </c>
      <c r="F5" s="568">
        <v>1468</v>
      </c>
      <c r="G5" s="568">
        <v>186</v>
      </c>
    </row>
    <row r="6" spans="1:11" ht="25" customHeight="1">
      <c r="A6" s="805"/>
      <c r="B6" s="177" t="s">
        <v>440</v>
      </c>
      <c r="C6" s="295" t="s">
        <v>441</v>
      </c>
      <c r="D6" s="569">
        <v>3</v>
      </c>
      <c r="E6" s="570">
        <v>69</v>
      </c>
      <c r="F6" s="570">
        <v>56</v>
      </c>
      <c r="G6" s="570">
        <v>13</v>
      </c>
    </row>
    <row r="7" spans="1:11" ht="25" customHeight="1">
      <c r="A7" s="805"/>
      <c r="B7" s="177" t="s">
        <v>440</v>
      </c>
      <c r="C7" s="295" t="s">
        <v>627</v>
      </c>
      <c r="D7" s="570">
        <v>4</v>
      </c>
      <c r="E7" s="570">
        <v>9</v>
      </c>
      <c r="F7" s="570">
        <v>6</v>
      </c>
      <c r="G7" s="570">
        <v>3</v>
      </c>
      <c r="H7" s="130"/>
      <c r="I7" s="131"/>
      <c r="J7" s="131"/>
      <c r="K7" s="131"/>
    </row>
    <row r="8" spans="1:11" s="129" customFormat="1" ht="25" customHeight="1">
      <c r="A8" s="806"/>
      <c r="B8" s="809" t="s">
        <v>2</v>
      </c>
      <c r="C8" s="810"/>
      <c r="D8" s="570">
        <v>11</v>
      </c>
      <c r="E8" s="570">
        <v>1732</v>
      </c>
      <c r="F8" s="570">
        <v>1530</v>
      </c>
      <c r="G8" s="570">
        <v>202</v>
      </c>
      <c r="H8" s="51"/>
    </row>
    <row r="9" spans="1:11" ht="25" customHeight="1">
      <c r="A9" s="804" t="s">
        <v>439</v>
      </c>
      <c r="B9" s="790" t="s">
        <v>542</v>
      </c>
      <c r="C9" s="791"/>
      <c r="D9" s="415">
        <v>1</v>
      </c>
      <c r="E9" s="381">
        <v>322</v>
      </c>
      <c r="F9" s="381">
        <v>104</v>
      </c>
      <c r="G9" s="381">
        <v>218</v>
      </c>
      <c r="H9" s="130"/>
    </row>
    <row r="10" spans="1:11" ht="25" customHeight="1">
      <c r="A10" s="805"/>
      <c r="B10" s="790" t="s">
        <v>543</v>
      </c>
      <c r="C10" s="791"/>
      <c r="D10" s="313">
        <v>1</v>
      </c>
      <c r="E10" s="307">
        <v>137</v>
      </c>
      <c r="F10" s="307">
        <v>0</v>
      </c>
      <c r="G10" s="307">
        <v>137</v>
      </c>
      <c r="H10" s="130"/>
    </row>
    <row r="11" spans="1:11" ht="25" customHeight="1">
      <c r="A11" s="805"/>
      <c r="B11" s="790" t="s">
        <v>544</v>
      </c>
      <c r="C11" s="791"/>
      <c r="D11" s="313">
        <v>1</v>
      </c>
      <c r="E11" s="307">
        <v>185</v>
      </c>
      <c r="F11" s="307">
        <v>15</v>
      </c>
      <c r="G11" s="307">
        <v>170</v>
      </c>
      <c r="H11" s="130"/>
    </row>
    <row r="12" spans="1:11" s="129" customFormat="1" ht="25" customHeight="1">
      <c r="A12" s="806"/>
      <c r="B12" s="809" t="s">
        <v>2</v>
      </c>
      <c r="C12" s="810"/>
      <c r="D12" s="417">
        <v>3</v>
      </c>
      <c r="E12" s="417">
        <v>644</v>
      </c>
      <c r="F12" s="417">
        <v>119</v>
      </c>
      <c r="G12" s="417">
        <v>525</v>
      </c>
      <c r="H12" s="131"/>
    </row>
    <row r="13" spans="1:11" ht="25" customHeight="1">
      <c r="A13" s="804" t="s">
        <v>438</v>
      </c>
      <c r="B13" s="811" t="s">
        <v>437</v>
      </c>
      <c r="C13" s="812"/>
      <c r="D13" s="560">
        <v>4</v>
      </c>
      <c r="E13" s="561">
        <v>1027</v>
      </c>
      <c r="F13" s="561">
        <v>961</v>
      </c>
      <c r="G13" s="561">
        <v>66</v>
      </c>
      <c r="H13" s="130"/>
    </row>
    <row r="14" spans="1:11" ht="25" customHeight="1">
      <c r="A14" s="805"/>
      <c r="B14" s="811" t="s">
        <v>796</v>
      </c>
      <c r="C14" s="812"/>
      <c r="D14" s="560">
        <v>4</v>
      </c>
      <c r="E14" s="561">
        <v>2013</v>
      </c>
      <c r="F14" s="561">
        <v>1839</v>
      </c>
      <c r="G14" s="561">
        <v>174</v>
      </c>
      <c r="H14" s="130"/>
    </row>
    <row r="15" spans="1:11" ht="25" customHeight="1">
      <c r="A15" s="805"/>
      <c r="B15" s="813" t="s">
        <v>436</v>
      </c>
      <c r="C15" s="812"/>
      <c r="D15" s="562">
        <v>3</v>
      </c>
      <c r="E15" s="561">
        <v>359</v>
      </c>
      <c r="F15" s="561">
        <v>346</v>
      </c>
      <c r="G15" s="561">
        <v>13</v>
      </c>
      <c r="H15" s="130"/>
    </row>
    <row r="16" spans="1:11" ht="25" customHeight="1">
      <c r="A16" s="805"/>
      <c r="B16" s="813" t="s">
        <v>435</v>
      </c>
      <c r="C16" s="812"/>
      <c r="D16" s="562">
        <v>1</v>
      </c>
      <c r="E16" s="561">
        <v>239</v>
      </c>
      <c r="F16" s="561">
        <v>193</v>
      </c>
      <c r="G16" s="561">
        <v>46</v>
      </c>
      <c r="H16" s="130"/>
    </row>
    <row r="17" spans="1:9" ht="25" customHeight="1">
      <c r="A17" s="805"/>
      <c r="B17" s="523"/>
      <c r="C17" s="524" t="s">
        <v>700</v>
      </c>
      <c r="D17" s="560">
        <v>3</v>
      </c>
      <c r="E17" s="561">
        <v>580</v>
      </c>
      <c r="F17" s="561">
        <v>216</v>
      </c>
      <c r="G17" s="561">
        <v>364</v>
      </c>
      <c r="H17" s="130"/>
    </row>
    <row r="18" spans="1:9" ht="25" customHeight="1">
      <c r="A18" s="805"/>
      <c r="B18" s="563" t="s">
        <v>434</v>
      </c>
      <c r="C18" s="566" t="s">
        <v>797</v>
      </c>
      <c r="D18" s="560">
        <v>6</v>
      </c>
      <c r="E18" s="561">
        <v>133</v>
      </c>
      <c r="F18" s="561">
        <v>114</v>
      </c>
      <c r="G18" s="561">
        <v>19</v>
      </c>
      <c r="H18" s="130"/>
    </row>
    <row r="19" spans="1:9" s="129" customFormat="1" ht="25" customHeight="1">
      <c r="A19" s="805"/>
      <c r="B19" s="563" t="s">
        <v>434</v>
      </c>
      <c r="C19" s="566" t="s">
        <v>798</v>
      </c>
      <c r="D19" s="560">
        <v>5</v>
      </c>
      <c r="E19" s="561">
        <v>9</v>
      </c>
      <c r="F19" s="561">
        <v>7</v>
      </c>
      <c r="G19" s="561">
        <v>2</v>
      </c>
      <c r="I19" s="130"/>
    </row>
    <row r="20" spans="1:9" ht="25" customHeight="1">
      <c r="A20" s="806"/>
      <c r="B20" s="814" t="s">
        <v>2</v>
      </c>
      <c r="C20" s="815"/>
      <c r="D20" s="564">
        <v>26</v>
      </c>
      <c r="E20" s="565">
        <v>4360</v>
      </c>
      <c r="F20" s="565">
        <v>3676</v>
      </c>
      <c r="G20" s="565">
        <v>684</v>
      </c>
      <c r="H20" s="130"/>
    </row>
    <row r="21" spans="1:9" ht="25" customHeight="1">
      <c r="A21" s="804" t="s">
        <v>433</v>
      </c>
      <c r="B21" s="811" t="s">
        <v>432</v>
      </c>
      <c r="C21" s="812"/>
      <c r="D21" s="313">
        <v>2</v>
      </c>
      <c r="E21" s="307">
        <v>346</v>
      </c>
      <c r="F21" s="307">
        <v>308</v>
      </c>
      <c r="G21" s="307">
        <v>38</v>
      </c>
      <c r="H21" s="130"/>
    </row>
    <row r="22" spans="1:9" ht="25" customHeight="1">
      <c r="A22" s="805"/>
      <c r="B22" s="816" t="s">
        <v>431</v>
      </c>
      <c r="C22" s="818"/>
      <c r="D22" s="313">
        <v>4</v>
      </c>
      <c r="E22" s="307">
        <v>288</v>
      </c>
      <c r="F22" s="307">
        <v>169</v>
      </c>
      <c r="G22" s="307">
        <v>119</v>
      </c>
      <c r="H22" s="130"/>
    </row>
    <row r="23" spans="1:9" ht="25" customHeight="1">
      <c r="A23" s="805"/>
      <c r="B23" s="816" t="s">
        <v>430</v>
      </c>
      <c r="C23" s="817"/>
      <c r="D23" s="313">
        <v>2</v>
      </c>
      <c r="E23" s="307">
        <v>104</v>
      </c>
      <c r="F23" s="307">
        <v>66</v>
      </c>
      <c r="G23" s="307">
        <v>38</v>
      </c>
      <c r="H23" s="130"/>
    </row>
    <row r="24" spans="1:9" s="129" customFormat="1" ht="25" customHeight="1">
      <c r="A24" s="805"/>
      <c r="B24" s="434"/>
      <c r="C24" s="435" t="s">
        <v>488</v>
      </c>
      <c r="D24" s="313">
        <v>1</v>
      </c>
      <c r="E24" s="307">
        <v>140</v>
      </c>
      <c r="F24" s="307">
        <v>30</v>
      </c>
      <c r="G24" s="307">
        <v>110</v>
      </c>
      <c r="H24" s="130"/>
    </row>
    <row r="25" spans="1:9" ht="25" customHeight="1">
      <c r="A25" s="805"/>
      <c r="B25" s="434" t="s">
        <v>715</v>
      </c>
      <c r="C25" s="435" t="s">
        <v>716</v>
      </c>
      <c r="D25" s="313">
        <v>1</v>
      </c>
      <c r="E25" s="307">
        <v>14</v>
      </c>
      <c r="F25" s="307">
        <v>11</v>
      </c>
      <c r="G25" s="307">
        <v>3</v>
      </c>
      <c r="H25" s="130"/>
    </row>
    <row r="26" spans="1:9" ht="25" customHeight="1">
      <c r="A26" s="805"/>
      <c r="B26" s="434"/>
      <c r="C26" s="479" t="s">
        <v>758</v>
      </c>
      <c r="D26" s="313">
        <v>1</v>
      </c>
      <c r="E26" s="307">
        <v>3</v>
      </c>
      <c r="F26" s="307">
        <v>0</v>
      </c>
      <c r="G26" s="307">
        <v>3</v>
      </c>
      <c r="H26" s="130"/>
    </row>
    <row r="27" spans="1:9" ht="25" customHeight="1">
      <c r="A27" s="806"/>
      <c r="B27" s="814" t="s">
        <v>429</v>
      </c>
      <c r="C27" s="815"/>
      <c r="D27" s="418">
        <v>11</v>
      </c>
      <c r="E27" s="417">
        <v>895</v>
      </c>
      <c r="F27" s="417">
        <v>584</v>
      </c>
      <c r="G27" s="417">
        <v>311</v>
      </c>
      <c r="H27" s="130"/>
    </row>
    <row r="28" spans="1:9" s="129" customFormat="1" ht="24.75" customHeight="1">
      <c r="A28" s="792" t="s">
        <v>489</v>
      </c>
      <c r="B28" s="790" t="s">
        <v>428</v>
      </c>
      <c r="C28" s="791"/>
      <c r="D28" s="313">
        <v>4</v>
      </c>
      <c r="E28" s="307">
        <v>2408</v>
      </c>
      <c r="F28" s="307">
        <v>1307</v>
      </c>
      <c r="G28" s="307">
        <v>1101</v>
      </c>
      <c r="H28" s="130"/>
    </row>
    <row r="29" spans="1:9" s="128" customFormat="1" ht="24.75" customHeight="1">
      <c r="A29" s="765"/>
      <c r="B29" s="401" t="s">
        <v>434</v>
      </c>
      <c r="C29" s="402" t="s">
        <v>717</v>
      </c>
      <c r="D29" s="313">
        <v>4</v>
      </c>
      <c r="E29" s="307">
        <v>114</v>
      </c>
      <c r="F29" s="307">
        <v>71</v>
      </c>
      <c r="G29" s="307">
        <v>43</v>
      </c>
      <c r="H29" s="97"/>
    </row>
    <row r="30" spans="1:9" s="128" customFormat="1" ht="24.75" customHeight="1">
      <c r="A30" s="765"/>
      <c r="B30" s="401" t="s">
        <v>434</v>
      </c>
      <c r="C30" s="402" t="s">
        <v>718</v>
      </c>
      <c r="D30" s="313">
        <v>5</v>
      </c>
      <c r="E30" s="307">
        <v>13</v>
      </c>
      <c r="F30" s="307">
        <v>10</v>
      </c>
      <c r="G30" s="307">
        <v>3</v>
      </c>
      <c r="H30" s="97"/>
    </row>
    <row r="31" spans="1:9" s="128" customFormat="1" ht="22.5" customHeight="1" thickBot="1">
      <c r="A31" s="793"/>
      <c r="B31" s="786" t="s">
        <v>490</v>
      </c>
      <c r="C31" s="787"/>
      <c r="D31" s="419">
        <v>13</v>
      </c>
      <c r="E31" s="420">
        <v>2535</v>
      </c>
      <c r="F31" s="420">
        <v>1388</v>
      </c>
      <c r="G31" s="420">
        <v>1147</v>
      </c>
      <c r="H31" s="97"/>
    </row>
    <row r="32" spans="1:9" s="128" customFormat="1" ht="13.5" customHeight="1" thickTop="1">
      <c r="A32" s="788" t="s">
        <v>681</v>
      </c>
      <c r="B32" s="788"/>
      <c r="C32" s="788"/>
      <c r="D32" s="788"/>
      <c r="E32" s="788"/>
      <c r="F32" s="788"/>
      <c r="G32" s="788"/>
      <c r="H32" s="97"/>
    </row>
    <row r="33" spans="1:7" s="356" customFormat="1" ht="13.5" customHeight="1">
      <c r="A33" s="789" t="s">
        <v>682</v>
      </c>
      <c r="B33" s="789"/>
      <c r="C33" s="789"/>
      <c r="D33" s="789"/>
      <c r="E33" s="789"/>
      <c r="F33" s="789"/>
      <c r="G33" s="789"/>
    </row>
  </sheetData>
  <mergeCells count="29">
    <mergeCell ref="A21:A27"/>
    <mergeCell ref="B27:C27"/>
    <mergeCell ref="B20:C20"/>
    <mergeCell ref="B21:C21"/>
    <mergeCell ref="B23:C23"/>
    <mergeCell ref="B22:C22"/>
    <mergeCell ref="B13:C13"/>
    <mergeCell ref="B14:C14"/>
    <mergeCell ref="B16:C16"/>
    <mergeCell ref="B15:C15"/>
    <mergeCell ref="A13:A20"/>
    <mergeCell ref="A5:A8"/>
    <mergeCell ref="B5:C5"/>
    <mergeCell ref="B8:C8"/>
    <mergeCell ref="A9:A12"/>
    <mergeCell ref="B9:C9"/>
    <mergeCell ref="B10:C10"/>
    <mergeCell ref="B11:C11"/>
    <mergeCell ref="B12:C12"/>
    <mergeCell ref="A1:G1"/>
    <mergeCell ref="E2:G2"/>
    <mergeCell ref="A3:A4"/>
    <mergeCell ref="B3:C4"/>
    <mergeCell ref="D3:D4"/>
    <mergeCell ref="B31:C31"/>
    <mergeCell ref="A32:G32"/>
    <mergeCell ref="A33:G33"/>
    <mergeCell ref="B28:C28"/>
    <mergeCell ref="A28:A31"/>
  </mergeCells>
  <phoneticPr fontId="3"/>
  <pageMargins left="0.78740157480314965" right="0.51181102362204722" top="0.78740157480314965" bottom="0.98425196850393704" header="0.51181102362204722" footer="0.51181102362204722"/>
  <pageSetup paperSize="9" scale="99" orientation="portrait" horizontalDpi="1200" verticalDpi="1200" r:id="rId1"/>
  <headerFooter alignWithMargins="0">
    <oddHeader xml:space="preserve">&amp;R&amp;9
</oddHeader>
    <oddFooter>&amp;C&amp;"ＭＳ 明朝,標準"&amp;10 104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dimension ref="A1:K25"/>
  <sheetViews>
    <sheetView showGridLines="0" zoomScale="90" zoomScaleNormal="90" zoomScaleSheetLayoutView="100" workbookViewId="0">
      <selection activeCell="A2" sqref="A2:C9"/>
    </sheetView>
  </sheetViews>
  <sheetFormatPr defaultColWidth="11" defaultRowHeight="15" customHeight="1"/>
  <cols>
    <col min="1" max="1" width="20.6328125" style="3" customWidth="1"/>
    <col min="2" max="3" width="32.6328125" style="3" customWidth="1"/>
    <col min="4" max="16384" width="11" style="3"/>
  </cols>
  <sheetData>
    <row r="1" spans="1:11" s="56" customFormat="1" ht="20.25" customHeight="1">
      <c r="A1" s="708" t="s">
        <v>810</v>
      </c>
      <c r="B1" s="708"/>
      <c r="C1" s="708"/>
    </row>
    <row r="2" spans="1:11" s="31" customFormat="1" ht="12" customHeight="1" thickBot="1">
      <c r="A2" s="384" t="s">
        <v>444</v>
      </c>
      <c r="B2" s="106"/>
      <c r="C2" s="385" t="s">
        <v>445</v>
      </c>
    </row>
    <row r="3" spans="1:11" s="5" customFormat="1" ht="22.5" customHeight="1" thickTop="1">
      <c r="A3" s="391" t="s">
        <v>458</v>
      </c>
      <c r="B3" s="410" t="s">
        <v>446</v>
      </c>
      <c r="C3" s="390" t="s">
        <v>614</v>
      </c>
    </row>
    <row r="4" spans="1:11" s="405" customFormat="1" ht="22" customHeight="1">
      <c r="A4" s="397" t="s">
        <v>669</v>
      </c>
      <c r="B4" s="171">
        <v>81935</v>
      </c>
      <c r="C4" s="171">
        <v>38910</v>
      </c>
    </row>
    <row r="5" spans="1:11" s="405" customFormat="1" ht="22" customHeight="1">
      <c r="A5" s="397" t="s">
        <v>706</v>
      </c>
      <c r="B5" s="171">
        <v>80908</v>
      </c>
      <c r="C5" s="171">
        <v>38803</v>
      </c>
    </row>
    <row r="6" spans="1:11" s="1" customFormat="1" ht="22" customHeight="1">
      <c r="A6" s="397" t="s">
        <v>726</v>
      </c>
      <c r="B6" s="171">
        <v>80308</v>
      </c>
      <c r="C6" s="171">
        <v>39009</v>
      </c>
      <c r="F6" s="238"/>
    </row>
    <row r="7" spans="1:11" s="405" customFormat="1" ht="22" customHeight="1">
      <c r="A7" s="397" t="s">
        <v>753</v>
      </c>
      <c r="B7" s="171">
        <v>80413</v>
      </c>
      <c r="C7" s="171">
        <v>39119</v>
      </c>
    </row>
    <row r="8" spans="1:11" s="1" customFormat="1" ht="22" customHeight="1" thickBot="1">
      <c r="A8" s="397" t="s">
        <v>770</v>
      </c>
      <c r="B8" s="147">
        <v>79938</v>
      </c>
      <c r="C8" s="171">
        <v>39102</v>
      </c>
      <c r="D8" s="8"/>
      <c r="E8" s="8"/>
      <c r="F8" s="8"/>
      <c r="G8" s="8"/>
      <c r="H8" s="8"/>
      <c r="I8" s="8"/>
      <c r="J8" s="8"/>
      <c r="K8" s="8"/>
    </row>
    <row r="9" spans="1:11" ht="7.5" customHeight="1" thickTop="1">
      <c r="A9" s="139"/>
      <c r="B9" s="139"/>
      <c r="C9" s="139"/>
    </row>
    <row r="10" spans="1:11" ht="12">
      <c r="A10" s="406"/>
      <c r="B10" s="406"/>
      <c r="C10" s="406"/>
    </row>
    <row r="11" spans="1:11" ht="12"/>
    <row r="12" spans="1:11" ht="12"/>
    <row r="13" spans="1:11" ht="12"/>
    <row r="14" spans="1:11" ht="12"/>
    <row r="15" spans="1:11" ht="12"/>
    <row r="16" spans="1:11" ht="12"/>
    <row r="17" ht="12"/>
    <row r="18" ht="12"/>
    <row r="19" ht="12"/>
    <row r="20" ht="12"/>
    <row r="21" ht="12"/>
    <row r="22" ht="12"/>
    <row r="23" ht="12"/>
    <row r="24" ht="12"/>
    <row r="25" ht="12"/>
  </sheetData>
  <mergeCells count="1">
    <mergeCell ref="A1:C1"/>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31"/>
  <sheetViews>
    <sheetView showGridLines="0" zoomScale="80" zoomScaleNormal="80" zoomScaleSheetLayoutView="100" workbookViewId="0">
      <selection activeCell="A2" sqref="A2:M29"/>
    </sheetView>
  </sheetViews>
  <sheetFormatPr defaultColWidth="9" defaultRowHeight="13"/>
  <cols>
    <col min="1" max="1" width="10.08984375" style="42" customWidth="1"/>
    <col min="2" max="2" width="6.08984375" style="42" customWidth="1"/>
    <col min="3" max="5" width="6.6328125" style="42" customWidth="1"/>
    <col min="6" max="7" width="6.90625" style="42" customWidth="1"/>
    <col min="8" max="8" width="6.08984375" style="42" customWidth="1"/>
    <col min="9" max="11" width="6.6328125" style="42" customWidth="1"/>
    <col min="12" max="13" width="6.90625" style="42" customWidth="1"/>
    <col min="14" max="16384" width="9" style="42"/>
  </cols>
  <sheetData>
    <row r="1" spans="1:13" s="60" customFormat="1" ht="18" customHeight="1">
      <c r="A1" s="686" t="s">
        <v>811</v>
      </c>
      <c r="B1" s="686"/>
      <c r="C1" s="686"/>
      <c r="D1" s="686"/>
      <c r="E1" s="686"/>
      <c r="F1" s="686"/>
      <c r="G1" s="686"/>
      <c r="H1" s="686"/>
      <c r="I1" s="686"/>
      <c r="J1" s="686"/>
      <c r="K1" s="686"/>
      <c r="L1" s="686"/>
      <c r="M1" s="686"/>
    </row>
    <row r="2" spans="1:13" s="31" customFormat="1" ht="12" customHeight="1" thickBot="1">
      <c r="A2" s="618" t="s">
        <v>492</v>
      </c>
      <c r="B2" s="618"/>
      <c r="C2" s="106"/>
      <c r="D2" s="106"/>
      <c r="E2" s="106"/>
      <c r="F2" s="106"/>
      <c r="G2" s="106"/>
      <c r="J2" s="619"/>
      <c r="K2" s="619"/>
      <c r="L2" s="688" t="s">
        <v>845</v>
      </c>
      <c r="M2" s="688"/>
    </row>
    <row r="3" spans="1:13" s="31" customFormat="1" ht="21" customHeight="1" thickTop="1">
      <c r="A3" s="682" t="s">
        <v>415</v>
      </c>
      <c r="B3" s="689" t="s">
        <v>493</v>
      </c>
      <c r="C3" s="690"/>
      <c r="D3" s="690"/>
      <c r="E3" s="690"/>
      <c r="F3" s="690"/>
      <c r="G3" s="691"/>
      <c r="H3" s="689" t="s">
        <v>494</v>
      </c>
      <c r="I3" s="690"/>
      <c r="J3" s="690"/>
      <c r="K3" s="690"/>
      <c r="L3" s="690"/>
      <c r="M3" s="690"/>
    </row>
    <row r="4" spans="1:13" ht="16.5" customHeight="1">
      <c r="A4" s="714"/>
      <c r="B4" s="830" t="s">
        <v>352</v>
      </c>
      <c r="C4" s="831" t="s">
        <v>3</v>
      </c>
      <c r="D4" s="831" t="s">
        <v>4</v>
      </c>
      <c r="E4" s="831" t="s">
        <v>353</v>
      </c>
      <c r="F4" s="831" t="s">
        <v>2</v>
      </c>
      <c r="G4" s="830" t="s">
        <v>354</v>
      </c>
      <c r="H4" s="830" t="s">
        <v>352</v>
      </c>
      <c r="I4" s="722" t="s">
        <v>355</v>
      </c>
      <c r="J4" s="724"/>
      <c r="K4" s="831" t="s">
        <v>353</v>
      </c>
      <c r="L4" s="831" t="s">
        <v>2</v>
      </c>
      <c r="M4" s="832" t="s">
        <v>354</v>
      </c>
    </row>
    <row r="5" spans="1:13" ht="16.5" customHeight="1">
      <c r="A5" s="683"/>
      <c r="B5" s="763"/>
      <c r="C5" s="685"/>
      <c r="D5" s="685"/>
      <c r="E5" s="685"/>
      <c r="F5" s="685"/>
      <c r="G5" s="763"/>
      <c r="H5" s="763"/>
      <c r="I5" s="628" t="s">
        <v>3</v>
      </c>
      <c r="J5" s="628" t="s">
        <v>4</v>
      </c>
      <c r="K5" s="685"/>
      <c r="L5" s="685"/>
      <c r="M5" s="833"/>
    </row>
    <row r="6" spans="1:13" ht="22" customHeight="1">
      <c r="A6" s="626" t="s">
        <v>670</v>
      </c>
      <c r="B6" s="433">
        <v>214</v>
      </c>
      <c r="C6" s="433">
        <v>5619</v>
      </c>
      <c r="D6" s="433">
        <v>5623</v>
      </c>
      <c r="E6" s="433">
        <v>1671</v>
      </c>
      <c r="F6" s="433">
        <v>12913</v>
      </c>
      <c r="G6" s="433">
        <v>23119</v>
      </c>
      <c r="H6" s="433">
        <v>27</v>
      </c>
      <c r="I6" s="433">
        <v>1802</v>
      </c>
      <c r="J6" s="433">
        <v>1624</v>
      </c>
      <c r="K6" s="433">
        <v>336</v>
      </c>
      <c r="L6" s="433">
        <v>3762</v>
      </c>
      <c r="M6" s="433">
        <v>7524</v>
      </c>
    </row>
    <row r="7" spans="1:13" ht="22" customHeight="1">
      <c r="A7" s="626" t="s">
        <v>667</v>
      </c>
      <c r="B7" s="433">
        <v>137</v>
      </c>
      <c r="C7" s="433">
        <v>1905</v>
      </c>
      <c r="D7" s="433">
        <v>2995</v>
      </c>
      <c r="E7" s="433">
        <v>600</v>
      </c>
      <c r="F7" s="433">
        <v>5500</v>
      </c>
      <c r="G7" s="433">
        <v>5871</v>
      </c>
      <c r="H7" s="433">
        <v>11</v>
      </c>
      <c r="I7" s="433">
        <v>623</v>
      </c>
      <c r="J7" s="433">
        <v>573</v>
      </c>
      <c r="K7" s="433">
        <v>82</v>
      </c>
      <c r="L7" s="433">
        <v>1278</v>
      </c>
      <c r="M7" s="433">
        <v>1278</v>
      </c>
    </row>
    <row r="8" spans="1:13" ht="22" customHeight="1">
      <c r="A8" s="626" t="s">
        <v>701</v>
      </c>
      <c r="B8" s="433">
        <v>155</v>
      </c>
      <c r="C8" s="433">
        <v>3182</v>
      </c>
      <c r="D8" s="433">
        <v>3661</v>
      </c>
      <c r="E8" s="433">
        <v>1037</v>
      </c>
      <c r="F8" s="433">
        <v>7880</v>
      </c>
      <c r="G8" s="433">
        <v>9294</v>
      </c>
      <c r="H8" s="433">
        <v>25</v>
      </c>
      <c r="I8" s="433">
        <v>1394</v>
      </c>
      <c r="J8" s="433">
        <v>1301</v>
      </c>
      <c r="K8" s="433">
        <v>195</v>
      </c>
      <c r="L8" s="433">
        <v>2890</v>
      </c>
      <c r="M8" s="433">
        <v>3183</v>
      </c>
    </row>
    <row r="9" spans="1:13" ht="22" customHeight="1">
      <c r="A9" s="626" t="s">
        <v>722</v>
      </c>
      <c r="B9" s="433">
        <v>236</v>
      </c>
      <c r="C9" s="433">
        <v>4001</v>
      </c>
      <c r="D9" s="433">
        <v>4306</v>
      </c>
      <c r="E9" s="433">
        <v>1556</v>
      </c>
      <c r="F9" s="433">
        <v>9863</v>
      </c>
      <c r="G9" s="433">
        <v>15049</v>
      </c>
      <c r="H9" s="433">
        <v>25</v>
      </c>
      <c r="I9" s="433">
        <v>1380</v>
      </c>
      <c r="J9" s="433">
        <v>1245</v>
      </c>
      <c r="K9" s="433">
        <v>203</v>
      </c>
      <c r="L9" s="433">
        <v>2828</v>
      </c>
      <c r="M9" s="433">
        <v>5149</v>
      </c>
    </row>
    <row r="10" spans="1:13" ht="22" customHeight="1" thickBot="1">
      <c r="A10" s="112" t="s">
        <v>750</v>
      </c>
      <c r="B10" s="581">
        <v>216</v>
      </c>
      <c r="C10" s="581">
        <v>4007</v>
      </c>
      <c r="D10" s="581">
        <v>3933</v>
      </c>
      <c r="E10" s="581">
        <v>1573</v>
      </c>
      <c r="F10" s="581">
        <v>9513</v>
      </c>
      <c r="G10" s="581">
        <v>15005</v>
      </c>
      <c r="H10" s="581">
        <v>25</v>
      </c>
      <c r="I10" s="581">
        <v>1321</v>
      </c>
      <c r="J10" s="581">
        <v>1274</v>
      </c>
      <c r="K10" s="581">
        <v>211</v>
      </c>
      <c r="L10" s="581">
        <v>2806</v>
      </c>
      <c r="M10" s="581">
        <v>5280</v>
      </c>
    </row>
    <row r="11" spans="1:13" ht="12" customHeight="1" thickTop="1" thickBot="1">
      <c r="A11" s="179"/>
      <c r="B11" s="344"/>
      <c r="C11" s="344"/>
      <c r="D11" s="344"/>
      <c r="E11" s="344"/>
      <c r="F11" s="344"/>
      <c r="G11" s="344"/>
      <c r="H11" s="344"/>
      <c r="I11" s="344"/>
      <c r="J11" s="344"/>
      <c r="K11" s="344"/>
      <c r="L11" s="344"/>
      <c r="M11" s="344"/>
    </row>
    <row r="12" spans="1:13" ht="21" customHeight="1" thickTop="1">
      <c r="A12" s="682" t="s">
        <v>415</v>
      </c>
      <c r="B12" s="819" t="s">
        <v>562</v>
      </c>
      <c r="C12" s="820"/>
      <c r="D12" s="820"/>
      <c r="E12" s="820"/>
      <c r="F12" s="820"/>
      <c r="G12" s="821"/>
      <c r="H12" s="819" t="s">
        <v>563</v>
      </c>
      <c r="I12" s="820"/>
      <c r="J12" s="820"/>
      <c r="K12" s="820"/>
      <c r="L12" s="820"/>
      <c r="M12" s="820"/>
    </row>
    <row r="13" spans="1:13" ht="16.5" customHeight="1">
      <c r="A13" s="714"/>
      <c r="B13" s="822" t="s">
        <v>352</v>
      </c>
      <c r="C13" s="824" t="s">
        <v>356</v>
      </c>
      <c r="D13" s="825"/>
      <c r="E13" s="826" t="s">
        <v>353</v>
      </c>
      <c r="F13" s="826" t="s">
        <v>2</v>
      </c>
      <c r="G13" s="822" t="s">
        <v>354</v>
      </c>
      <c r="H13" s="822" t="s">
        <v>352</v>
      </c>
      <c r="I13" s="826" t="s">
        <v>3</v>
      </c>
      <c r="J13" s="826" t="s">
        <v>4</v>
      </c>
      <c r="K13" s="826" t="s">
        <v>353</v>
      </c>
      <c r="L13" s="826" t="s">
        <v>2</v>
      </c>
      <c r="M13" s="828" t="s">
        <v>354</v>
      </c>
    </row>
    <row r="14" spans="1:13" ht="16.5" customHeight="1">
      <c r="A14" s="683"/>
      <c r="B14" s="823"/>
      <c r="C14" s="481" t="s">
        <v>3</v>
      </c>
      <c r="D14" s="482" t="s">
        <v>4</v>
      </c>
      <c r="E14" s="827"/>
      <c r="F14" s="827"/>
      <c r="G14" s="823"/>
      <c r="H14" s="823"/>
      <c r="I14" s="827"/>
      <c r="J14" s="827"/>
      <c r="K14" s="827"/>
      <c r="L14" s="827"/>
      <c r="M14" s="829"/>
    </row>
    <row r="15" spans="1:13" ht="22" customHeight="1">
      <c r="A15" s="626" t="s">
        <v>670</v>
      </c>
      <c r="B15" s="627">
        <v>10</v>
      </c>
      <c r="C15" s="627">
        <v>642</v>
      </c>
      <c r="D15" s="627">
        <v>546</v>
      </c>
      <c r="E15" s="627">
        <v>149</v>
      </c>
      <c r="F15" s="627">
        <v>1337</v>
      </c>
      <c r="G15" s="627">
        <v>2345</v>
      </c>
      <c r="H15" s="627">
        <v>177</v>
      </c>
      <c r="I15" s="627">
        <v>3175</v>
      </c>
      <c r="J15" s="627">
        <v>3453</v>
      </c>
      <c r="K15" s="627">
        <v>1186</v>
      </c>
      <c r="L15" s="627">
        <v>7814</v>
      </c>
      <c r="M15" s="627">
        <v>13250</v>
      </c>
    </row>
    <row r="16" spans="1:13" ht="22" customHeight="1">
      <c r="A16" s="626" t="s">
        <v>667</v>
      </c>
      <c r="B16" s="627">
        <v>3</v>
      </c>
      <c r="C16" s="627">
        <v>235</v>
      </c>
      <c r="D16" s="627">
        <v>188</v>
      </c>
      <c r="E16" s="627">
        <v>30</v>
      </c>
      <c r="F16" s="627">
        <v>453</v>
      </c>
      <c r="G16" s="627">
        <v>453</v>
      </c>
      <c r="H16" s="627">
        <v>123</v>
      </c>
      <c r="I16" s="627">
        <v>1047</v>
      </c>
      <c r="J16" s="627">
        <v>2234</v>
      </c>
      <c r="K16" s="627">
        <v>488</v>
      </c>
      <c r="L16" s="627">
        <v>3769</v>
      </c>
      <c r="M16" s="627">
        <v>4140</v>
      </c>
    </row>
    <row r="17" spans="1:13" ht="22" customHeight="1">
      <c r="A17" s="626" t="s">
        <v>701</v>
      </c>
      <c r="B17" s="627">
        <v>5</v>
      </c>
      <c r="C17" s="627">
        <v>260</v>
      </c>
      <c r="D17" s="627">
        <v>236</v>
      </c>
      <c r="E17" s="627">
        <v>48</v>
      </c>
      <c r="F17" s="627">
        <v>544</v>
      </c>
      <c r="G17" s="627">
        <v>544</v>
      </c>
      <c r="H17" s="627">
        <v>125</v>
      </c>
      <c r="I17" s="627">
        <v>1528</v>
      </c>
      <c r="J17" s="627">
        <v>2124</v>
      </c>
      <c r="K17" s="627">
        <v>794</v>
      </c>
      <c r="L17" s="627">
        <v>4446</v>
      </c>
      <c r="M17" s="627">
        <v>5567</v>
      </c>
    </row>
    <row r="18" spans="1:13" ht="22" customHeight="1">
      <c r="A18" s="626" t="s">
        <v>722</v>
      </c>
      <c r="B18" s="42">
        <v>5</v>
      </c>
      <c r="C18" s="42">
        <v>251</v>
      </c>
      <c r="D18" s="42">
        <v>158</v>
      </c>
      <c r="E18" s="42">
        <v>92</v>
      </c>
      <c r="F18" s="42">
        <v>501</v>
      </c>
      <c r="G18" s="42">
        <v>516</v>
      </c>
      <c r="H18" s="627">
        <v>206</v>
      </c>
      <c r="I18" s="627">
        <v>2370</v>
      </c>
      <c r="J18" s="627">
        <v>2903</v>
      </c>
      <c r="K18" s="627">
        <v>1261</v>
      </c>
      <c r="L18" s="627">
        <v>6534</v>
      </c>
      <c r="M18" s="627">
        <v>9384</v>
      </c>
    </row>
    <row r="19" spans="1:13" ht="22" customHeight="1" thickBot="1">
      <c r="A19" s="112" t="s">
        <v>750</v>
      </c>
      <c r="B19" s="637">
        <v>4</v>
      </c>
      <c r="C19" s="157">
        <v>198</v>
      </c>
      <c r="D19" s="157">
        <v>99</v>
      </c>
      <c r="E19" s="157">
        <v>94</v>
      </c>
      <c r="F19" s="157">
        <v>391</v>
      </c>
      <c r="G19" s="157">
        <v>410</v>
      </c>
      <c r="H19" s="581">
        <v>187</v>
      </c>
      <c r="I19" s="581">
        <v>2488</v>
      </c>
      <c r="J19" s="581">
        <v>2560</v>
      </c>
      <c r="K19" s="581">
        <v>1268</v>
      </c>
      <c r="L19" s="581">
        <v>6316</v>
      </c>
      <c r="M19" s="581">
        <v>9315</v>
      </c>
    </row>
    <row r="20" spans="1:13" ht="12" customHeight="1" thickTop="1" thickBot="1">
      <c r="A20" s="3"/>
      <c r="B20" s="483"/>
      <c r="C20" s="483"/>
      <c r="D20" s="483"/>
      <c r="E20" s="483"/>
      <c r="F20" s="483"/>
      <c r="G20" s="483"/>
      <c r="H20" s="483"/>
      <c r="I20" s="483"/>
      <c r="J20" s="483"/>
      <c r="K20" s="483"/>
      <c r="L20" s="483"/>
      <c r="M20" s="483"/>
    </row>
    <row r="21" spans="1:13" ht="21" customHeight="1" thickTop="1">
      <c r="A21" s="682" t="s">
        <v>415</v>
      </c>
      <c r="B21" s="819" t="s">
        <v>564</v>
      </c>
      <c r="C21" s="820"/>
      <c r="D21" s="820"/>
      <c r="E21" s="820"/>
      <c r="F21" s="820"/>
      <c r="G21" s="821"/>
      <c r="H21" s="819" t="s">
        <v>565</v>
      </c>
      <c r="I21" s="820"/>
      <c r="J21" s="820"/>
      <c r="K21" s="820"/>
      <c r="L21" s="820"/>
      <c r="M21" s="820"/>
    </row>
    <row r="22" spans="1:13" ht="16.5" customHeight="1">
      <c r="A22" s="714"/>
      <c r="B22" s="822" t="s">
        <v>352</v>
      </c>
      <c r="C22" s="826" t="s">
        <v>3</v>
      </c>
      <c r="D22" s="826" t="s">
        <v>4</v>
      </c>
      <c r="E22" s="826" t="s">
        <v>353</v>
      </c>
      <c r="F22" s="826" t="s">
        <v>2</v>
      </c>
      <c r="G22" s="822" t="s">
        <v>354</v>
      </c>
      <c r="H22" s="822" t="s">
        <v>352</v>
      </c>
      <c r="I22" s="826" t="s">
        <v>3</v>
      </c>
      <c r="J22" s="826" t="s">
        <v>4</v>
      </c>
      <c r="K22" s="826" t="s">
        <v>353</v>
      </c>
      <c r="L22" s="826" t="s">
        <v>2</v>
      </c>
      <c r="M22" s="828" t="s">
        <v>354</v>
      </c>
    </row>
    <row r="23" spans="1:13" ht="16.5" customHeight="1">
      <c r="A23" s="683"/>
      <c r="B23" s="823"/>
      <c r="C23" s="827"/>
      <c r="D23" s="827"/>
      <c r="E23" s="827"/>
      <c r="F23" s="827"/>
      <c r="G23" s="823"/>
      <c r="H23" s="823"/>
      <c r="I23" s="827"/>
      <c r="J23" s="827"/>
      <c r="K23" s="827"/>
      <c r="L23" s="827"/>
      <c r="M23" s="829"/>
    </row>
    <row r="24" spans="1:13" ht="22" customHeight="1">
      <c r="A24" s="626" t="s">
        <v>670</v>
      </c>
      <c r="B24" s="436">
        <v>154</v>
      </c>
      <c r="C24" s="436">
        <v>3225</v>
      </c>
      <c r="D24" s="436">
        <v>2829</v>
      </c>
      <c r="E24" s="436">
        <v>1040</v>
      </c>
      <c r="F24" s="436">
        <v>7094</v>
      </c>
      <c r="G24" s="436">
        <v>14394</v>
      </c>
      <c r="H24" s="436">
        <v>368</v>
      </c>
      <c r="I24" s="436">
        <v>8844</v>
      </c>
      <c r="J24" s="436">
        <v>8452</v>
      </c>
      <c r="K24" s="436">
        <v>2711</v>
      </c>
      <c r="L24" s="436">
        <v>20007</v>
      </c>
      <c r="M24" s="436">
        <v>37513</v>
      </c>
    </row>
    <row r="25" spans="1:13" ht="22" customHeight="1">
      <c r="A25" s="626" t="s">
        <v>667</v>
      </c>
      <c r="B25" s="437">
        <v>62</v>
      </c>
      <c r="C25" s="436">
        <v>1165</v>
      </c>
      <c r="D25" s="436">
        <v>1359</v>
      </c>
      <c r="E25" s="436">
        <v>287</v>
      </c>
      <c r="F25" s="436">
        <v>2811</v>
      </c>
      <c r="G25" s="436">
        <v>3591</v>
      </c>
      <c r="H25" s="436">
        <v>199</v>
      </c>
      <c r="I25" s="436">
        <v>3070</v>
      </c>
      <c r="J25" s="436">
        <v>4354</v>
      </c>
      <c r="K25" s="436">
        <v>887</v>
      </c>
      <c r="L25" s="436">
        <v>8311</v>
      </c>
      <c r="M25" s="436">
        <v>9462</v>
      </c>
    </row>
    <row r="26" spans="1:13" ht="22" customHeight="1">
      <c r="A26" s="626" t="s">
        <v>701</v>
      </c>
      <c r="B26" s="436">
        <v>93</v>
      </c>
      <c r="C26" s="436">
        <v>1670</v>
      </c>
      <c r="D26" s="436">
        <v>1965</v>
      </c>
      <c r="E26" s="436">
        <v>763</v>
      </c>
      <c r="F26" s="436">
        <v>4398</v>
      </c>
      <c r="G26" s="436">
        <v>6366</v>
      </c>
      <c r="H26" s="436">
        <v>248</v>
      </c>
      <c r="I26" s="436">
        <v>4852</v>
      </c>
      <c r="J26" s="436">
        <v>5626</v>
      </c>
      <c r="K26" s="436">
        <v>1800</v>
      </c>
      <c r="L26" s="436">
        <v>12278</v>
      </c>
      <c r="M26" s="436">
        <v>15660</v>
      </c>
    </row>
    <row r="27" spans="1:13" ht="22" customHeight="1">
      <c r="A27" s="626" t="s">
        <v>722</v>
      </c>
      <c r="B27" s="436">
        <v>131</v>
      </c>
      <c r="C27" s="436">
        <v>2559</v>
      </c>
      <c r="D27" s="436">
        <v>2412</v>
      </c>
      <c r="E27" s="436">
        <v>900</v>
      </c>
      <c r="F27" s="436">
        <v>5871</v>
      </c>
      <c r="G27" s="436">
        <v>10912</v>
      </c>
      <c r="H27" s="436">
        <v>367</v>
      </c>
      <c r="I27" s="436">
        <v>6560</v>
      </c>
      <c r="J27" s="436">
        <v>6718</v>
      </c>
      <c r="K27" s="436">
        <v>2456</v>
      </c>
      <c r="L27" s="436">
        <v>15734</v>
      </c>
      <c r="M27" s="436">
        <v>25961</v>
      </c>
    </row>
    <row r="28" spans="1:13" ht="22" customHeight="1" thickBot="1">
      <c r="A28" s="112" t="s">
        <v>750</v>
      </c>
      <c r="B28" s="436">
        <v>178</v>
      </c>
      <c r="C28" s="436">
        <v>3960</v>
      </c>
      <c r="D28" s="436">
        <v>3094</v>
      </c>
      <c r="E28" s="436">
        <v>1055</v>
      </c>
      <c r="F28" s="436">
        <v>8109</v>
      </c>
      <c r="G28" s="436">
        <v>15811</v>
      </c>
      <c r="H28" s="436">
        <v>394</v>
      </c>
      <c r="I28" s="436">
        <v>7967</v>
      </c>
      <c r="J28" s="436">
        <v>7027</v>
      </c>
      <c r="K28" s="436">
        <v>2628</v>
      </c>
      <c r="L28" s="436">
        <v>17622</v>
      </c>
      <c r="M28" s="436">
        <v>30816</v>
      </c>
    </row>
    <row r="29" spans="1:13" ht="7.5" customHeight="1" thickTop="1">
      <c r="A29" s="731"/>
      <c r="B29" s="731"/>
      <c r="C29" s="731"/>
      <c r="D29" s="731"/>
      <c r="E29" s="731"/>
      <c r="F29" s="731"/>
      <c r="G29" s="731"/>
      <c r="H29" s="731"/>
      <c r="I29" s="731"/>
      <c r="J29" s="731"/>
      <c r="K29" s="731"/>
      <c r="L29" s="731"/>
      <c r="M29" s="731"/>
    </row>
    <row r="30" spans="1:13" s="72" customFormat="1" ht="18" customHeight="1">
      <c r="A30" s="15"/>
      <c r="B30" s="15"/>
      <c r="C30" s="15"/>
      <c r="D30" s="15"/>
      <c r="E30" s="15"/>
      <c r="F30" s="15"/>
      <c r="G30" s="15"/>
      <c r="H30" s="15"/>
      <c r="I30" s="15"/>
      <c r="J30" s="15"/>
      <c r="K30" s="15"/>
      <c r="L30" s="15"/>
      <c r="M30" s="15"/>
    </row>
    <row r="31" spans="1:13">
      <c r="A31" s="14"/>
    </row>
  </sheetData>
  <customSheetViews>
    <customSheetView guid="{19F2C0BA-4BE1-4535-8F4C-0178E38635A4}" showRuler="0">
      <selection activeCell="N28" sqref="N28"/>
      <pageMargins left="0.78740157480314965" right="0.59055118110236227" top="0.59055118110236227" bottom="0.59055118110236227" header="0.51181102362204722" footer="0.51181102362204722"/>
      <pageSetup paperSize="9" orientation="portrait" r:id="rId1"/>
      <headerFooter alignWithMargins="0"/>
    </customSheetView>
    <customSheetView guid="{B6811331-0C7B-434B-A323-FF099DD0F28A}" showPageBreaks="1" printArea="1" showRuler="0">
      <selection activeCell="L16" sqref="L16"/>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46">
    <mergeCell ref="A21:A23"/>
    <mergeCell ref="B21:G21"/>
    <mergeCell ref="H21:M21"/>
    <mergeCell ref="B22:B23"/>
    <mergeCell ref="C22:C23"/>
    <mergeCell ref="J22:J23"/>
    <mergeCell ref="K22:K23"/>
    <mergeCell ref="L22:L23"/>
    <mergeCell ref="M22:M23"/>
    <mergeCell ref="D22:D23"/>
    <mergeCell ref="E22:E23"/>
    <mergeCell ref="F22:F23"/>
    <mergeCell ref="G22:G23"/>
    <mergeCell ref="H22:H23"/>
    <mergeCell ref="I22:I23"/>
    <mergeCell ref="A29:M29"/>
    <mergeCell ref="A1:M1"/>
    <mergeCell ref="H3:M3"/>
    <mergeCell ref="H4:H5"/>
    <mergeCell ref="I4:J4"/>
    <mergeCell ref="K4:K5"/>
    <mergeCell ref="L4:L5"/>
    <mergeCell ref="M4:M5"/>
    <mergeCell ref="C4:C5"/>
    <mergeCell ref="E4:E5"/>
    <mergeCell ref="F4:F5"/>
    <mergeCell ref="L2:M2"/>
    <mergeCell ref="A3:A5"/>
    <mergeCell ref="B4:B5"/>
    <mergeCell ref="D4:D5"/>
    <mergeCell ref="G4:G5"/>
    <mergeCell ref="H12:M12"/>
    <mergeCell ref="B3:G3"/>
    <mergeCell ref="A12:A14"/>
    <mergeCell ref="B12:G12"/>
    <mergeCell ref="B13:B14"/>
    <mergeCell ref="C13:D13"/>
    <mergeCell ref="E13:E14"/>
    <mergeCell ref="F13:F14"/>
    <mergeCell ref="G13:G14"/>
    <mergeCell ref="H13:H14"/>
    <mergeCell ref="I13:I14"/>
    <mergeCell ref="J13:J14"/>
    <mergeCell ref="K13:K14"/>
    <mergeCell ref="L13:L14"/>
    <mergeCell ref="M13:M14"/>
  </mergeCells>
  <phoneticPr fontId="3"/>
  <pageMargins left="0.78740157480314965" right="0.59055118110236227" top="0.59055118110236227" bottom="0.59055118110236227" header="0.51181102362204722" footer="0.51181102362204722"/>
  <pageSetup paperSize="9" scale="99" orientation="portrait" horizontalDpi="1200" verticalDpi="12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55"/>
  <sheetViews>
    <sheetView showGridLines="0" topLeftCell="A16" zoomScale="80" zoomScaleNormal="80" zoomScaleSheetLayoutView="100" workbookViewId="0">
      <selection activeCell="E23" sqref="E23"/>
    </sheetView>
  </sheetViews>
  <sheetFormatPr defaultColWidth="9" defaultRowHeight="13"/>
  <cols>
    <col min="1" max="1" width="32.08984375" style="642" customWidth="1"/>
    <col min="2" max="7" width="10.6328125" style="642" customWidth="1"/>
    <col min="8" max="16384" width="9" style="642"/>
  </cols>
  <sheetData>
    <row r="1" spans="1:11" s="638" customFormat="1" ht="16.5" customHeight="1">
      <c r="A1" s="743" t="s">
        <v>812</v>
      </c>
      <c r="B1" s="743"/>
      <c r="C1" s="743"/>
      <c r="D1" s="743"/>
      <c r="E1" s="743"/>
      <c r="F1" s="743"/>
      <c r="G1" s="743"/>
    </row>
    <row r="2" spans="1:11" s="66" customFormat="1" ht="12" customHeight="1" thickBot="1">
      <c r="A2" s="172" t="s">
        <v>495</v>
      </c>
      <c r="B2" s="639"/>
      <c r="C2" s="126"/>
      <c r="D2" s="634"/>
      <c r="E2" s="634"/>
      <c r="F2" s="634"/>
      <c r="G2" s="634" t="s">
        <v>846</v>
      </c>
      <c r="H2" s="640"/>
    </row>
    <row r="3" spans="1:11" ht="18" customHeight="1" thickTop="1">
      <c r="A3" s="838" t="s">
        <v>357</v>
      </c>
      <c r="B3" s="834" t="s">
        <v>671</v>
      </c>
      <c r="C3" s="840"/>
      <c r="D3" s="834" t="s">
        <v>703</v>
      </c>
      <c r="E3" s="835"/>
      <c r="F3" s="834" t="s">
        <v>727</v>
      </c>
      <c r="G3" s="835"/>
      <c r="H3" s="641"/>
    </row>
    <row r="4" spans="1:11" ht="16.5" customHeight="1">
      <c r="A4" s="839"/>
      <c r="B4" s="217" t="s">
        <v>53</v>
      </c>
      <c r="C4" s="624" t="s">
        <v>54</v>
      </c>
      <c r="D4" s="217" t="s">
        <v>53</v>
      </c>
      <c r="E4" s="624" t="s">
        <v>54</v>
      </c>
      <c r="F4" s="217" t="s">
        <v>53</v>
      </c>
      <c r="G4" s="624" t="s">
        <v>54</v>
      </c>
      <c r="H4" s="641"/>
    </row>
    <row r="5" spans="1:11" ht="14.5" customHeight="1">
      <c r="A5" s="319" t="s">
        <v>629</v>
      </c>
      <c r="B5" s="297">
        <v>545</v>
      </c>
      <c r="C5" s="297">
        <v>25904</v>
      </c>
      <c r="D5" s="297">
        <v>372</v>
      </c>
      <c r="E5" s="297">
        <v>22240</v>
      </c>
      <c r="F5" s="297">
        <v>536</v>
      </c>
      <c r="G5" s="297">
        <v>19293</v>
      </c>
      <c r="H5" s="641"/>
    </row>
    <row r="6" spans="1:11" ht="14.5" customHeight="1">
      <c r="A6" s="319" t="s">
        <v>630</v>
      </c>
      <c r="B6" s="297">
        <v>339</v>
      </c>
      <c r="C6" s="297">
        <v>10560</v>
      </c>
      <c r="D6" s="297">
        <v>237</v>
      </c>
      <c r="E6" s="297">
        <v>7543</v>
      </c>
      <c r="F6" s="297">
        <v>451</v>
      </c>
      <c r="G6" s="297">
        <v>9971</v>
      </c>
    </row>
    <row r="7" spans="1:11" ht="14.5" customHeight="1">
      <c r="A7" s="319" t="s">
        <v>631</v>
      </c>
      <c r="B7" s="297">
        <v>1225</v>
      </c>
      <c r="C7" s="297">
        <v>65311</v>
      </c>
      <c r="D7" s="297">
        <v>536</v>
      </c>
      <c r="E7" s="297">
        <v>23306</v>
      </c>
      <c r="F7" s="297">
        <v>1555</v>
      </c>
      <c r="G7" s="297">
        <v>60857</v>
      </c>
    </row>
    <row r="8" spans="1:11" ht="14.5" customHeight="1">
      <c r="A8" s="319" t="s">
        <v>632</v>
      </c>
      <c r="B8" s="211">
        <v>352</v>
      </c>
      <c r="C8" s="211">
        <v>10201</v>
      </c>
      <c r="D8" s="211">
        <v>292</v>
      </c>
      <c r="E8" s="297">
        <v>6113</v>
      </c>
      <c r="F8" s="211">
        <v>375</v>
      </c>
      <c r="G8" s="297">
        <v>12287</v>
      </c>
      <c r="H8" s="641"/>
      <c r="I8" s="641"/>
      <c r="J8" s="641"/>
      <c r="K8" s="641"/>
    </row>
    <row r="9" spans="1:11" ht="14.5" customHeight="1">
      <c r="A9" s="319" t="s">
        <v>633</v>
      </c>
      <c r="B9" s="211">
        <v>3283</v>
      </c>
      <c r="C9" s="211">
        <v>20752</v>
      </c>
      <c r="D9" s="297">
        <v>2568</v>
      </c>
      <c r="E9" s="297">
        <v>14336</v>
      </c>
      <c r="F9" s="297">
        <v>3745</v>
      </c>
      <c r="G9" s="297">
        <v>20381</v>
      </c>
    </row>
    <row r="10" spans="1:11" ht="14.5" customHeight="1">
      <c r="A10" s="319" t="s">
        <v>58</v>
      </c>
      <c r="B10" s="211">
        <v>2116</v>
      </c>
      <c r="C10" s="297">
        <v>15189</v>
      </c>
      <c r="D10" s="211">
        <v>2076</v>
      </c>
      <c r="E10" s="297">
        <v>10470</v>
      </c>
      <c r="F10" s="211">
        <v>2352</v>
      </c>
      <c r="G10" s="297">
        <v>10788</v>
      </c>
    </row>
    <row r="11" spans="1:11" ht="14.5" customHeight="1">
      <c r="A11" s="319" t="s">
        <v>359</v>
      </c>
      <c r="B11" s="211">
        <v>1455</v>
      </c>
      <c r="C11" s="297">
        <v>6873</v>
      </c>
      <c r="D11" s="211">
        <v>1006</v>
      </c>
      <c r="E11" s="297">
        <v>4887</v>
      </c>
      <c r="F11" s="211">
        <v>1535</v>
      </c>
      <c r="G11" s="297">
        <v>7465</v>
      </c>
    </row>
    <row r="12" spans="1:11" ht="14.5" customHeight="1">
      <c r="A12" s="319" t="s">
        <v>360</v>
      </c>
      <c r="B12" s="211">
        <v>4089</v>
      </c>
      <c r="C12" s="297">
        <v>15617</v>
      </c>
      <c r="D12" s="211">
        <v>3386</v>
      </c>
      <c r="E12" s="297">
        <v>11462</v>
      </c>
      <c r="F12" s="211">
        <v>3386</v>
      </c>
      <c r="G12" s="297">
        <v>12144</v>
      </c>
    </row>
    <row r="13" spans="1:11" ht="14.5" customHeight="1">
      <c r="A13" s="319" t="s">
        <v>420</v>
      </c>
      <c r="B13" s="211">
        <v>3490</v>
      </c>
      <c r="C13" s="297">
        <v>12267</v>
      </c>
      <c r="D13" s="211">
        <v>2562</v>
      </c>
      <c r="E13" s="297">
        <v>8827</v>
      </c>
      <c r="F13" s="211">
        <v>3828</v>
      </c>
      <c r="G13" s="297">
        <v>12622</v>
      </c>
    </row>
    <row r="14" spans="1:11" ht="14.5" customHeight="1">
      <c r="A14" s="319" t="s">
        <v>361</v>
      </c>
      <c r="B14" s="211">
        <v>330</v>
      </c>
      <c r="C14" s="297">
        <v>19426</v>
      </c>
      <c r="D14" s="211">
        <v>278</v>
      </c>
      <c r="E14" s="297">
        <v>4930</v>
      </c>
      <c r="F14" s="211">
        <v>501</v>
      </c>
      <c r="G14" s="297">
        <v>7437</v>
      </c>
    </row>
    <row r="15" spans="1:11" ht="14.5" customHeight="1">
      <c r="A15" s="319" t="s">
        <v>59</v>
      </c>
      <c r="B15" s="211">
        <v>371</v>
      </c>
      <c r="C15" s="297">
        <v>21407</v>
      </c>
      <c r="D15" s="211">
        <v>318</v>
      </c>
      <c r="E15" s="297">
        <v>11268</v>
      </c>
      <c r="F15" s="211">
        <v>483</v>
      </c>
      <c r="G15" s="297">
        <v>15209</v>
      </c>
    </row>
    <row r="16" spans="1:11" ht="14.5" customHeight="1">
      <c r="A16" s="319" t="s">
        <v>60</v>
      </c>
      <c r="B16" s="211">
        <v>200</v>
      </c>
      <c r="C16" s="297">
        <v>5015</v>
      </c>
      <c r="D16" s="211">
        <v>215</v>
      </c>
      <c r="E16" s="297">
        <v>4381</v>
      </c>
      <c r="F16" s="211">
        <v>244</v>
      </c>
      <c r="G16" s="297">
        <v>4722</v>
      </c>
    </row>
    <row r="17" spans="1:7" ht="14.5" customHeight="1">
      <c r="A17" s="319" t="s">
        <v>61</v>
      </c>
      <c r="B17" s="297">
        <v>955</v>
      </c>
      <c r="C17" s="297">
        <v>57606</v>
      </c>
      <c r="D17" s="297">
        <v>667</v>
      </c>
      <c r="E17" s="297">
        <v>28650</v>
      </c>
      <c r="F17" s="297">
        <v>1210</v>
      </c>
      <c r="G17" s="297">
        <v>52938</v>
      </c>
    </row>
    <row r="18" spans="1:7" ht="14.5" customHeight="1">
      <c r="A18" s="319" t="s">
        <v>62</v>
      </c>
      <c r="B18" s="297">
        <v>356</v>
      </c>
      <c r="C18" s="297">
        <v>30685</v>
      </c>
      <c r="D18" s="297">
        <v>326</v>
      </c>
      <c r="E18" s="297">
        <v>18281</v>
      </c>
      <c r="F18" s="297">
        <v>516</v>
      </c>
      <c r="G18" s="297">
        <v>31128</v>
      </c>
    </row>
    <row r="19" spans="1:7" ht="14.5" customHeight="1">
      <c r="A19" s="319" t="s">
        <v>362</v>
      </c>
      <c r="B19" s="297">
        <v>261</v>
      </c>
      <c r="C19" s="297">
        <v>31334</v>
      </c>
      <c r="D19" s="297">
        <v>162</v>
      </c>
      <c r="E19" s="297">
        <v>17409</v>
      </c>
      <c r="F19" s="297">
        <v>267</v>
      </c>
      <c r="G19" s="297">
        <v>31449</v>
      </c>
    </row>
    <row r="20" spans="1:7" ht="14.5" customHeight="1">
      <c r="A20" s="319" t="s">
        <v>363</v>
      </c>
      <c r="B20" s="297">
        <v>1403</v>
      </c>
      <c r="C20" s="297">
        <v>38646</v>
      </c>
      <c r="D20" s="297">
        <v>1028</v>
      </c>
      <c r="E20" s="297">
        <v>25036</v>
      </c>
      <c r="F20" s="297">
        <v>1225</v>
      </c>
      <c r="G20" s="297">
        <v>23673</v>
      </c>
    </row>
    <row r="21" spans="1:7" ht="14.5" customHeight="1">
      <c r="A21" s="319" t="s">
        <v>364</v>
      </c>
      <c r="B21" s="297">
        <v>544</v>
      </c>
      <c r="C21" s="297">
        <v>26059</v>
      </c>
      <c r="D21" s="297">
        <v>420</v>
      </c>
      <c r="E21" s="297">
        <v>11003</v>
      </c>
      <c r="F21" s="297">
        <v>502</v>
      </c>
      <c r="G21" s="297">
        <v>14072</v>
      </c>
    </row>
    <row r="22" spans="1:7" ht="14.5" customHeight="1">
      <c r="A22" s="319" t="s">
        <v>365</v>
      </c>
      <c r="B22" s="297">
        <v>349</v>
      </c>
      <c r="C22" s="297">
        <v>8833</v>
      </c>
      <c r="D22" s="297">
        <v>267</v>
      </c>
      <c r="E22" s="297">
        <v>6298</v>
      </c>
      <c r="F22" s="297">
        <v>335</v>
      </c>
      <c r="G22" s="297">
        <v>8293</v>
      </c>
    </row>
    <row r="23" spans="1:7" ht="14.5" customHeight="1">
      <c r="A23" s="319" t="s">
        <v>366</v>
      </c>
      <c r="B23" s="297">
        <v>808</v>
      </c>
      <c r="C23" s="297">
        <v>19782</v>
      </c>
      <c r="D23" s="297">
        <v>651</v>
      </c>
      <c r="E23" s="297">
        <v>16031</v>
      </c>
      <c r="F23" s="297">
        <v>1069</v>
      </c>
      <c r="G23" s="297">
        <v>26044</v>
      </c>
    </row>
    <row r="24" spans="1:7" ht="14.5" customHeight="1">
      <c r="A24" s="319" t="s">
        <v>421</v>
      </c>
      <c r="B24" s="211">
        <v>440</v>
      </c>
      <c r="C24" s="211">
        <v>11307</v>
      </c>
      <c r="D24" s="297">
        <v>218</v>
      </c>
      <c r="E24" s="297">
        <v>6091</v>
      </c>
      <c r="F24" s="297">
        <v>679</v>
      </c>
      <c r="G24" s="297">
        <v>10343</v>
      </c>
    </row>
    <row r="25" spans="1:7" ht="16.5" customHeight="1" thickBot="1">
      <c r="A25" s="643" t="s">
        <v>346</v>
      </c>
      <c r="B25" s="644">
        <v>22911</v>
      </c>
      <c r="C25" s="644">
        <v>452774</v>
      </c>
      <c r="D25" s="644">
        <v>17585</v>
      </c>
      <c r="E25" s="644">
        <v>258562</v>
      </c>
      <c r="F25" s="644">
        <v>24794</v>
      </c>
      <c r="G25" s="644">
        <v>391116</v>
      </c>
    </row>
    <row r="26" spans="1:7" ht="12" customHeight="1" thickTop="1" thickBot="1">
      <c r="A26" s="645"/>
      <c r="B26" s="493"/>
      <c r="C26" s="493"/>
      <c r="D26" s="493"/>
      <c r="E26" s="493"/>
      <c r="F26" s="229"/>
      <c r="G26" s="229"/>
    </row>
    <row r="27" spans="1:7" ht="18" customHeight="1" thickTop="1">
      <c r="A27" s="838" t="s">
        <v>357</v>
      </c>
      <c r="B27" s="834" t="s">
        <v>754</v>
      </c>
      <c r="C27" s="835"/>
      <c r="D27" s="834" t="s">
        <v>771</v>
      </c>
      <c r="E27" s="835"/>
      <c r="F27" s="744"/>
      <c r="G27" s="744"/>
    </row>
    <row r="28" spans="1:7" ht="16.5" customHeight="1">
      <c r="A28" s="839"/>
      <c r="B28" s="217" t="s">
        <v>53</v>
      </c>
      <c r="C28" s="624" t="s">
        <v>54</v>
      </c>
      <c r="D28" s="217" t="s">
        <v>53</v>
      </c>
      <c r="E28" s="624" t="s">
        <v>54</v>
      </c>
      <c r="F28" s="623"/>
      <c r="G28" s="623"/>
    </row>
    <row r="29" spans="1:7" ht="14.5" customHeight="1">
      <c r="A29" s="646" t="s">
        <v>55</v>
      </c>
      <c r="B29" s="297">
        <v>454</v>
      </c>
      <c r="C29" s="297">
        <v>27105</v>
      </c>
      <c r="D29" s="297">
        <v>540</v>
      </c>
      <c r="E29" s="297">
        <v>36180</v>
      </c>
      <c r="F29" s="211"/>
      <c r="G29" s="211"/>
    </row>
    <row r="30" spans="1:7" ht="14.5" customHeight="1">
      <c r="A30" s="319" t="s">
        <v>56</v>
      </c>
      <c r="B30" s="297">
        <v>408</v>
      </c>
      <c r="C30" s="297">
        <v>8855</v>
      </c>
      <c r="D30" s="297">
        <v>361</v>
      </c>
      <c r="E30" s="297">
        <v>10174</v>
      </c>
      <c r="F30" s="211"/>
      <c r="G30" s="211"/>
    </row>
    <row r="31" spans="1:7" ht="14.5" customHeight="1">
      <c r="A31" s="319" t="s">
        <v>358</v>
      </c>
      <c r="B31" s="297">
        <v>1316</v>
      </c>
      <c r="C31" s="297">
        <v>65230</v>
      </c>
      <c r="D31" s="297">
        <v>1262</v>
      </c>
      <c r="E31" s="297">
        <v>63002</v>
      </c>
      <c r="F31" s="211"/>
      <c r="G31" s="211"/>
    </row>
    <row r="32" spans="1:7" ht="14.5" customHeight="1">
      <c r="A32" s="319" t="s">
        <v>422</v>
      </c>
      <c r="B32" s="211">
        <v>373</v>
      </c>
      <c r="C32" s="297">
        <v>13009</v>
      </c>
      <c r="D32" s="211">
        <v>367</v>
      </c>
      <c r="E32" s="297">
        <v>11485</v>
      </c>
      <c r="F32" s="211"/>
      <c r="G32" s="211"/>
    </row>
    <row r="33" spans="1:7" ht="14.5" customHeight="1">
      <c r="A33" s="319" t="s">
        <v>57</v>
      </c>
      <c r="B33" s="297">
        <v>3592</v>
      </c>
      <c r="C33" s="297">
        <v>18162</v>
      </c>
      <c r="D33" s="297">
        <v>3382</v>
      </c>
      <c r="E33" s="297">
        <v>17008</v>
      </c>
      <c r="F33" s="211"/>
      <c r="G33" s="211"/>
    </row>
    <row r="34" spans="1:7" ht="14.5" customHeight="1">
      <c r="A34" s="319" t="s">
        <v>58</v>
      </c>
      <c r="B34" s="211">
        <v>2459</v>
      </c>
      <c r="C34" s="297">
        <v>12777</v>
      </c>
      <c r="D34" s="297">
        <v>2522</v>
      </c>
      <c r="E34" s="297">
        <v>13301</v>
      </c>
      <c r="F34" s="211"/>
      <c r="G34" s="211"/>
    </row>
    <row r="35" spans="1:7" ht="14.5" customHeight="1">
      <c r="A35" s="319" t="s">
        <v>359</v>
      </c>
      <c r="B35" s="211">
        <v>1508</v>
      </c>
      <c r="C35" s="297">
        <v>8702</v>
      </c>
      <c r="D35" s="297">
        <v>1576</v>
      </c>
      <c r="E35" s="297">
        <v>7981</v>
      </c>
      <c r="F35" s="211"/>
      <c r="G35" s="211"/>
    </row>
    <row r="36" spans="1:7" ht="14.5" customHeight="1">
      <c r="A36" s="319" t="s">
        <v>360</v>
      </c>
      <c r="B36" s="211">
        <v>4613</v>
      </c>
      <c r="C36" s="297">
        <v>17030</v>
      </c>
      <c r="D36" s="297">
        <v>1263</v>
      </c>
      <c r="E36" s="297">
        <v>4785</v>
      </c>
      <c r="F36" s="211"/>
      <c r="G36" s="211"/>
    </row>
    <row r="37" spans="1:7" ht="14.5" customHeight="1">
      <c r="A37" s="319" t="s">
        <v>420</v>
      </c>
      <c r="B37" s="211">
        <v>3930</v>
      </c>
      <c r="C37" s="297">
        <v>12802</v>
      </c>
      <c r="D37" s="211">
        <v>3955</v>
      </c>
      <c r="E37" s="297">
        <v>12858</v>
      </c>
      <c r="F37" s="211"/>
      <c r="G37" s="211"/>
    </row>
    <row r="38" spans="1:7" ht="14.5" customHeight="1">
      <c r="A38" s="319" t="s">
        <v>361</v>
      </c>
      <c r="B38" s="211">
        <v>335</v>
      </c>
      <c r="C38" s="297">
        <v>6526</v>
      </c>
      <c r="D38" s="297">
        <v>258</v>
      </c>
      <c r="E38" s="297">
        <v>4302</v>
      </c>
      <c r="F38" s="211"/>
      <c r="G38" s="211"/>
    </row>
    <row r="39" spans="1:7" ht="14.5" customHeight="1">
      <c r="A39" s="319" t="s">
        <v>59</v>
      </c>
      <c r="B39" s="211">
        <v>433</v>
      </c>
      <c r="C39" s="297">
        <v>14642</v>
      </c>
      <c r="D39" s="297">
        <v>341</v>
      </c>
      <c r="E39" s="297">
        <v>11654</v>
      </c>
      <c r="F39" s="211"/>
      <c r="G39" s="211"/>
    </row>
    <row r="40" spans="1:7" ht="14.5" customHeight="1">
      <c r="A40" s="319" t="s">
        <v>60</v>
      </c>
      <c r="B40" s="211">
        <v>210</v>
      </c>
      <c r="C40" s="297">
        <v>7549</v>
      </c>
      <c r="D40" s="297">
        <v>245</v>
      </c>
      <c r="E40" s="297">
        <v>8907</v>
      </c>
      <c r="F40" s="211"/>
      <c r="G40" s="211"/>
    </row>
    <row r="41" spans="1:7" ht="14.5" customHeight="1">
      <c r="A41" s="319" t="s">
        <v>61</v>
      </c>
      <c r="B41" s="297">
        <v>1155</v>
      </c>
      <c r="C41" s="297">
        <v>54468</v>
      </c>
      <c r="D41" s="297">
        <v>820</v>
      </c>
      <c r="E41" s="297">
        <v>40995</v>
      </c>
      <c r="F41" s="211"/>
      <c r="G41" s="211"/>
    </row>
    <row r="42" spans="1:7" ht="14.5" customHeight="1">
      <c r="A42" s="319" t="s">
        <v>62</v>
      </c>
      <c r="B42" s="297">
        <v>378</v>
      </c>
      <c r="C42" s="297">
        <v>25832</v>
      </c>
      <c r="D42" s="297">
        <v>320</v>
      </c>
      <c r="E42" s="297">
        <v>27771</v>
      </c>
      <c r="F42" s="211"/>
      <c r="G42" s="211"/>
    </row>
    <row r="43" spans="1:7" ht="14.5" customHeight="1">
      <c r="A43" s="319" t="s">
        <v>579</v>
      </c>
      <c r="B43" s="297">
        <v>255</v>
      </c>
      <c r="C43" s="297">
        <v>36250</v>
      </c>
      <c r="D43" s="297">
        <v>237</v>
      </c>
      <c r="E43" s="297">
        <v>30854</v>
      </c>
      <c r="F43" s="211"/>
      <c r="G43" s="211"/>
    </row>
    <row r="44" spans="1:7" ht="14.5" customHeight="1">
      <c r="A44" s="319" t="s">
        <v>363</v>
      </c>
      <c r="B44" s="297">
        <v>1048</v>
      </c>
      <c r="C44" s="297">
        <v>22470</v>
      </c>
      <c r="D44" s="297">
        <v>1026</v>
      </c>
      <c r="E44" s="297">
        <v>21886</v>
      </c>
      <c r="F44" s="211"/>
      <c r="G44" s="211"/>
    </row>
    <row r="45" spans="1:7" ht="14.5" customHeight="1">
      <c r="A45" s="319" t="s">
        <v>364</v>
      </c>
      <c r="B45" s="297">
        <v>318</v>
      </c>
      <c r="C45" s="297">
        <v>10722</v>
      </c>
      <c r="D45" s="297">
        <v>1089</v>
      </c>
      <c r="E45" s="297">
        <v>8242</v>
      </c>
      <c r="F45" s="211"/>
      <c r="G45" s="211"/>
    </row>
    <row r="46" spans="1:7" ht="14.5" customHeight="1">
      <c r="A46" s="319" t="s">
        <v>365</v>
      </c>
      <c r="B46" s="297">
        <v>475</v>
      </c>
      <c r="C46" s="297">
        <v>11387</v>
      </c>
      <c r="D46" s="297">
        <v>462</v>
      </c>
      <c r="E46" s="297">
        <v>10914</v>
      </c>
      <c r="F46" s="211"/>
      <c r="G46" s="211"/>
    </row>
    <row r="47" spans="1:7" ht="14.5" customHeight="1">
      <c r="A47" s="319" t="s">
        <v>366</v>
      </c>
      <c r="B47" s="297">
        <v>908</v>
      </c>
      <c r="C47" s="297">
        <v>22363</v>
      </c>
      <c r="D47" s="297">
        <v>1013</v>
      </c>
      <c r="E47" s="297">
        <v>25830</v>
      </c>
      <c r="F47" s="211"/>
      <c r="G47" s="211"/>
    </row>
    <row r="48" spans="1:7" ht="14.5" customHeight="1">
      <c r="A48" s="319" t="s">
        <v>421</v>
      </c>
      <c r="B48" s="297">
        <v>410</v>
      </c>
      <c r="C48" s="297">
        <v>10087</v>
      </c>
      <c r="D48" s="297">
        <v>401</v>
      </c>
      <c r="E48" s="297">
        <v>13181</v>
      </c>
      <c r="F48" s="211"/>
      <c r="G48" s="211"/>
    </row>
    <row r="49" spans="1:7" ht="16.5" customHeight="1" thickBot="1">
      <c r="A49" s="643" t="s">
        <v>346</v>
      </c>
      <c r="B49" s="644">
        <v>24578</v>
      </c>
      <c r="C49" s="644">
        <v>405968</v>
      </c>
      <c r="D49" s="644">
        <v>21440</v>
      </c>
      <c r="E49" s="644">
        <v>381310</v>
      </c>
      <c r="F49" s="647"/>
      <c r="G49" s="647"/>
    </row>
    <row r="50" spans="1:7" s="648" customFormat="1" ht="13.5" customHeight="1" thickTop="1">
      <c r="A50" s="836"/>
      <c r="B50" s="836"/>
      <c r="C50" s="836"/>
      <c r="D50" s="836"/>
      <c r="E50" s="836"/>
      <c r="F50" s="836"/>
      <c r="G50" s="836"/>
    </row>
    <row r="51" spans="1:7" s="648" customFormat="1" ht="13.5" customHeight="1">
      <c r="A51" s="836"/>
      <c r="B51" s="836"/>
      <c r="C51" s="836"/>
      <c r="D51" s="836"/>
      <c r="E51" s="836"/>
      <c r="F51" s="836"/>
      <c r="G51" s="836"/>
    </row>
    <row r="52" spans="1:7" s="648" customFormat="1" ht="12" customHeight="1">
      <c r="A52" s="836"/>
      <c r="B52" s="836"/>
      <c r="C52" s="836"/>
      <c r="D52" s="836"/>
      <c r="E52" s="836"/>
      <c r="F52" s="649"/>
      <c r="G52" s="649"/>
    </row>
    <row r="53" spans="1:7" s="648" customFormat="1" ht="12" customHeight="1">
      <c r="A53" s="837"/>
      <c r="B53" s="837"/>
      <c r="C53" s="837"/>
      <c r="D53" s="837"/>
      <c r="E53" s="837"/>
      <c r="F53" s="837"/>
      <c r="G53" s="837"/>
    </row>
    <row r="54" spans="1:7">
      <c r="A54" s="650"/>
      <c r="B54" s="650"/>
      <c r="C54" s="650"/>
      <c r="D54" s="650"/>
      <c r="E54" s="650"/>
      <c r="F54" s="650"/>
      <c r="G54" s="650"/>
    </row>
    <row r="55" spans="1:7">
      <c r="D55" s="651"/>
      <c r="E55" s="651"/>
    </row>
  </sheetData>
  <mergeCells count="13">
    <mergeCell ref="A1:G1"/>
    <mergeCell ref="A3:A4"/>
    <mergeCell ref="B3:C3"/>
    <mergeCell ref="D3:E3"/>
    <mergeCell ref="F3:G3"/>
    <mergeCell ref="B27:C27"/>
    <mergeCell ref="D27:E27"/>
    <mergeCell ref="A50:G50"/>
    <mergeCell ref="A51:G51"/>
    <mergeCell ref="A53:G53"/>
    <mergeCell ref="A27:A28"/>
    <mergeCell ref="A52:E52"/>
    <mergeCell ref="F27:G27"/>
  </mergeCells>
  <phoneticPr fontId="3"/>
  <pageMargins left="0.43307086614173229" right="0.39370078740157483" top="0.39370078740157483" bottom="0.78740157480314965" header="0.51181102362204722" footer="0.51181102362204722"/>
  <pageSetup paperSize="9" orientation="portrait" horizontalDpi="1200" verticalDpi="1200" r:id="rId1"/>
  <headerFooter alignWithMargins="0">
    <oddFooter>&amp;C&amp;"ＭＳ 明朝,標準"&amp;13 106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K34"/>
  <sheetViews>
    <sheetView showGridLines="0" topLeftCell="A5" zoomScale="80" zoomScaleNormal="80" zoomScaleSheetLayoutView="100" workbookViewId="0">
      <selection activeCell="A2" sqref="A2:G32"/>
    </sheetView>
  </sheetViews>
  <sheetFormatPr defaultColWidth="9" defaultRowHeight="13"/>
  <cols>
    <col min="1" max="1" width="13.08984375" style="86" customWidth="1"/>
    <col min="2" max="7" width="14" style="86" customWidth="1"/>
    <col min="8" max="16384" width="9" style="86"/>
  </cols>
  <sheetData>
    <row r="1" spans="1:11" s="115" customFormat="1" ht="15" customHeight="1">
      <c r="A1" s="845" t="s">
        <v>813</v>
      </c>
      <c r="B1" s="845"/>
      <c r="C1" s="845"/>
      <c r="D1" s="845"/>
      <c r="E1" s="845"/>
      <c r="F1" s="845"/>
      <c r="G1" s="845"/>
      <c r="H1" s="114"/>
    </row>
    <row r="2" spans="1:11" s="96" customFormat="1" ht="12" customHeight="1" thickBot="1">
      <c r="A2" s="847" t="s">
        <v>496</v>
      </c>
      <c r="B2" s="847"/>
      <c r="C2" s="150"/>
      <c r="D2" s="150"/>
      <c r="E2" s="151"/>
      <c r="F2" s="795" t="s">
        <v>780</v>
      </c>
      <c r="G2" s="795"/>
      <c r="H2" s="95"/>
    </row>
    <row r="3" spans="1:11" ht="15" customHeight="1" thickTop="1">
      <c r="A3" s="842" t="s">
        <v>475</v>
      </c>
      <c r="B3" s="843" t="s">
        <v>671</v>
      </c>
      <c r="C3" s="846"/>
      <c r="D3" s="843" t="s">
        <v>703</v>
      </c>
      <c r="E3" s="844"/>
      <c r="F3" s="843" t="s">
        <v>727</v>
      </c>
      <c r="G3" s="844"/>
      <c r="H3" s="85"/>
    </row>
    <row r="4" spans="1:11" ht="15" customHeight="1">
      <c r="A4" s="801"/>
      <c r="B4" s="630" t="s">
        <v>53</v>
      </c>
      <c r="C4" s="629" t="s">
        <v>54</v>
      </c>
      <c r="D4" s="630" t="s">
        <v>497</v>
      </c>
      <c r="E4" s="631" t="s">
        <v>282</v>
      </c>
      <c r="F4" s="630" t="s">
        <v>269</v>
      </c>
      <c r="G4" s="631" t="s">
        <v>282</v>
      </c>
      <c r="H4" s="85"/>
    </row>
    <row r="5" spans="1:11" ht="15" customHeight="1">
      <c r="A5" s="149" t="s">
        <v>32</v>
      </c>
      <c r="B5" s="375">
        <v>214</v>
      </c>
      <c r="C5" s="375">
        <v>6856</v>
      </c>
      <c r="D5" s="375">
        <v>147</v>
      </c>
      <c r="E5" s="375">
        <v>4330</v>
      </c>
      <c r="F5" s="375">
        <v>228</v>
      </c>
      <c r="G5" s="375">
        <v>6086</v>
      </c>
      <c r="H5" s="85"/>
    </row>
    <row r="6" spans="1:11" ht="15" customHeight="1">
      <c r="A6" s="295" t="s">
        <v>34</v>
      </c>
      <c r="B6" s="375">
        <v>171</v>
      </c>
      <c r="C6" s="375">
        <v>7966</v>
      </c>
      <c r="D6" s="375">
        <v>92</v>
      </c>
      <c r="E6" s="375">
        <v>4781</v>
      </c>
      <c r="F6" s="375">
        <v>139</v>
      </c>
      <c r="G6" s="375">
        <v>7219</v>
      </c>
      <c r="H6" s="85"/>
    </row>
    <row r="7" spans="1:11" ht="15" customHeight="1">
      <c r="A7" s="295" t="s">
        <v>36</v>
      </c>
      <c r="B7" s="375">
        <v>168</v>
      </c>
      <c r="C7" s="375">
        <v>8932</v>
      </c>
      <c r="D7" s="375">
        <v>102</v>
      </c>
      <c r="E7" s="375">
        <v>4359</v>
      </c>
      <c r="F7" s="375">
        <v>221</v>
      </c>
      <c r="G7" s="375">
        <v>6274</v>
      </c>
      <c r="H7" s="85"/>
    </row>
    <row r="8" spans="1:11" ht="15" customHeight="1">
      <c r="A8" s="295" t="s">
        <v>40</v>
      </c>
      <c r="B8" s="355">
        <v>191</v>
      </c>
      <c r="C8" s="355">
        <v>10548</v>
      </c>
      <c r="D8" s="355">
        <v>13</v>
      </c>
      <c r="E8" s="355">
        <v>527</v>
      </c>
      <c r="F8" s="375">
        <v>242</v>
      </c>
      <c r="G8" s="375">
        <v>9338</v>
      </c>
      <c r="H8" s="85"/>
      <c r="I8" s="85"/>
      <c r="J8" s="85"/>
      <c r="K8" s="85"/>
    </row>
    <row r="9" spans="1:11" ht="15" customHeight="1">
      <c r="A9" s="295" t="s">
        <v>44</v>
      </c>
      <c r="B9" s="355">
        <v>127</v>
      </c>
      <c r="C9" s="355">
        <v>3270</v>
      </c>
      <c r="D9" s="355">
        <v>82</v>
      </c>
      <c r="E9" s="355">
        <v>2817</v>
      </c>
      <c r="F9" s="375">
        <v>73</v>
      </c>
      <c r="G9" s="375">
        <v>2122</v>
      </c>
      <c r="H9" s="85"/>
    </row>
    <row r="10" spans="1:11" ht="15" customHeight="1">
      <c r="A10" s="295" t="s">
        <v>63</v>
      </c>
      <c r="B10" s="375">
        <v>173</v>
      </c>
      <c r="C10" s="375">
        <v>11084</v>
      </c>
      <c r="D10" s="375">
        <v>124</v>
      </c>
      <c r="E10" s="375">
        <v>7588</v>
      </c>
      <c r="F10" s="375">
        <v>184</v>
      </c>
      <c r="G10" s="375">
        <v>10271</v>
      </c>
      <c r="H10" s="85"/>
    </row>
    <row r="11" spans="1:11" ht="15" customHeight="1">
      <c r="A11" s="295" t="s">
        <v>13</v>
      </c>
      <c r="B11" s="380" t="s">
        <v>456</v>
      </c>
      <c r="C11" s="380" t="s">
        <v>456</v>
      </c>
      <c r="D11" s="380">
        <v>78</v>
      </c>
      <c r="E11" s="380">
        <v>2832</v>
      </c>
      <c r="F11" s="380">
        <v>76</v>
      </c>
      <c r="G11" s="380">
        <v>3371</v>
      </c>
      <c r="H11" s="85"/>
    </row>
    <row r="12" spans="1:11" ht="15" customHeight="1">
      <c r="A12" s="295" t="s">
        <v>16</v>
      </c>
      <c r="B12" s="375">
        <v>78</v>
      </c>
      <c r="C12" s="375">
        <v>1915</v>
      </c>
      <c r="D12" s="375">
        <v>68</v>
      </c>
      <c r="E12" s="375">
        <v>1372</v>
      </c>
      <c r="F12" s="375">
        <v>76</v>
      </c>
      <c r="G12" s="375">
        <v>1505</v>
      </c>
      <c r="H12" s="85"/>
    </row>
    <row r="13" spans="1:11" ht="15" customHeight="1">
      <c r="A13" s="295" t="s">
        <v>408</v>
      </c>
      <c r="B13" s="375">
        <v>105</v>
      </c>
      <c r="C13" s="375">
        <v>4566</v>
      </c>
      <c r="D13" s="375">
        <v>67</v>
      </c>
      <c r="E13" s="375">
        <v>1177</v>
      </c>
      <c r="F13" s="375">
        <v>52</v>
      </c>
      <c r="G13" s="375">
        <v>1485</v>
      </c>
      <c r="H13" s="85"/>
    </row>
    <row r="14" spans="1:11" ht="15" customHeight="1">
      <c r="A14" s="295" t="s">
        <v>21</v>
      </c>
      <c r="B14" s="375">
        <v>174</v>
      </c>
      <c r="C14" s="375">
        <v>3658</v>
      </c>
      <c r="D14" s="375">
        <v>112</v>
      </c>
      <c r="E14" s="375">
        <v>2865</v>
      </c>
      <c r="F14" s="375">
        <v>191</v>
      </c>
      <c r="G14" s="375">
        <v>4756</v>
      </c>
      <c r="H14" s="85"/>
    </row>
    <row r="15" spans="1:11" ht="15" customHeight="1">
      <c r="A15" s="295" t="s">
        <v>28</v>
      </c>
      <c r="B15" s="375">
        <v>259</v>
      </c>
      <c r="C15" s="375">
        <v>11665</v>
      </c>
      <c r="D15" s="375">
        <v>85</v>
      </c>
      <c r="E15" s="375">
        <v>3074</v>
      </c>
      <c r="F15" s="375">
        <v>88</v>
      </c>
      <c r="G15" s="375">
        <v>3258</v>
      </c>
      <c r="H15" s="85"/>
    </row>
    <row r="16" spans="1:11" ht="15" customHeight="1" thickBot="1">
      <c r="A16" s="180" t="s">
        <v>283</v>
      </c>
      <c r="B16" s="376">
        <v>1660</v>
      </c>
      <c r="C16" s="376">
        <v>70460</v>
      </c>
      <c r="D16" s="376">
        <v>970</v>
      </c>
      <c r="E16" s="376">
        <v>35722</v>
      </c>
      <c r="F16" s="376">
        <v>1570</v>
      </c>
      <c r="G16" s="376">
        <v>55685</v>
      </c>
      <c r="H16" s="85"/>
    </row>
    <row r="17" spans="1:8" s="42" customFormat="1" ht="15" customHeight="1" thickTop="1" thickBot="1">
      <c r="A17" s="179"/>
      <c r="B17" s="179"/>
      <c r="C17" s="179"/>
      <c r="D17" s="179"/>
      <c r="E17" s="179"/>
      <c r="F17" s="3"/>
      <c r="G17" s="3"/>
      <c r="H17" s="43"/>
    </row>
    <row r="18" spans="1:8" s="42" customFormat="1" ht="15" customHeight="1" thickTop="1">
      <c r="A18" s="842" t="s">
        <v>416</v>
      </c>
      <c r="B18" s="843" t="s">
        <v>754</v>
      </c>
      <c r="C18" s="844"/>
      <c r="D18" s="843" t="s">
        <v>771</v>
      </c>
      <c r="E18" s="844"/>
      <c r="F18" s="3"/>
      <c r="G18" s="3"/>
      <c r="H18" s="43"/>
    </row>
    <row r="19" spans="1:8" s="42" customFormat="1" ht="15" customHeight="1">
      <c r="A19" s="801"/>
      <c r="B19" s="630" t="s">
        <v>269</v>
      </c>
      <c r="C19" s="631" t="s">
        <v>282</v>
      </c>
      <c r="D19" s="630" t="s">
        <v>269</v>
      </c>
      <c r="E19" s="631" t="s">
        <v>282</v>
      </c>
      <c r="F19" s="3"/>
      <c r="G19" s="3"/>
      <c r="H19" s="43"/>
    </row>
    <row r="20" spans="1:8" s="42" customFormat="1" ht="15" customHeight="1">
      <c r="A20" s="149" t="s">
        <v>32</v>
      </c>
      <c r="B20" s="305">
        <v>141</v>
      </c>
      <c r="C20" s="306">
        <v>4929</v>
      </c>
      <c r="D20" s="305">
        <v>219</v>
      </c>
      <c r="E20" s="306">
        <v>6388</v>
      </c>
      <c r="F20" s="3"/>
      <c r="G20" s="3"/>
      <c r="H20" s="43"/>
    </row>
    <row r="21" spans="1:8" s="42" customFormat="1" ht="15" customHeight="1">
      <c r="A21" s="295" t="s">
        <v>34</v>
      </c>
      <c r="B21" s="305">
        <v>129</v>
      </c>
      <c r="C21" s="306">
        <v>7155</v>
      </c>
      <c r="D21" s="305">
        <v>123</v>
      </c>
      <c r="E21" s="306">
        <v>6854</v>
      </c>
      <c r="F21" s="3"/>
      <c r="G21" s="3"/>
      <c r="H21" s="43"/>
    </row>
    <row r="22" spans="1:8" s="42" customFormat="1" ht="15" customHeight="1">
      <c r="A22" s="295" t="s">
        <v>36</v>
      </c>
      <c r="B22" s="305">
        <v>216</v>
      </c>
      <c r="C22" s="306">
        <v>5613</v>
      </c>
      <c r="D22" s="305">
        <v>79</v>
      </c>
      <c r="E22" s="306">
        <v>2006</v>
      </c>
      <c r="F22" s="3"/>
      <c r="G22" s="3"/>
      <c r="H22" s="43"/>
    </row>
    <row r="23" spans="1:8" s="42" customFormat="1" ht="15" customHeight="1">
      <c r="A23" s="295" t="s">
        <v>40</v>
      </c>
      <c r="B23" s="305">
        <v>263</v>
      </c>
      <c r="C23" s="306">
        <v>11573</v>
      </c>
      <c r="D23" s="305">
        <v>240</v>
      </c>
      <c r="E23" s="306">
        <v>13643</v>
      </c>
      <c r="F23" s="3"/>
      <c r="G23" s="3"/>
      <c r="H23" s="43"/>
    </row>
    <row r="24" spans="1:8" s="42" customFormat="1" ht="15" customHeight="1">
      <c r="A24" s="295" t="s">
        <v>44</v>
      </c>
      <c r="B24" s="305">
        <v>90</v>
      </c>
      <c r="C24" s="306">
        <v>4624</v>
      </c>
      <c r="D24" s="305">
        <v>29</v>
      </c>
      <c r="E24" s="306">
        <v>1225</v>
      </c>
      <c r="F24" s="3"/>
      <c r="G24" s="3"/>
      <c r="H24" s="43"/>
    </row>
    <row r="25" spans="1:8" s="42" customFormat="1" ht="15" customHeight="1">
      <c r="A25" s="295" t="s">
        <v>63</v>
      </c>
      <c r="B25" s="305">
        <v>111</v>
      </c>
      <c r="C25" s="306">
        <v>6897</v>
      </c>
      <c r="D25" s="305">
        <v>137</v>
      </c>
      <c r="E25" s="306">
        <v>7229</v>
      </c>
      <c r="F25" s="3"/>
      <c r="G25" s="3"/>
      <c r="H25" s="43"/>
    </row>
    <row r="26" spans="1:8" s="42" customFormat="1" ht="15" customHeight="1">
      <c r="A26" s="295" t="s">
        <v>13</v>
      </c>
      <c r="B26" s="305">
        <v>25</v>
      </c>
      <c r="C26" s="306">
        <v>1341</v>
      </c>
      <c r="D26" s="652">
        <v>5</v>
      </c>
      <c r="E26" s="380">
        <v>95</v>
      </c>
      <c r="F26" s="3"/>
      <c r="G26" s="3"/>
      <c r="H26" s="43"/>
    </row>
    <row r="27" spans="1:8" s="42" customFormat="1" ht="15" customHeight="1">
      <c r="A27" s="295" t="s">
        <v>16</v>
      </c>
      <c r="B27" s="305">
        <v>133</v>
      </c>
      <c r="C27" s="306">
        <v>2595</v>
      </c>
      <c r="D27" s="305">
        <v>156</v>
      </c>
      <c r="E27" s="306">
        <v>3137</v>
      </c>
      <c r="F27" s="3"/>
      <c r="G27" s="3"/>
      <c r="H27" s="43"/>
    </row>
    <row r="28" spans="1:8" s="42" customFormat="1" ht="15" customHeight="1">
      <c r="A28" s="295" t="s">
        <v>408</v>
      </c>
      <c r="B28" s="305">
        <v>130</v>
      </c>
      <c r="C28" s="306">
        <v>2508</v>
      </c>
      <c r="D28" s="305">
        <v>101</v>
      </c>
      <c r="E28" s="306">
        <v>3374</v>
      </c>
      <c r="F28" s="3"/>
      <c r="G28" s="3"/>
      <c r="H28" s="43"/>
    </row>
    <row r="29" spans="1:8" s="42" customFormat="1" ht="15" customHeight="1">
      <c r="A29" s="295" t="s">
        <v>21</v>
      </c>
      <c r="B29" s="305">
        <v>193</v>
      </c>
      <c r="C29" s="306">
        <v>6752</v>
      </c>
      <c r="D29" s="305">
        <v>91</v>
      </c>
      <c r="E29" s="306">
        <v>2792</v>
      </c>
      <c r="F29" s="3"/>
      <c r="G29" s="3"/>
      <c r="H29" s="43"/>
    </row>
    <row r="30" spans="1:8" s="42" customFormat="1" ht="15" customHeight="1">
      <c r="A30" s="295" t="s">
        <v>28</v>
      </c>
      <c r="B30" s="305">
        <v>120</v>
      </c>
      <c r="C30" s="306">
        <v>5014</v>
      </c>
      <c r="D30" s="305">
        <v>74</v>
      </c>
      <c r="E30" s="306">
        <v>2873</v>
      </c>
      <c r="F30" s="3"/>
      <c r="G30" s="3"/>
      <c r="H30" s="43"/>
    </row>
    <row r="31" spans="1:8" s="42" customFormat="1" ht="15" customHeight="1" thickBot="1">
      <c r="A31" s="180" t="s">
        <v>283</v>
      </c>
      <c r="B31" s="376">
        <v>1551</v>
      </c>
      <c r="C31" s="377">
        <v>59001</v>
      </c>
      <c r="D31" s="376">
        <v>1254</v>
      </c>
      <c r="E31" s="376">
        <v>49616</v>
      </c>
      <c r="F31" s="3"/>
      <c r="G31" s="3"/>
      <c r="H31" s="43"/>
    </row>
    <row r="32" spans="1:8" s="42" customFormat="1" ht="7.5" customHeight="1" thickTop="1">
      <c r="A32" s="841"/>
      <c r="B32" s="841"/>
      <c r="C32" s="841"/>
      <c r="D32" s="841"/>
      <c r="E32" s="841"/>
      <c r="F32" s="841"/>
      <c r="G32" s="841"/>
      <c r="H32" s="43"/>
    </row>
    <row r="33" spans="1:5">
      <c r="A33" s="14"/>
      <c r="D33" s="239"/>
      <c r="E33" s="239"/>
    </row>
    <row r="34" spans="1:5">
      <c r="A34" s="14"/>
    </row>
  </sheetData>
  <mergeCells count="11">
    <mergeCell ref="A1:G1"/>
    <mergeCell ref="B3:C3"/>
    <mergeCell ref="D3:E3"/>
    <mergeCell ref="F3:G3"/>
    <mergeCell ref="A2:B2"/>
    <mergeCell ref="A32:G32"/>
    <mergeCell ref="F2:G2"/>
    <mergeCell ref="A3:A4"/>
    <mergeCell ref="A18:A19"/>
    <mergeCell ref="B18:C18"/>
    <mergeCell ref="D18:E18"/>
  </mergeCells>
  <phoneticPr fontId="3"/>
  <pageMargins left="0.78740157480314965" right="0.59055118110236227" top="0.78740157480314965" bottom="0.98425196850393704" header="0.51181102362204722" footer="0.51181102362204722"/>
  <pageSetup paperSize="9" scale="91"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autoPageBreaks="0"/>
  </sheetPr>
  <dimension ref="A1:K11"/>
  <sheetViews>
    <sheetView showGridLines="0" showRuler="0" zoomScale="90" zoomScaleNormal="90" zoomScaleSheetLayoutView="100" workbookViewId="0">
      <selection activeCell="A2" sqref="A2:H9"/>
    </sheetView>
  </sheetViews>
  <sheetFormatPr defaultColWidth="8.08984375" defaultRowHeight="14"/>
  <cols>
    <col min="1" max="1" width="10.90625" style="20" customWidth="1"/>
    <col min="2" max="8" width="10.6328125" style="20" customWidth="1"/>
    <col min="9" max="18" width="9.08984375" style="20" customWidth="1"/>
    <col min="19" max="16384" width="8.08984375" style="20"/>
  </cols>
  <sheetData>
    <row r="1" spans="1:11" ht="15.75" customHeight="1">
      <c r="A1" s="848" t="s">
        <v>814</v>
      </c>
      <c r="B1" s="848"/>
      <c r="C1" s="848"/>
      <c r="D1" s="848"/>
      <c r="E1" s="848"/>
      <c r="F1" s="848"/>
      <c r="G1" s="848"/>
      <c r="H1" s="848"/>
      <c r="I1" s="61"/>
      <c r="J1" s="61"/>
    </row>
    <row r="2" spans="1:11" s="31" customFormat="1" ht="12" customHeight="1" thickBot="1">
      <c r="A2" s="152" t="s">
        <v>498</v>
      </c>
      <c r="B2" s="152"/>
      <c r="C2" s="152"/>
      <c r="D2" s="152"/>
      <c r="E2" s="152"/>
      <c r="F2" s="152"/>
      <c r="G2" s="47" t="s">
        <v>382</v>
      </c>
      <c r="H2" s="153" t="s">
        <v>499</v>
      </c>
      <c r="I2" s="47"/>
      <c r="J2" s="47"/>
    </row>
    <row r="3" spans="1:11" ht="18" customHeight="1" thickTop="1">
      <c r="A3" s="181" t="s">
        <v>323</v>
      </c>
      <c r="B3" s="182" t="s">
        <v>65</v>
      </c>
      <c r="C3" s="182" t="s">
        <v>383</v>
      </c>
      <c r="D3" s="182" t="s">
        <v>384</v>
      </c>
      <c r="E3" s="182" t="s">
        <v>385</v>
      </c>
      <c r="F3" s="183" t="s">
        <v>386</v>
      </c>
      <c r="G3" s="183" t="s">
        <v>387</v>
      </c>
      <c r="H3" s="183" t="s">
        <v>388</v>
      </c>
      <c r="I3" s="46"/>
      <c r="J3" s="76"/>
    </row>
    <row r="4" spans="1:11" ht="16" customHeight="1">
      <c r="A4" s="185" t="s">
        <v>670</v>
      </c>
      <c r="B4" s="186">
        <v>384193</v>
      </c>
      <c r="C4" s="123">
        <v>44262</v>
      </c>
      <c r="D4" s="123">
        <v>20984</v>
      </c>
      <c r="E4" s="123">
        <v>144904</v>
      </c>
      <c r="F4" s="123">
        <v>41349</v>
      </c>
      <c r="G4" s="176">
        <v>127612</v>
      </c>
      <c r="H4" s="176">
        <v>5082</v>
      </c>
      <c r="I4" s="46"/>
      <c r="J4" s="76"/>
    </row>
    <row r="5" spans="1:11" ht="16" customHeight="1">
      <c r="A5" s="185" t="s">
        <v>667</v>
      </c>
      <c r="B5" s="184">
        <v>231202</v>
      </c>
      <c r="C5" s="123">
        <v>18185</v>
      </c>
      <c r="D5" s="123">
        <v>16039</v>
      </c>
      <c r="E5" s="123">
        <v>56977</v>
      </c>
      <c r="F5" s="123">
        <v>1088</v>
      </c>
      <c r="G5" s="176">
        <v>135387</v>
      </c>
      <c r="H5" s="176">
        <v>3526</v>
      </c>
      <c r="I5" s="46"/>
      <c r="J5" s="76"/>
    </row>
    <row r="6" spans="1:11" ht="16" customHeight="1">
      <c r="A6" s="120" t="s">
        <v>701</v>
      </c>
      <c r="B6" s="184">
        <v>351849</v>
      </c>
      <c r="C6" s="123">
        <v>27626</v>
      </c>
      <c r="D6" s="123">
        <v>22387</v>
      </c>
      <c r="E6" s="123">
        <v>92480</v>
      </c>
      <c r="F6" s="123">
        <v>30101</v>
      </c>
      <c r="G6" s="176">
        <v>171623</v>
      </c>
      <c r="H6" s="176">
        <v>7632</v>
      </c>
      <c r="I6" s="74" t="s">
        <v>272</v>
      </c>
      <c r="J6" s="76"/>
    </row>
    <row r="7" spans="1:11" s="85" customFormat="1">
      <c r="A7" s="120" t="s">
        <v>722</v>
      </c>
      <c r="B7" s="184">
        <v>407881</v>
      </c>
      <c r="C7" s="123">
        <v>34759</v>
      </c>
      <c r="D7" s="123">
        <v>21514</v>
      </c>
      <c r="E7" s="123">
        <v>130505</v>
      </c>
      <c r="F7" s="123">
        <v>51158</v>
      </c>
      <c r="G7" s="176">
        <v>163220</v>
      </c>
      <c r="H7" s="176">
        <v>6725</v>
      </c>
      <c r="I7" s="74" t="s">
        <v>272</v>
      </c>
      <c r="J7" s="76"/>
    </row>
    <row r="8" spans="1:11" s="86" customFormat="1" ht="14.5" thickBot="1">
      <c r="A8" s="316" t="s">
        <v>750</v>
      </c>
      <c r="B8" s="653">
        <v>431500</v>
      </c>
      <c r="C8" s="462">
        <v>32743</v>
      </c>
      <c r="D8" s="462">
        <v>21801</v>
      </c>
      <c r="E8" s="462">
        <v>156633</v>
      </c>
      <c r="F8" s="462">
        <v>57571</v>
      </c>
      <c r="G8" s="420">
        <v>156061</v>
      </c>
      <c r="H8" s="420">
        <v>6691</v>
      </c>
      <c r="I8" s="46"/>
      <c r="J8" s="76"/>
      <c r="K8" s="46"/>
    </row>
    <row r="9" spans="1:11" ht="7.5" customHeight="1" thickTop="1">
      <c r="A9" s="849"/>
      <c r="B9" s="849"/>
      <c r="C9" s="849"/>
      <c r="D9" s="849"/>
      <c r="E9" s="849"/>
      <c r="F9" s="849"/>
      <c r="G9" s="849"/>
      <c r="H9" s="849"/>
      <c r="I9" s="46"/>
      <c r="J9" s="76"/>
    </row>
    <row r="10" spans="1:11">
      <c r="A10" s="14"/>
      <c r="I10" s="46"/>
    </row>
    <row r="11" spans="1:11">
      <c r="A11" s="14"/>
    </row>
  </sheetData>
  <customSheetViews>
    <customSheetView guid="{19F2C0BA-4BE1-4535-8F4C-0178E38635A4}" showRuler="0">
      <selection activeCell="D12" sqref="D12"/>
      <pageMargins left="0.78740157480314965" right="0.59055118110236227" top="0.51181102362204722" bottom="0.98425196850393704" header="0.51181102362204722" footer="0.51181102362204722"/>
      <pageSetup paperSize="9" orientation="portrait" r:id="rId1"/>
      <headerFooter alignWithMargins="0"/>
    </customSheetView>
    <customSheetView guid="{16CD5A37-F4A8-4B3B-8B3A-D9EBEEC09CF6}" showRuler="0">
      <selection activeCell="F6" sqref="F6"/>
      <pageMargins left="0.75" right="0.75" top="1" bottom="1" header="0.51200000000000001" footer="0.51200000000000001"/>
      <headerFooter alignWithMargins="0"/>
    </customSheetView>
    <customSheetView guid="{B6811331-0C7B-434B-A323-FF099DD0F28A}" showPageBreaks="1" printArea="1" showRuler="0">
      <selection activeCell="E13" sqref="E13"/>
      <pageMargins left="0.78740157480314965" right="0.59055118110236227" top="0.51181102362204722" bottom="0.98425196850393704" header="0.51181102362204722" footer="0.51181102362204722"/>
      <pageSetup paperSize="9" orientation="portrait" r:id="rId2"/>
      <headerFooter alignWithMargins="0"/>
    </customSheetView>
  </customSheetViews>
  <mergeCells count="2">
    <mergeCell ref="A1:H1"/>
    <mergeCell ref="A9:H9"/>
  </mergeCells>
  <phoneticPr fontId="3"/>
  <pageMargins left="0.75" right="0.75" top="1" bottom="1" header="0.51200000000000001" footer="0.5120000000000000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P11"/>
  <sheetViews>
    <sheetView showGridLines="0" zoomScale="80" zoomScaleNormal="80" zoomScaleSheetLayoutView="100" workbookViewId="0">
      <selection activeCell="A2" sqref="A2:J9"/>
    </sheetView>
  </sheetViews>
  <sheetFormatPr defaultColWidth="11" defaultRowHeight="15" customHeight="1"/>
  <cols>
    <col min="1" max="1" width="10.90625" style="3" customWidth="1"/>
    <col min="2" max="7" width="9.6328125" style="3" customWidth="1"/>
    <col min="8" max="9" width="11.36328125" style="3" customWidth="1"/>
    <col min="10" max="10" width="9.6328125" style="3" customWidth="1"/>
    <col min="11" max="16384" width="11" style="3"/>
  </cols>
  <sheetData>
    <row r="1" spans="1:16" s="56" customFormat="1" ht="15.75" customHeight="1">
      <c r="A1" s="708" t="s">
        <v>815</v>
      </c>
      <c r="B1" s="708"/>
      <c r="C1" s="708"/>
      <c r="D1" s="708"/>
      <c r="E1" s="708"/>
      <c r="F1" s="708"/>
      <c r="G1" s="708"/>
      <c r="H1" s="708"/>
      <c r="I1" s="708"/>
      <c r="J1" s="708"/>
    </row>
    <row r="2" spans="1:16" s="31" customFormat="1" ht="12" customHeight="1" thickBot="1">
      <c r="A2" s="687" t="s">
        <v>64</v>
      </c>
      <c r="B2" s="687"/>
      <c r="C2" s="106"/>
      <c r="D2" s="106"/>
      <c r="H2" s="688" t="s">
        <v>781</v>
      </c>
      <c r="I2" s="688"/>
      <c r="J2" s="688"/>
      <c r="K2" s="44"/>
    </row>
    <row r="3" spans="1:16" s="75" customFormat="1" ht="27" customHeight="1" thickTop="1">
      <c r="A3" s="622" t="s">
        <v>500</v>
      </c>
      <c r="B3" s="635" t="s">
        <v>501</v>
      </c>
      <c r="C3" s="187" t="s">
        <v>66</v>
      </c>
      <c r="D3" s="187" t="s">
        <v>67</v>
      </c>
      <c r="E3" s="187" t="s">
        <v>68</v>
      </c>
      <c r="F3" s="187" t="s">
        <v>69</v>
      </c>
      <c r="G3" s="635" t="s">
        <v>70</v>
      </c>
      <c r="H3" s="154" t="s">
        <v>553</v>
      </c>
      <c r="I3" s="154" t="s">
        <v>502</v>
      </c>
      <c r="J3" s="621" t="s">
        <v>71</v>
      </c>
      <c r="K3" s="80"/>
    </row>
    <row r="4" spans="1:16" s="80" customFormat="1" ht="18" customHeight="1">
      <c r="A4" s="317" t="s">
        <v>670</v>
      </c>
      <c r="B4" s="171">
        <v>139317</v>
      </c>
      <c r="C4" s="123">
        <v>37141</v>
      </c>
      <c r="D4" s="123">
        <v>19457</v>
      </c>
      <c r="E4" s="123">
        <v>12935</v>
      </c>
      <c r="F4" s="123">
        <v>21670</v>
      </c>
      <c r="G4" s="171">
        <v>16884</v>
      </c>
      <c r="H4" s="171">
        <v>22829</v>
      </c>
      <c r="I4" s="171">
        <v>1818</v>
      </c>
      <c r="J4" s="171">
        <v>6583</v>
      </c>
    </row>
    <row r="5" spans="1:16" s="80" customFormat="1" ht="18" customHeight="1">
      <c r="A5" s="185" t="s">
        <v>667</v>
      </c>
      <c r="B5" s="171">
        <v>68470</v>
      </c>
      <c r="C5" s="123">
        <v>21327</v>
      </c>
      <c r="D5" s="123">
        <v>9898</v>
      </c>
      <c r="E5" s="123">
        <v>7446</v>
      </c>
      <c r="F5" s="123">
        <v>12072</v>
      </c>
      <c r="G5" s="171">
        <v>6771</v>
      </c>
      <c r="H5" s="171">
        <v>7440</v>
      </c>
      <c r="I5" s="171">
        <v>622</v>
      </c>
      <c r="J5" s="171">
        <v>2894</v>
      </c>
    </row>
    <row r="6" spans="1:16" s="75" customFormat="1" ht="18" customHeight="1">
      <c r="A6" s="185" t="s">
        <v>701</v>
      </c>
      <c r="B6" s="178">
        <v>87227</v>
      </c>
      <c r="C6" s="123">
        <v>25069</v>
      </c>
      <c r="D6" s="123">
        <v>12094</v>
      </c>
      <c r="E6" s="123">
        <v>10329</v>
      </c>
      <c r="F6" s="123">
        <v>15465</v>
      </c>
      <c r="G6" s="171">
        <v>10781</v>
      </c>
      <c r="H6" s="171">
        <v>9108</v>
      </c>
      <c r="I6" s="171">
        <v>668</v>
      </c>
      <c r="J6" s="171">
        <v>3713</v>
      </c>
    </row>
    <row r="7" spans="1:16" s="80" customFormat="1" ht="18" customHeight="1">
      <c r="A7" s="120" t="s">
        <v>722</v>
      </c>
      <c r="B7" s="178">
        <v>118968</v>
      </c>
      <c r="C7" s="123">
        <v>36264</v>
      </c>
      <c r="D7" s="123">
        <v>14524</v>
      </c>
      <c r="E7" s="123">
        <v>12437</v>
      </c>
      <c r="F7" s="123">
        <v>20315</v>
      </c>
      <c r="G7" s="171">
        <v>15643</v>
      </c>
      <c r="H7" s="171">
        <v>12745</v>
      </c>
      <c r="I7" s="171">
        <v>1067</v>
      </c>
      <c r="J7" s="171">
        <v>5973</v>
      </c>
    </row>
    <row r="8" spans="1:16" s="75" customFormat="1" ht="18" customHeight="1" thickBot="1">
      <c r="A8" s="316" t="s">
        <v>750</v>
      </c>
      <c r="B8" s="571">
        <v>118644</v>
      </c>
      <c r="C8" s="148">
        <v>35194</v>
      </c>
      <c r="D8" s="148">
        <v>14274</v>
      </c>
      <c r="E8" s="148">
        <v>14086</v>
      </c>
      <c r="F8" s="148">
        <v>19120</v>
      </c>
      <c r="G8" s="148">
        <v>15716</v>
      </c>
      <c r="H8" s="148">
        <v>12598</v>
      </c>
      <c r="I8" s="148">
        <v>1041</v>
      </c>
      <c r="J8" s="148">
        <v>6615</v>
      </c>
      <c r="K8" s="73"/>
      <c r="L8" s="104"/>
    </row>
    <row r="9" spans="1:16" s="72" customFormat="1" ht="7.5" customHeight="1" thickTop="1">
      <c r="A9" s="850"/>
      <c r="B9" s="850"/>
      <c r="C9" s="850"/>
      <c r="D9" s="850"/>
      <c r="E9" s="850"/>
      <c r="F9" s="850"/>
      <c r="G9" s="850"/>
      <c r="H9" s="850"/>
      <c r="I9" s="850"/>
      <c r="J9" s="850"/>
      <c r="M9" s="240"/>
      <c r="N9" s="240"/>
      <c r="O9" s="240"/>
      <c r="P9" s="240"/>
    </row>
    <row r="10" spans="1:16" ht="15" customHeight="1">
      <c r="A10" s="14"/>
    </row>
    <row r="11" spans="1:16" ht="15" customHeight="1">
      <c r="A11" s="14"/>
    </row>
  </sheetData>
  <mergeCells count="4">
    <mergeCell ref="H2:J2"/>
    <mergeCell ref="A9:J9"/>
    <mergeCell ref="A1:J1"/>
    <mergeCell ref="A2:B2"/>
  </mergeCells>
  <phoneticPr fontId="3"/>
  <pageMargins left="0.78740157480314965" right="0.59055118110236227" top="0.78740157480314965" bottom="0.98425196850393704" header="0.51181102362204722" footer="0.51181102362204722"/>
  <pageSetup paperSize="9" scale="8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J13"/>
  <sheetViews>
    <sheetView showGridLines="0" zoomScale="80" zoomScaleNormal="80" zoomScaleSheetLayoutView="100" workbookViewId="0">
      <selection activeCell="A2" sqref="A2:I10"/>
    </sheetView>
  </sheetViews>
  <sheetFormatPr defaultColWidth="11" defaultRowHeight="15" customHeight="1"/>
  <cols>
    <col min="1" max="1" width="11.08984375" style="3" customWidth="1"/>
    <col min="2" max="9" width="10.6328125" style="3" customWidth="1"/>
    <col min="10" max="16384" width="11" style="3"/>
  </cols>
  <sheetData>
    <row r="1" spans="1:10" s="56" customFormat="1" ht="16.5" customHeight="1">
      <c r="A1" s="708" t="s">
        <v>816</v>
      </c>
      <c r="B1" s="708"/>
      <c r="C1" s="708"/>
      <c r="D1" s="708"/>
      <c r="E1" s="708"/>
      <c r="F1" s="708"/>
      <c r="G1" s="708"/>
      <c r="H1" s="708"/>
      <c r="I1" s="708"/>
    </row>
    <row r="2" spans="1:10" s="31" customFormat="1" ht="12" customHeight="1" thickBot="1">
      <c r="A2" s="687" t="s">
        <v>64</v>
      </c>
      <c r="B2" s="687"/>
      <c r="C2" s="106"/>
      <c r="D2" s="106"/>
      <c r="E2" s="106"/>
      <c r="F2" s="106"/>
      <c r="G2" s="688" t="s">
        <v>782</v>
      </c>
      <c r="H2" s="688"/>
      <c r="I2" s="688"/>
      <c r="J2" s="44"/>
    </row>
    <row r="3" spans="1:10" s="75" customFormat="1" ht="16.5" customHeight="1" thickTop="1">
      <c r="A3" s="682" t="s">
        <v>500</v>
      </c>
      <c r="B3" s="725" t="s">
        <v>501</v>
      </c>
      <c r="C3" s="689" t="s">
        <v>243</v>
      </c>
      <c r="D3" s="690"/>
      <c r="E3" s="691"/>
      <c r="F3" s="852" t="s">
        <v>503</v>
      </c>
      <c r="G3" s="763" t="s">
        <v>504</v>
      </c>
      <c r="H3" s="855" t="s">
        <v>244</v>
      </c>
      <c r="I3" s="833" t="s">
        <v>245</v>
      </c>
      <c r="J3" s="80"/>
    </row>
    <row r="4" spans="1:10" s="75" customFormat="1" ht="16.5" customHeight="1">
      <c r="A4" s="683"/>
      <c r="B4" s="722"/>
      <c r="C4" s="550" t="s">
        <v>505</v>
      </c>
      <c r="D4" s="550" t="s">
        <v>246</v>
      </c>
      <c r="E4" s="550" t="s">
        <v>100</v>
      </c>
      <c r="F4" s="853"/>
      <c r="G4" s="854"/>
      <c r="H4" s="856"/>
      <c r="I4" s="851"/>
      <c r="J4" s="80"/>
    </row>
    <row r="5" spans="1:10" s="80" customFormat="1" ht="16.5" customHeight="1">
      <c r="A5" s="540" t="s">
        <v>670</v>
      </c>
      <c r="B5" s="171">
        <v>151308</v>
      </c>
      <c r="C5" s="123">
        <v>45253</v>
      </c>
      <c r="D5" s="123">
        <v>15582</v>
      </c>
      <c r="E5" s="123">
        <v>4224</v>
      </c>
      <c r="F5" s="123">
        <v>20986</v>
      </c>
      <c r="G5" s="171">
        <v>63019</v>
      </c>
      <c r="H5" s="171">
        <v>2244</v>
      </c>
      <c r="I5" s="171">
        <v>0</v>
      </c>
    </row>
    <row r="6" spans="1:10" s="75" customFormat="1" ht="16.5" customHeight="1">
      <c r="A6" s="540" t="s">
        <v>667</v>
      </c>
      <c r="B6" s="171">
        <v>105333</v>
      </c>
      <c r="C6" s="123">
        <v>29864</v>
      </c>
      <c r="D6" s="123">
        <v>11627</v>
      </c>
      <c r="E6" s="123">
        <v>1370</v>
      </c>
      <c r="F6" s="123">
        <v>17015</v>
      </c>
      <c r="G6" s="171">
        <v>43718</v>
      </c>
      <c r="H6" s="171">
        <v>1739</v>
      </c>
      <c r="I6" s="171">
        <v>0</v>
      </c>
      <c r="J6" s="80"/>
    </row>
    <row r="7" spans="1:10" s="75" customFormat="1" ht="16.5" customHeight="1">
      <c r="A7" s="540" t="s">
        <v>701</v>
      </c>
      <c r="B7" s="171">
        <v>139555</v>
      </c>
      <c r="C7" s="123">
        <v>34076</v>
      </c>
      <c r="D7" s="123">
        <v>14927</v>
      </c>
      <c r="E7" s="123">
        <v>2450</v>
      </c>
      <c r="F7" s="123">
        <v>20968</v>
      </c>
      <c r="G7" s="171">
        <v>64131</v>
      </c>
      <c r="H7" s="171">
        <v>3003</v>
      </c>
      <c r="I7" s="171">
        <v>0</v>
      </c>
      <c r="J7" s="80"/>
    </row>
    <row r="8" spans="1:10" s="80" customFormat="1" ht="16.5" customHeight="1">
      <c r="A8" s="540" t="s">
        <v>722</v>
      </c>
      <c r="B8" s="171">
        <v>165700</v>
      </c>
      <c r="C8" s="123">
        <v>40725</v>
      </c>
      <c r="D8" s="123">
        <v>19279</v>
      </c>
      <c r="E8" s="123">
        <v>4498</v>
      </c>
      <c r="F8" s="123">
        <v>25580</v>
      </c>
      <c r="G8" s="171">
        <v>73165</v>
      </c>
      <c r="H8" s="171">
        <v>2453</v>
      </c>
      <c r="I8" s="147" t="s">
        <v>456</v>
      </c>
      <c r="J8" s="113"/>
    </row>
    <row r="9" spans="1:10" s="75" customFormat="1" ht="16.5" customHeight="1" thickBot="1">
      <c r="A9" s="112" t="s">
        <v>750</v>
      </c>
      <c r="B9" s="571">
        <v>137557</v>
      </c>
      <c r="C9" s="462">
        <v>40115</v>
      </c>
      <c r="D9" s="462">
        <v>18370</v>
      </c>
      <c r="E9" s="462">
        <v>4382</v>
      </c>
      <c r="F9" s="462">
        <v>6986</v>
      </c>
      <c r="G9" s="148">
        <v>65309</v>
      </c>
      <c r="H9" s="148">
        <v>2395</v>
      </c>
      <c r="I9" s="412">
        <v>0</v>
      </c>
      <c r="J9" s="113"/>
    </row>
    <row r="10" spans="1:10" s="72" customFormat="1" ht="7.5" customHeight="1" thickTop="1">
      <c r="A10" s="850"/>
      <c r="B10" s="850"/>
      <c r="C10" s="850"/>
      <c r="D10" s="850"/>
      <c r="E10" s="850"/>
      <c r="F10" s="850"/>
      <c r="G10" s="850"/>
      <c r="H10" s="850"/>
      <c r="I10" s="850"/>
      <c r="J10" s="73"/>
    </row>
    <row r="11" spans="1:10" s="42" customFormat="1" ht="15" customHeight="1">
      <c r="A11" s="241"/>
      <c r="B11" s="241"/>
      <c r="J11" s="43"/>
    </row>
    <row r="12" spans="1:10" ht="15" customHeight="1">
      <c r="A12" s="14"/>
      <c r="B12" s="14"/>
      <c r="J12" s="8"/>
    </row>
    <row r="13" spans="1:10" ht="15" customHeight="1">
      <c r="J13" s="8"/>
    </row>
  </sheetData>
  <mergeCells count="11">
    <mergeCell ref="B3:B4"/>
    <mergeCell ref="G2:I2"/>
    <mergeCell ref="A2:B2"/>
    <mergeCell ref="A10:I10"/>
    <mergeCell ref="A1:I1"/>
    <mergeCell ref="I3:I4"/>
    <mergeCell ref="A3:A4"/>
    <mergeCell ref="C3:E3"/>
    <mergeCell ref="F3:F4"/>
    <mergeCell ref="G3:G4"/>
    <mergeCell ref="H3:H4"/>
  </mergeCells>
  <phoneticPr fontId="3"/>
  <pageMargins left="0.78740157480314965" right="0.59055118110236227" top="0.62992125984251968" bottom="0.98425196850393704" header="0.39370078740157483" footer="0.51181102362204722"/>
  <pageSetup paperSize="9" scale="92"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N22"/>
  <sheetViews>
    <sheetView showGridLines="0" zoomScale="70" zoomScaleNormal="70" zoomScaleSheetLayoutView="100" workbookViewId="0">
      <selection activeCell="A2" sqref="A2:M20"/>
    </sheetView>
  </sheetViews>
  <sheetFormatPr defaultColWidth="9" defaultRowHeight="11"/>
  <cols>
    <col min="1" max="1" width="11.08984375" style="48" customWidth="1"/>
    <col min="2" max="13" width="7.6328125" style="48" customWidth="1"/>
    <col min="14" max="16384" width="9" style="48"/>
  </cols>
  <sheetData>
    <row r="1" spans="1:14" s="62" customFormat="1" ht="17.25" customHeight="1">
      <c r="A1" s="845" t="s">
        <v>839</v>
      </c>
      <c r="B1" s="845"/>
      <c r="C1" s="845"/>
      <c r="D1" s="845"/>
      <c r="E1" s="845"/>
      <c r="F1" s="845"/>
      <c r="G1" s="845"/>
      <c r="H1" s="845"/>
      <c r="I1" s="845"/>
      <c r="J1" s="845"/>
      <c r="K1" s="845"/>
      <c r="L1" s="845"/>
      <c r="M1" s="845"/>
      <c r="N1" s="69"/>
    </row>
    <row r="2" spans="1:14" s="45" customFormat="1" ht="12" customHeight="1" thickBot="1">
      <c r="A2" s="857" t="s">
        <v>72</v>
      </c>
      <c r="B2" s="857"/>
      <c r="C2" s="151"/>
      <c r="D2" s="151"/>
      <c r="E2" s="795"/>
      <c r="F2" s="795"/>
      <c r="G2" s="795"/>
      <c r="H2" s="151"/>
      <c r="I2" s="97"/>
      <c r="J2" s="795" t="s">
        <v>783</v>
      </c>
      <c r="K2" s="795"/>
      <c r="L2" s="795"/>
      <c r="M2" s="795"/>
      <c r="N2" s="97"/>
    </row>
    <row r="3" spans="1:14" s="82" customFormat="1" ht="18" customHeight="1" thickTop="1">
      <c r="A3" s="858" t="s">
        <v>266</v>
      </c>
      <c r="B3" s="843" t="s">
        <v>73</v>
      </c>
      <c r="C3" s="844"/>
      <c r="D3" s="844"/>
      <c r="E3" s="844"/>
      <c r="F3" s="844"/>
      <c r="G3" s="844"/>
      <c r="H3" s="803" t="s">
        <v>79</v>
      </c>
      <c r="I3" s="859"/>
      <c r="J3" s="859"/>
      <c r="K3" s="859"/>
      <c r="L3" s="859"/>
      <c r="M3" s="843"/>
      <c r="N3" s="16"/>
    </row>
    <row r="4" spans="1:14" s="82" customFormat="1" ht="18" customHeight="1">
      <c r="A4" s="805"/>
      <c r="B4" s="860" t="s">
        <v>74</v>
      </c>
      <c r="C4" s="861"/>
      <c r="D4" s="862"/>
      <c r="E4" s="863" t="s">
        <v>75</v>
      </c>
      <c r="F4" s="863"/>
      <c r="G4" s="864"/>
      <c r="H4" s="863" t="s">
        <v>74</v>
      </c>
      <c r="I4" s="863"/>
      <c r="J4" s="863"/>
      <c r="K4" s="863" t="s">
        <v>75</v>
      </c>
      <c r="L4" s="863"/>
      <c r="M4" s="860"/>
      <c r="N4" s="16"/>
    </row>
    <row r="5" spans="1:14" s="82" customFormat="1" ht="18" customHeight="1">
      <c r="A5" s="806"/>
      <c r="B5" s="554" t="s">
        <v>76</v>
      </c>
      <c r="C5" s="554" t="s">
        <v>77</v>
      </c>
      <c r="D5" s="554" t="s">
        <v>78</v>
      </c>
      <c r="E5" s="553" t="s">
        <v>76</v>
      </c>
      <c r="F5" s="553" t="s">
        <v>77</v>
      </c>
      <c r="G5" s="553" t="s">
        <v>78</v>
      </c>
      <c r="H5" s="554" t="s">
        <v>76</v>
      </c>
      <c r="I5" s="554" t="s">
        <v>77</v>
      </c>
      <c r="J5" s="554" t="s">
        <v>78</v>
      </c>
      <c r="K5" s="554" t="s">
        <v>76</v>
      </c>
      <c r="L5" s="554" t="s">
        <v>77</v>
      </c>
      <c r="M5" s="553" t="s">
        <v>78</v>
      </c>
      <c r="N5" s="16"/>
    </row>
    <row r="6" spans="1:14" s="81" customFormat="1" ht="20.5" customHeight="1">
      <c r="A6" s="185" t="s">
        <v>672</v>
      </c>
      <c r="B6" s="189">
        <v>20245</v>
      </c>
      <c r="C6" s="189">
        <v>12519</v>
      </c>
      <c r="D6" s="189">
        <v>7726</v>
      </c>
      <c r="E6" s="189">
        <v>1645</v>
      </c>
      <c r="F6" s="189">
        <v>791</v>
      </c>
      <c r="G6" s="189">
        <v>854</v>
      </c>
      <c r="H6" s="189">
        <v>9054</v>
      </c>
      <c r="I6" s="189">
        <v>6288</v>
      </c>
      <c r="J6" s="189">
        <v>2766</v>
      </c>
      <c r="K6" s="189">
        <v>5640</v>
      </c>
      <c r="L6" s="189">
        <v>5017</v>
      </c>
      <c r="M6" s="189">
        <v>623</v>
      </c>
      <c r="N6" s="543"/>
    </row>
    <row r="7" spans="1:14" s="81" customFormat="1" ht="20.5" customHeight="1">
      <c r="A7" s="185" t="s">
        <v>705</v>
      </c>
      <c r="B7" s="189">
        <v>14381</v>
      </c>
      <c r="C7" s="189">
        <v>9443</v>
      </c>
      <c r="D7" s="189">
        <v>4938</v>
      </c>
      <c r="E7" s="189">
        <v>779</v>
      </c>
      <c r="F7" s="189">
        <v>654</v>
      </c>
      <c r="G7" s="189">
        <v>125</v>
      </c>
      <c r="H7" s="189">
        <v>6042</v>
      </c>
      <c r="I7" s="189">
        <v>5206</v>
      </c>
      <c r="J7" s="189">
        <v>836</v>
      </c>
      <c r="K7" s="189">
        <v>3374</v>
      </c>
      <c r="L7" s="189">
        <v>3145</v>
      </c>
      <c r="M7" s="189">
        <v>229</v>
      </c>
      <c r="N7" s="543"/>
    </row>
    <row r="8" spans="1:14" s="84" customFormat="1" ht="20.5" customHeight="1">
      <c r="A8" s="185" t="s">
        <v>728</v>
      </c>
      <c r="B8" s="189">
        <v>17836</v>
      </c>
      <c r="C8" s="189">
        <v>11192</v>
      </c>
      <c r="D8" s="189">
        <v>6644</v>
      </c>
      <c r="E8" s="189">
        <v>1361</v>
      </c>
      <c r="F8" s="189">
        <v>862</v>
      </c>
      <c r="G8" s="189">
        <v>499</v>
      </c>
      <c r="H8" s="189">
        <v>7116</v>
      </c>
      <c r="I8" s="189">
        <v>6145</v>
      </c>
      <c r="J8" s="189">
        <v>971</v>
      </c>
      <c r="K8" s="189">
        <v>4144</v>
      </c>
      <c r="L8" s="189">
        <v>3880</v>
      </c>
      <c r="M8" s="189">
        <v>264</v>
      </c>
      <c r="N8" s="543"/>
    </row>
    <row r="9" spans="1:14" s="81" customFormat="1" ht="20.5" customHeight="1">
      <c r="A9" s="185" t="s">
        <v>755</v>
      </c>
      <c r="B9" s="189">
        <v>22754</v>
      </c>
      <c r="C9" s="189">
        <v>15218</v>
      </c>
      <c r="D9" s="189">
        <v>7536</v>
      </c>
      <c r="E9" s="189">
        <v>1537</v>
      </c>
      <c r="F9" s="189">
        <v>963</v>
      </c>
      <c r="G9" s="189">
        <v>574</v>
      </c>
      <c r="H9" s="189">
        <v>8448</v>
      </c>
      <c r="I9" s="189">
        <v>7082</v>
      </c>
      <c r="J9" s="189">
        <v>1366</v>
      </c>
      <c r="K9" s="189">
        <v>4604</v>
      </c>
      <c r="L9" s="189">
        <v>4295</v>
      </c>
      <c r="M9" s="189">
        <v>309</v>
      </c>
      <c r="N9" s="543"/>
    </row>
    <row r="10" spans="1:14" s="84" customFormat="1" ht="20.5" customHeight="1" thickBot="1">
      <c r="A10" s="236" t="s">
        <v>772</v>
      </c>
      <c r="B10" s="572">
        <v>25054</v>
      </c>
      <c r="C10" s="573">
        <v>14859</v>
      </c>
      <c r="D10" s="573">
        <v>10195</v>
      </c>
      <c r="E10" s="573">
        <v>1294</v>
      </c>
      <c r="F10" s="573">
        <v>963</v>
      </c>
      <c r="G10" s="573">
        <v>331</v>
      </c>
      <c r="H10" s="573">
        <v>8712</v>
      </c>
      <c r="I10" s="573">
        <v>6646</v>
      </c>
      <c r="J10" s="573">
        <v>2066</v>
      </c>
      <c r="K10" s="573">
        <v>1535</v>
      </c>
      <c r="L10" s="573">
        <v>1509</v>
      </c>
      <c r="M10" s="573">
        <v>26</v>
      </c>
      <c r="N10" s="543"/>
    </row>
    <row r="11" spans="1:14" s="84" customFormat="1" ht="20.5" customHeight="1" thickTop="1" thickBot="1">
      <c r="A11" s="120"/>
      <c r="B11" s="189"/>
      <c r="C11" s="189"/>
      <c r="D11" s="189"/>
      <c r="E11" s="189"/>
      <c r="F11" s="189"/>
      <c r="G11" s="189"/>
      <c r="H11" s="189"/>
      <c r="I11" s="189"/>
      <c r="J11" s="189"/>
      <c r="K11" s="189"/>
      <c r="L11" s="189"/>
      <c r="M11" s="189"/>
      <c r="N11" s="543"/>
    </row>
    <row r="12" spans="1:14" s="87" customFormat="1" ht="13.5" customHeight="1" thickTop="1">
      <c r="A12" s="858" t="s">
        <v>506</v>
      </c>
      <c r="B12" s="867" t="s">
        <v>80</v>
      </c>
      <c r="C12" s="764"/>
      <c r="D12" s="764"/>
      <c r="E12" s="190"/>
      <c r="F12" s="16"/>
      <c r="G12" s="16"/>
      <c r="H12" s="21"/>
      <c r="I12" s="21"/>
      <c r="J12" s="21"/>
      <c r="K12" s="21"/>
      <c r="L12" s="21"/>
      <c r="M12" s="21"/>
      <c r="N12" s="162"/>
    </row>
    <row r="13" spans="1:14" s="82" customFormat="1" ht="17.5" customHeight="1">
      <c r="A13" s="805"/>
      <c r="B13" s="800"/>
      <c r="C13" s="868"/>
      <c r="D13" s="868"/>
      <c r="E13" s="16"/>
      <c r="F13" s="16"/>
      <c r="G13" s="16"/>
      <c r="H13" s="21"/>
      <c r="I13" s="21"/>
      <c r="J13" s="21"/>
      <c r="K13" s="21"/>
      <c r="L13" s="21"/>
      <c r="M13" s="21"/>
      <c r="N13" s="16"/>
    </row>
    <row r="14" spans="1:14" s="82" customFormat="1" ht="17.5" customHeight="1">
      <c r="A14" s="806"/>
      <c r="B14" s="553" t="s">
        <v>76</v>
      </c>
      <c r="C14" s="544" t="s">
        <v>77</v>
      </c>
      <c r="D14" s="553" t="s">
        <v>78</v>
      </c>
      <c r="E14" s="542"/>
      <c r="F14" s="542"/>
      <c r="G14" s="542"/>
      <c r="H14" s="21"/>
      <c r="I14" s="21"/>
      <c r="J14" s="21"/>
      <c r="K14" s="21"/>
      <c r="L14" s="21"/>
      <c r="M14" s="21"/>
      <c r="N14" s="21"/>
    </row>
    <row r="15" spans="1:14" s="82" customFormat="1" ht="18" customHeight="1">
      <c r="A15" s="185" t="s">
        <v>672</v>
      </c>
      <c r="B15" s="189">
        <v>7544</v>
      </c>
      <c r="C15" s="189">
        <v>7253</v>
      </c>
      <c r="D15" s="189">
        <v>291</v>
      </c>
      <c r="E15" s="189"/>
      <c r="F15" s="189"/>
      <c r="G15" s="189"/>
      <c r="H15" s="21"/>
      <c r="I15" s="21"/>
      <c r="J15" s="21"/>
      <c r="K15" s="21"/>
      <c r="L15" s="21"/>
      <c r="M15" s="21"/>
      <c r="N15" s="21"/>
    </row>
    <row r="16" spans="1:14" s="82" customFormat="1" ht="20.5" customHeight="1">
      <c r="A16" s="185" t="s">
        <v>705</v>
      </c>
      <c r="B16" s="189">
        <v>3462</v>
      </c>
      <c r="C16" s="189">
        <v>3376</v>
      </c>
      <c r="D16" s="189">
        <v>86</v>
      </c>
      <c r="E16" s="189"/>
      <c r="F16" s="189"/>
      <c r="G16" s="189"/>
      <c r="H16" s="21"/>
      <c r="I16" s="21"/>
      <c r="J16" s="21"/>
      <c r="K16" s="21"/>
      <c r="L16" s="21"/>
      <c r="M16" s="21"/>
      <c r="N16" s="21"/>
    </row>
    <row r="17" spans="1:14" s="82" customFormat="1" ht="20.5" customHeight="1">
      <c r="A17" s="185" t="s">
        <v>728</v>
      </c>
      <c r="B17" s="188">
        <v>4330</v>
      </c>
      <c r="C17" s="189">
        <v>4236</v>
      </c>
      <c r="D17" s="189">
        <v>94</v>
      </c>
      <c r="E17" s="189"/>
      <c r="F17" s="189"/>
      <c r="G17" s="189"/>
      <c r="H17" s="21"/>
      <c r="I17" s="21"/>
      <c r="J17" s="21"/>
      <c r="K17" s="21"/>
      <c r="L17" s="21"/>
      <c r="M17" s="21"/>
      <c r="N17" s="21"/>
    </row>
    <row r="18" spans="1:14" s="82" customFormat="1" ht="20.5" customHeight="1">
      <c r="A18" s="185" t="s">
        <v>755</v>
      </c>
      <c r="B18" s="189">
        <v>4432</v>
      </c>
      <c r="C18" s="189">
        <v>4274</v>
      </c>
      <c r="D18" s="189">
        <v>158</v>
      </c>
      <c r="E18" s="189"/>
      <c r="F18" s="189"/>
      <c r="G18" s="189"/>
      <c r="H18" s="16"/>
      <c r="I18" s="16"/>
      <c r="J18" s="16"/>
      <c r="K18" s="16"/>
      <c r="L18" s="16"/>
      <c r="M18" s="16"/>
      <c r="N18" s="21"/>
    </row>
    <row r="19" spans="1:14" s="83" customFormat="1" ht="20.5" customHeight="1" thickBot="1">
      <c r="A19" s="236" t="s">
        <v>772</v>
      </c>
      <c r="B19" s="572">
        <v>4209</v>
      </c>
      <c r="C19" s="573">
        <v>3984</v>
      </c>
      <c r="D19" s="573">
        <v>225</v>
      </c>
      <c r="E19" s="189"/>
      <c r="F19" s="189"/>
      <c r="G19" s="189"/>
      <c r="H19" s="21"/>
      <c r="I19" s="21"/>
      <c r="J19" s="21"/>
      <c r="K19" s="21"/>
      <c r="L19" s="21"/>
      <c r="M19" s="21"/>
      <c r="N19" s="16"/>
    </row>
    <row r="20" spans="1:14" s="82" customFormat="1" ht="13.5" customHeight="1" thickTop="1">
      <c r="A20" s="865"/>
      <c r="B20" s="865"/>
      <c r="C20" s="865"/>
      <c r="D20" s="865"/>
      <c r="E20" s="865"/>
      <c r="F20" s="865"/>
      <c r="G20" s="865"/>
      <c r="H20" s="865"/>
      <c r="I20" s="865"/>
      <c r="J20" s="865"/>
      <c r="K20" s="865"/>
      <c r="L20" s="865"/>
      <c r="M20" s="865"/>
      <c r="N20" s="21"/>
    </row>
    <row r="21" spans="1:14" s="82" customFormat="1" ht="12" customHeight="1">
      <c r="A21" s="865"/>
      <c r="B21" s="865"/>
      <c r="C21" s="865"/>
      <c r="D21" s="865"/>
      <c r="E21" s="865"/>
      <c r="F21" s="865"/>
      <c r="G21" s="865"/>
      <c r="H21" s="865"/>
      <c r="I21" s="865"/>
      <c r="J21" s="865"/>
      <c r="K21" s="865"/>
      <c r="L21" s="865"/>
      <c r="M21" s="865"/>
    </row>
    <row r="22" spans="1:14" s="82" customFormat="1" ht="10" customHeight="1">
      <c r="A22" s="866"/>
      <c r="B22" s="866"/>
      <c r="C22" s="866"/>
      <c r="D22" s="866"/>
      <c r="E22" s="866"/>
      <c r="F22" s="866"/>
      <c r="G22" s="866"/>
      <c r="H22" s="866"/>
      <c r="I22" s="866"/>
      <c r="J22" s="866"/>
      <c r="K22" s="866"/>
      <c r="L22" s="866"/>
      <c r="M22" s="866"/>
    </row>
  </sheetData>
  <mergeCells count="16">
    <mergeCell ref="A21:M21"/>
    <mergeCell ref="A22:M22"/>
    <mergeCell ref="A12:A14"/>
    <mergeCell ref="B12:D13"/>
    <mergeCell ref="A20:M20"/>
    <mergeCell ref="A1:M1"/>
    <mergeCell ref="A2:B2"/>
    <mergeCell ref="E2:G2"/>
    <mergeCell ref="J2:M2"/>
    <mergeCell ref="A3:A5"/>
    <mergeCell ref="B3:G3"/>
    <mergeCell ref="H3:M3"/>
    <mergeCell ref="B4:D4"/>
    <mergeCell ref="E4:G4"/>
    <mergeCell ref="H4:J4"/>
    <mergeCell ref="K4:M4"/>
  </mergeCells>
  <phoneticPr fontId="3"/>
  <pageMargins left="0.78740157480314965" right="0.59055118110236227" top="0.78740157480314965" bottom="0.98425196850393704" header="0.51181102362204722" footer="0.51181102362204722"/>
  <pageSetup paperSize="9" scale="87"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6"/>
  <sheetViews>
    <sheetView showGridLines="0" zoomScale="80" zoomScaleNormal="80" zoomScaleSheetLayoutView="100" workbookViewId="0">
      <selection activeCell="A2" sqref="A2:M18"/>
    </sheetView>
  </sheetViews>
  <sheetFormatPr defaultColWidth="11" defaultRowHeight="12"/>
  <cols>
    <col min="1" max="1" width="10.08984375" style="28" bestFit="1" customWidth="1"/>
    <col min="2" max="2" width="6.453125" style="28" bestFit="1" customWidth="1"/>
    <col min="3" max="3" width="7" style="28" customWidth="1"/>
    <col min="4" max="13" width="7.08984375" style="28" customWidth="1"/>
    <col min="14" max="14" width="4.36328125" style="28" customWidth="1"/>
    <col min="15" max="16384" width="11" style="28"/>
  </cols>
  <sheetData>
    <row r="1" spans="1:15" s="57" customFormat="1" ht="18" customHeight="1">
      <c r="A1" s="700" t="s">
        <v>800</v>
      </c>
      <c r="B1" s="700"/>
      <c r="C1" s="700"/>
      <c r="D1" s="700"/>
      <c r="E1" s="700"/>
      <c r="F1" s="700"/>
      <c r="G1" s="700"/>
      <c r="H1" s="700"/>
      <c r="I1" s="700"/>
      <c r="J1" s="700"/>
      <c r="K1" s="700"/>
      <c r="L1" s="700"/>
      <c r="M1" s="700"/>
    </row>
    <row r="2" spans="1:15" s="66" customFormat="1" ht="12" customHeight="1" thickBot="1">
      <c r="A2" s="693" t="s">
        <v>5</v>
      </c>
      <c r="B2" s="693"/>
      <c r="C2" s="126"/>
      <c r="D2" s="126"/>
      <c r="E2" s="126"/>
      <c r="F2" s="126"/>
      <c r="H2" s="126"/>
      <c r="I2" s="334"/>
      <c r="J2" s="334"/>
      <c r="K2" s="334"/>
      <c r="L2" s="333" t="s">
        <v>668</v>
      </c>
      <c r="M2" s="334"/>
      <c r="N2" s="64"/>
      <c r="O2" s="65"/>
    </row>
    <row r="3" spans="1:15" s="11" customFormat="1" ht="18" customHeight="1" thickTop="1">
      <c r="A3" s="694" t="s">
        <v>85</v>
      </c>
      <c r="B3" s="696" t="s">
        <v>1</v>
      </c>
      <c r="C3" s="697"/>
      <c r="D3" s="223" t="s">
        <v>242</v>
      </c>
      <c r="E3" s="191"/>
      <c r="F3" s="224"/>
      <c r="G3" s="223" t="s">
        <v>338</v>
      </c>
      <c r="H3" s="191"/>
      <c r="I3" s="225"/>
      <c r="J3" s="226" t="s">
        <v>339</v>
      </c>
      <c r="K3" s="226"/>
      <c r="L3" s="226"/>
      <c r="M3" s="103"/>
      <c r="N3" s="32"/>
    </row>
    <row r="4" spans="1:15" s="11" customFormat="1" ht="18" customHeight="1">
      <c r="A4" s="695"/>
      <c r="B4" s="698"/>
      <c r="C4" s="699"/>
      <c r="D4" s="227" t="s">
        <v>2</v>
      </c>
      <c r="E4" s="227" t="s">
        <v>3</v>
      </c>
      <c r="F4" s="227" t="s">
        <v>4</v>
      </c>
      <c r="G4" s="227" t="s">
        <v>2</v>
      </c>
      <c r="H4" s="227" t="s">
        <v>3</v>
      </c>
      <c r="I4" s="227" t="s">
        <v>4</v>
      </c>
      <c r="J4" s="227" t="s">
        <v>2</v>
      </c>
      <c r="K4" s="227" t="s">
        <v>3</v>
      </c>
      <c r="L4" s="388" t="s">
        <v>4</v>
      </c>
      <c r="M4" s="34"/>
      <c r="N4" s="32"/>
    </row>
    <row r="5" spans="1:15" s="34" customFormat="1" ht="21" customHeight="1">
      <c r="A5" s="397" t="s">
        <v>704</v>
      </c>
      <c r="B5" s="704">
        <v>24</v>
      </c>
      <c r="C5" s="705"/>
      <c r="D5" s="228">
        <v>11241</v>
      </c>
      <c r="E5" s="228">
        <v>5843</v>
      </c>
      <c r="F5" s="228">
        <v>5398</v>
      </c>
      <c r="G5" s="228">
        <v>1726</v>
      </c>
      <c r="H5" s="228">
        <v>897</v>
      </c>
      <c r="I5" s="228">
        <v>829</v>
      </c>
      <c r="J5" s="228">
        <v>1830</v>
      </c>
      <c r="K5" s="229">
        <v>935</v>
      </c>
      <c r="L5" s="228">
        <v>895</v>
      </c>
      <c r="N5" s="33"/>
    </row>
    <row r="6" spans="1:15" s="34" customFormat="1" ht="21" customHeight="1">
      <c r="A6" s="397" t="s">
        <v>701</v>
      </c>
      <c r="B6" s="702">
        <v>24</v>
      </c>
      <c r="C6" s="703"/>
      <c r="D6" s="228">
        <v>11094</v>
      </c>
      <c r="E6" s="228">
        <v>5758</v>
      </c>
      <c r="F6" s="228">
        <v>5336</v>
      </c>
      <c r="G6" s="228">
        <v>1728</v>
      </c>
      <c r="H6" s="228">
        <v>846</v>
      </c>
      <c r="I6" s="228">
        <v>882</v>
      </c>
      <c r="J6" s="228">
        <v>1732</v>
      </c>
      <c r="K6" s="229">
        <v>901</v>
      </c>
      <c r="L6" s="228">
        <v>831</v>
      </c>
      <c r="N6" s="33"/>
    </row>
    <row r="7" spans="1:15" s="11" customFormat="1" ht="21" customHeight="1">
      <c r="A7" s="520" t="s">
        <v>722</v>
      </c>
      <c r="B7" s="702">
        <v>24</v>
      </c>
      <c r="C7" s="703"/>
      <c r="D7" s="228">
        <v>10888</v>
      </c>
      <c r="E7" s="228">
        <v>5549</v>
      </c>
      <c r="F7" s="228">
        <v>5339</v>
      </c>
      <c r="G7" s="228">
        <v>1724</v>
      </c>
      <c r="H7" s="228">
        <v>831</v>
      </c>
      <c r="I7" s="228">
        <v>893</v>
      </c>
      <c r="J7" s="228">
        <v>1750</v>
      </c>
      <c r="K7" s="229">
        <v>854</v>
      </c>
      <c r="L7" s="228">
        <v>896</v>
      </c>
      <c r="M7" s="103"/>
      <c r="N7" s="32"/>
    </row>
    <row r="8" spans="1:15" s="103" customFormat="1" ht="21" customHeight="1">
      <c r="A8" s="520" t="s">
        <v>750</v>
      </c>
      <c r="B8" s="703">
        <v>24</v>
      </c>
      <c r="C8" s="703"/>
      <c r="D8" s="228">
        <v>10525</v>
      </c>
      <c r="E8" s="228">
        <v>5353</v>
      </c>
      <c r="F8" s="228">
        <v>5172</v>
      </c>
      <c r="G8" s="228">
        <v>1604</v>
      </c>
      <c r="H8" s="228">
        <v>817</v>
      </c>
      <c r="I8" s="228">
        <v>787</v>
      </c>
      <c r="J8" s="228">
        <v>1722</v>
      </c>
      <c r="K8" s="229">
        <v>839</v>
      </c>
      <c r="L8" s="228">
        <v>883</v>
      </c>
      <c r="N8" s="102"/>
    </row>
    <row r="9" spans="1:15" s="11" customFormat="1" ht="21" customHeight="1" thickBot="1">
      <c r="A9" s="112" t="s">
        <v>765</v>
      </c>
      <c r="B9" s="706">
        <v>24</v>
      </c>
      <c r="C9" s="707"/>
      <c r="D9" s="492">
        <v>10244</v>
      </c>
      <c r="E9" s="492">
        <v>5180</v>
      </c>
      <c r="F9" s="492">
        <v>5064</v>
      </c>
      <c r="G9" s="492">
        <v>1561</v>
      </c>
      <c r="H9" s="492">
        <v>836</v>
      </c>
      <c r="I9" s="492">
        <v>725</v>
      </c>
      <c r="J9" s="492">
        <v>1619</v>
      </c>
      <c r="K9" s="493">
        <v>825</v>
      </c>
      <c r="L9" s="492">
        <v>794</v>
      </c>
      <c r="M9" s="103"/>
      <c r="N9" s="32"/>
    </row>
    <row r="10" spans="1:15" s="26" customFormat="1" ht="11.25" customHeight="1" thickTop="1" thickBot="1">
      <c r="A10" s="230"/>
      <c r="B10" s="231"/>
      <c r="C10" s="231"/>
      <c r="D10" s="232"/>
      <c r="E10" s="232"/>
      <c r="F10" s="232"/>
      <c r="G10" s="232"/>
      <c r="H10" s="232"/>
      <c r="I10" s="232"/>
      <c r="J10" s="232"/>
      <c r="K10" s="233"/>
      <c r="L10" s="232"/>
      <c r="M10" s="234"/>
      <c r="N10" s="35"/>
    </row>
    <row r="11" spans="1:15" s="11" customFormat="1" ht="18" customHeight="1" thickTop="1">
      <c r="A11" s="701" t="s">
        <v>85</v>
      </c>
      <c r="B11" s="191" t="s">
        <v>340</v>
      </c>
      <c r="C11" s="191"/>
      <c r="D11" s="224"/>
      <c r="E11" s="191" t="s">
        <v>417</v>
      </c>
      <c r="F11" s="191"/>
      <c r="G11" s="224"/>
      <c r="H11" s="191" t="s">
        <v>418</v>
      </c>
      <c r="I11" s="191"/>
      <c r="J11" s="224"/>
      <c r="K11" s="191" t="s">
        <v>419</v>
      </c>
      <c r="L11" s="191"/>
      <c r="M11" s="191"/>
    </row>
    <row r="12" spans="1:15" s="11" customFormat="1" ht="18" customHeight="1">
      <c r="A12" s="695"/>
      <c r="B12" s="227" t="s">
        <v>2</v>
      </c>
      <c r="C12" s="227" t="s">
        <v>3</v>
      </c>
      <c r="D12" s="227" t="s">
        <v>4</v>
      </c>
      <c r="E12" s="227" t="s">
        <v>2</v>
      </c>
      <c r="F12" s="227" t="s">
        <v>3</v>
      </c>
      <c r="G12" s="227" t="s">
        <v>4</v>
      </c>
      <c r="H12" s="227" t="s">
        <v>2</v>
      </c>
      <c r="I12" s="227" t="s">
        <v>3</v>
      </c>
      <c r="J12" s="227" t="s">
        <v>4</v>
      </c>
      <c r="K12" s="227" t="s">
        <v>2</v>
      </c>
      <c r="L12" s="227" t="s">
        <v>3</v>
      </c>
      <c r="M12" s="388" t="s">
        <v>4</v>
      </c>
    </row>
    <row r="13" spans="1:15" s="34" customFormat="1" ht="21" customHeight="1">
      <c r="A13" s="397" t="s">
        <v>704</v>
      </c>
      <c r="B13" s="228">
        <v>1857</v>
      </c>
      <c r="C13" s="229">
        <v>999</v>
      </c>
      <c r="D13" s="229">
        <v>858</v>
      </c>
      <c r="E13" s="228">
        <v>1957</v>
      </c>
      <c r="F13" s="229">
        <v>1016</v>
      </c>
      <c r="G13" s="229">
        <v>941</v>
      </c>
      <c r="H13" s="228">
        <v>1959</v>
      </c>
      <c r="I13" s="229">
        <v>1051</v>
      </c>
      <c r="J13" s="229">
        <v>908</v>
      </c>
      <c r="K13" s="228">
        <v>1912</v>
      </c>
      <c r="L13" s="229">
        <v>945</v>
      </c>
      <c r="M13" s="229">
        <v>967</v>
      </c>
    </row>
    <row r="14" spans="1:15" s="34" customFormat="1" ht="21" customHeight="1">
      <c r="A14" s="397" t="s">
        <v>701</v>
      </c>
      <c r="B14" s="228">
        <v>1830</v>
      </c>
      <c r="C14" s="229">
        <v>930</v>
      </c>
      <c r="D14" s="229">
        <v>900</v>
      </c>
      <c r="E14" s="228">
        <v>1865</v>
      </c>
      <c r="F14" s="229">
        <v>1002</v>
      </c>
      <c r="G14" s="229">
        <v>863</v>
      </c>
      <c r="H14" s="228">
        <v>1972</v>
      </c>
      <c r="I14" s="229">
        <v>1022</v>
      </c>
      <c r="J14" s="229">
        <v>950</v>
      </c>
      <c r="K14" s="228">
        <v>1967</v>
      </c>
      <c r="L14" s="229">
        <v>1057</v>
      </c>
      <c r="M14" s="229">
        <v>910</v>
      </c>
    </row>
    <row r="15" spans="1:15" s="11" customFormat="1" ht="21" customHeight="1">
      <c r="A15" s="397" t="s">
        <v>722</v>
      </c>
      <c r="B15" s="235">
        <v>1739</v>
      </c>
      <c r="C15" s="229">
        <v>908</v>
      </c>
      <c r="D15" s="229">
        <v>831</v>
      </c>
      <c r="E15" s="228">
        <v>1832</v>
      </c>
      <c r="F15" s="229">
        <v>933</v>
      </c>
      <c r="G15" s="229">
        <v>899</v>
      </c>
      <c r="H15" s="228">
        <v>1866</v>
      </c>
      <c r="I15" s="229">
        <v>1001</v>
      </c>
      <c r="J15" s="229">
        <v>865</v>
      </c>
      <c r="K15" s="228">
        <v>1977</v>
      </c>
      <c r="L15" s="229">
        <v>1022</v>
      </c>
      <c r="M15" s="229">
        <v>955</v>
      </c>
    </row>
    <row r="16" spans="1:15" s="103" customFormat="1" ht="21" customHeight="1">
      <c r="A16" s="397" t="s">
        <v>750</v>
      </c>
      <c r="B16" s="228">
        <v>1745</v>
      </c>
      <c r="C16" s="229">
        <v>847</v>
      </c>
      <c r="D16" s="229">
        <v>898</v>
      </c>
      <c r="E16" s="228">
        <v>1749</v>
      </c>
      <c r="F16" s="229">
        <v>909</v>
      </c>
      <c r="G16" s="229">
        <v>840</v>
      </c>
      <c r="H16" s="228">
        <v>1836</v>
      </c>
      <c r="I16" s="229">
        <v>938</v>
      </c>
      <c r="J16" s="229">
        <v>898</v>
      </c>
      <c r="K16" s="228">
        <v>1869</v>
      </c>
      <c r="L16" s="229">
        <v>1003</v>
      </c>
      <c r="M16" s="229">
        <v>866</v>
      </c>
    </row>
    <row r="17" spans="1:13" s="11" customFormat="1" ht="21" customHeight="1" thickBot="1">
      <c r="A17" s="112" t="s">
        <v>765</v>
      </c>
      <c r="B17" s="494">
        <v>1728</v>
      </c>
      <c r="C17" s="493">
        <v>833</v>
      </c>
      <c r="D17" s="493">
        <v>895</v>
      </c>
      <c r="E17" s="492">
        <v>1745</v>
      </c>
      <c r="F17" s="493">
        <v>843</v>
      </c>
      <c r="G17" s="493">
        <v>902</v>
      </c>
      <c r="H17" s="492">
        <v>1750</v>
      </c>
      <c r="I17" s="493">
        <v>909</v>
      </c>
      <c r="J17" s="493">
        <v>841</v>
      </c>
      <c r="K17" s="492">
        <v>1841</v>
      </c>
      <c r="L17" s="493">
        <v>934</v>
      </c>
      <c r="M17" s="493">
        <v>907</v>
      </c>
    </row>
    <row r="18" spans="1:13" s="94" customFormat="1" ht="13.5" customHeight="1" thickTop="1">
      <c r="A18" s="692" t="s">
        <v>550</v>
      </c>
      <c r="B18" s="692"/>
      <c r="C18" s="692"/>
      <c r="D18" s="692"/>
      <c r="E18" s="692"/>
      <c r="F18" s="692"/>
      <c r="G18" s="692"/>
      <c r="H18" s="692"/>
      <c r="I18" s="692"/>
      <c r="J18" s="692"/>
      <c r="K18" s="692"/>
      <c r="L18" s="692"/>
      <c r="M18" s="692"/>
    </row>
    <row r="20" spans="1:13">
      <c r="D20" s="79"/>
      <c r="E20" s="79"/>
      <c r="F20" s="79"/>
    </row>
    <row r="26" spans="1:13">
      <c r="E26" s="36"/>
    </row>
  </sheetData>
  <customSheetViews>
    <customSheetView guid="{19F2C0BA-4BE1-4535-8F4C-0178E38635A4}" showPageBreaks="1" printArea="1" showRuler="0">
      <selection activeCell="A18" sqref="A18"/>
      <pageMargins left="0.78740157480314965" right="0.59055118110236227" top="0.59055118110236227" bottom="0.98425196850393704" header="0.51181102362204722" footer="0.51181102362204722"/>
      <pageSetup paperSize="9" scale="96" orientation="portrait" r:id="rId1"/>
      <headerFooter alignWithMargins="0"/>
    </customSheetView>
    <customSheetView guid="{B6811331-0C7B-434B-A323-FF099DD0F28A}" showPageBreaks="1" printArea="1" view="pageBreakPreview" showRuler="0">
      <selection activeCell="D9" sqref="D9"/>
      <pageMargins left="0.78740157480314965" right="0.59055118110236227" top="0.59055118110236227" bottom="0.98425196850393704" header="0.51181102362204722" footer="0.51181102362204722"/>
      <pageSetup paperSize="9" scale="96" orientation="portrait" r:id="rId2"/>
      <headerFooter alignWithMargins="0"/>
    </customSheetView>
  </customSheetViews>
  <mergeCells count="11">
    <mergeCell ref="A18:M18"/>
    <mergeCell ref="A2:B2"/>
    <mergeCell ref="A3:A4"/>
    <mergeCell ref="B3:C4"/>
    <mergeCell ref="A1:M1"/>
    <mergeCell ref="A11:A12"/>
    <mergeCell ref="B6:C6"/>
    <mergeCell ref="B7:C7"/>
    <mergeCell ref="B8:C8"/>
    <mergeCell ref="B5:C5"/>
    <mergeCell ref="B9:C9"/>
  </mergeCells>
  <phoneticPr fontId="3"/>
  <pageMargins left="0.78740157480314965" right="0.59055118110236227" top="0.59055118110236227" bottom="0.98425196850393704" header="0.51181102362204722" footer="0.51181102362204722"/>
  <pageSetup paperSize="9" scale="90" orientation="portrait" horizontalDpi="1200" verticalDpi="12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I15"/>
  <sheetViews>
    <sheetView showGridLines="0" zoomScale="80" zoomScaleNormal="80" zoomScaleSheetLayoutView="100" workbookViewId="0">
      <selection activeCell="A2" sqref="A2:H10"/>
    </sheetView>
  </sheetViews>
  <sheetFormatPr defaultColWidth="11" defaultRowHeight="15" customHeight="1"/>
  <cols>
    <col min="1" max="1" width="12.36328125" style="1" customWidth="1"/>
    <col min="2" max="2" width="14.36328125" style="1" customWidth="1"/>
    <col min="3" max="8" width="12" style="1" customWidth="1"/>
    <col min="9" max="16384" width="11" style="1"/>
  </cols>
  <sheetData>
    <row r="1" spans="1:9" s="56" customFormat="1" ht="17.25" customHeight="1">
      <c r="A1" s="708" t="s">
        <v>817</v>
      </c>
      <c r="B1" s="708"/>
      <c r="C1" s="708"/>
      <c r="D1" s="708"/>
      <c r="E1" s="708"/>
      <c r="F1" s="708"/>
      <c r="G1" s="708"/>
      <c r="H1" s="708"/>
    </row>
    <row r="2" spans="1:9" s="31" customFormat="1" ht="12" customHeight="1" thickBot="1">
      <c r="A2" s="106" t="s">
        <v>264</v>
      </c>
      <c r="B2" s="106"/>
      <c r="C2" s="106"/>
      <c r="D2" s="106"/>
      <c r="E2" s="106"/>
      <c r="F2" s="688" t="s">
        <v>783</v>
      </c>
      <c r="G2" s="688"/>
      <c r="H2" s="688"/>
    </row>
    <row r="3" spans="1:9" s="548" customFormat="1" ht="19.5" customHeight="1" thickTop="1">
      <c r="A3" s="682" t="s">
        <v>458</v>
      </c>
      <c r="B3" s="762" t="s">
        <v>81</v>
      </c>
      <c r="C3" s="191" t="s">
        <v>2</v>
      </c>
      <c r="D3" s="191"/>
      <c r="E3" s="192" t="s">
        <v>82</v>
      </c>
      <c r="F3" s="109"/>
      <c r="G3" s="192" t="s">
        <v>83</v>
      </c>
      <c r="H3" s="193"/>
    </row>
    <row r="4" spans="1:9" s="548" customFormat="1" ht="20.25" customHeight="1">
      <c r="A4" s="683"/>
      <c r="B4" s="763"/>
      <c r="C4" s="194" t="s">
        <v>507</v>
      </c>
      <c r="D4" s="194" t="s">
        <v>508</v>
      </c>
      <c r="E4" s="194" t="s">
        <v>507</v>
      </c>
      <c r="F4" s="194" t="s">
        <v>508</v>
      </c>
      <c r="G4" s="194" t="s">
        <v>507</v>
      </c>
      <c r="H4" s="195" t="s">
        <v>508</v>
      </c>
      <c r="I4" s="221"/>
    </row>
    <row r="5" spans="1:9" s="80" customFormat="1" ht="21" customHeight="1">
      <c r="A5" s="540" t="s">
        <v>673</v>
      </c>
      <c r="B5" s="196" t="s">
        <v>679</v>
      </c>
      <c r="C5" s="176" t="s">
        <v>456</v>
      </c>
      <c r="D5" s="176" t="s">
        <v>456</v>
      </c>
      <c r="E5" s="176" t="s">
        <v>456</v>
      </c>
      <c r="F5" s="176" t="s">
        <v>456</v>
      </c>
      <c r="G5" s="176" t="s">
        <v>456</v>
      </c>
      <c r="H5" s="176" t="s">
        <v>456</v>
      </c>
    </row>
    <row r="6" spans="1:9" s="80" customFormat="1" ht="21" customHeight="1">
      <c r="A6" s="540" t="s">
        <v>706</v>
      </c>
      <c r="B6" s="196" t="s">
        <v>719</v>
      </c>
      <c r="C6" s="176">
        <v>510</v>
      </c>
      <c r="D6" s="176">
        <v>711</v>
      </c>
      <c r="E6" s="176">
        <v>492</v>
      </c>
      <c r="F6" s="176">
        <v>42</v>
      </c>
      <c r="G6" s="176">
        <v>18</v>
      </c>
      <c r="H6" s="176">
        <v>669</v>
      </c>
    </row>
    <row r="7" spans="1:9" s="75" customFormat="1" ht="21" customHeight="1">
      <c r="A7" s="540" t="s">
        <v>726</v>
      </c>
      <c r="B7" s="196" t="s">
        <v>746</v>
      </c>
      <c r="C7" s="176">
        <v>1329</v>
      </c>
      <c r="D7" s="176">
        <v>2150</v>
      </c>
      <c r="E7" s="176">
        <v>1211</v>
      </c>
      <c r="F7" s="176">
        <v>130</v>
      </c>
      <c r="G7" s="176">
        <v>118</v>
      </c>
      <c r="H7" s="176">
        <v>2020</v>
      </c>
    </row>
    <row r="8" spans="1:9" s="80" customFormat="1" ht="21" customHeight="1">
      <c r="A8" s="540" t="s">
        <v>753</v>
      </c>
      <c r="B8" s="196" t="s">
        <v>773</v>
      </c>
      <c r="C8" s="176">
        <v>4550</v>
      </c>
      <c r="D8" s="176">
        <v>8789</v>
      </c>
      <c r="E8" s="176">
        <v>3824</v>
      </c>
      <c r="F8" s="176">
        <v>297</v>
      </c>
      <c r="G8" s="176">
        <v>726</v>
      </c>
      <c r="H8" s="176">
        <v>8492</v>
      </c>
    </row>
    <row r="9" spans="1:9" s="75" customFormat="1" ht="21" customHeight="1" thickBot="1">
      <c r="A9" s="112" t="s">
        <v>770</v>
      </c>
      <c r="B9" s="574" t="s">
        <v>795</v>
      </c>
      <c r="C9" s="575" t="s">
        <v>794</v>
      </c>
      <c r="D9" s="575" t="s">
        <v>794</v>
      </c>
      <c r="E9" s="575" t="s">
        <v>794</v>
      </c>
      <c r="F9" s="575" t="s">
        <v>794</v>
      </c>
      <c r="G9" s="575" t="s">
        <v>794</v>
      </c>
      <c r="H9" s="575" t="s">
        <v>794</v>
      </c>
    </row>
    <row r="10" spans="1:9" s="72" customFormat="1" ht="6.75" customHeight="1" thickTop="1">
      <c r="A10" s="869"/>
      <c r="B10" s="869"/>
      <c r="C10" s="869"/>
      <c r="D10" s="869"/>
      <c r="E10" s="869"/>
      <c r="F10" s="869"/>
      <c r="G10" s="869"/>
      <c r="H10" s="869"/>
    </row>
    <row r="11" spans="1:9" ht="15" customHeight="1">
      <c r="A11" s="14"/>
    </row>
    <row r="12" spans="1:9" ht="15" customHeight="1">
      <c r="G12" s="19"/>
    </row>
    <row r="14" spans="1:9" ht="15" customHeight="1">
      <c r="G14" s="11"/>
    </row>
    <row r="15" spans="1:9" ht="15" customHeight="1">
      <c r="G15" s="11"/>
    </row>
  </sheetData>
  <mergeCells count="5">
    <mergeCell ref="A1:H1"/>
    <mergeCell ref="A3:A4"/>
    <mergeCell ref="B3:B4"/>
    <mergeCell ref="A10:H10"/>
    <mergeCell ref="F2:H2"/>
  </mergeCells>
  <phoneticPr fontId="3"/>
  <pageMargins left="0.78740157480314965" right="0.59055118110236227" top="0.78740157480314965" bottom="0.98425196850393704" header="0.51181102362204722" footer="0.51181102362204722"/>
  <pageSetup paperSize="9" scale="90"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1"/>
  <dimension ref="A1:L82"/>
  <sheetViews>
    <sheetView showGridLines="0" zoomScale="90" zoomScaleNormal="90" zoomScaleSheetLayoutView="100" workbookViewId="0">
      <selection activeCell="A2" sqref="A2:J10"/>
    </sheetView>
  </sheetViews>
  <sheetFormatPr defaultColWidth="11" defaultRowHeight="15" customHeight="1"/>
  <cols>
    <col min="1" max="1" width="9.08984375" style="1" customWidth="1"/>
    <col min="2" max="8" width="8.6328125" style="1" customWidth="1"/>
    <col min="9" max="9" width="10" style="1" customWidth="1"/>
    <col min="10" max="10" width="7.6328125" style="1" customWidth="1"/>
    <col min="11" max="11" width="1.90625" style="1" customWidth="1"/>
    <col min="12" max="16384" width="11" style="1"/>
  </cols>
  <sheetData>
    <row r="1" spans="1:12" s="56" customFormat="1" ht="15" customHeight="1">
      <c r="A1" s="708" t="s">
        <v>818</v>
      </c>
      <c r="B1" s="708"/>
      <c r="C1" s="708"/>
      <c r="D1" s="708"/>
      <c r="E1" s="708"/>
      <c r="F1" s="708"/>
      <c r="G1" s="708"/>
      <c r="H1" s="708"/>
      <c r="I1" s="708"/>
      <c r="J1" s="708"/>
    </row>
    <row r="2" spans="1:12" s="31" customFormat="1" ht="12" customHeight="1" thickBot="1">
      <c r="A2" s="687" t="s">
        <v>447</v>
      </c>
      <c r="B2" s="687"/>
      <c r="C2" s="106"/>
      <c r="D2" s="106"/>
      <c r="E2" s="688" t="s">
        <v>448</v>
      </c>
      <c r="F2" s="688"/>
      <c r="G2" s="688"/>
      <c r="H2" s="688"/>
      <c r="I2" s="688"/>
      <c r="J2" s="688"/>
      <c r="L2" s="140"/>
    </row>
    <row r="3" spans="1:12" ht="15" customHeight="1" thickTop="1">
      <c r="A3" s="682" t="s">
        <v>458</v>
      </c>
      <c r="B3" s="684" t="s">
        <v>457</v>
      </c>
      <c r="C3" s="109" t="s">
        <v>449</v>
      </c>
      <c r="D3" s="109"/>
      <c r="E3" s="110"/>
      <c r="F3" s="109" t="s">
        <v>509</v>
      </c>
      <c r="G3" s="109"/>
      <c r="H3" s="110"/>
      <c r="I3" s="684" t="s">
        <v>450</v>
      </c>
      <c r="J3" s="730" t="s">
        <v>510</v>
      </c>
    </row>
    <row r="4" spans="1:12" ht="15" customHeight="1">
      <c r="A4" s="683"/>
      <c r="B4" s="685"/>
      <c r="C4" s="558" t="s">
        <v>511</v>
      </c>
      <c r="D4" s="558" t="s">
        <v>512</v>
      </c>
      <c r="E4" s="558" t="s">
        <v>2</v>
      </c>
      <c r="F4" s="558" t="s">
        <v>513</v>
      </c>
      <c r="G4" s="558" t="s">
        <v>512</v>
      </c>
      <c r="H4" s="558" t="s">
        <v>2</v>
      </c>
      <c r="I4" s="685"/>
      <c r="J4" s="725"/>
    </row>
    <row r="5" spans="1:12" s="555" customFormat="1" ht="15" customHeight="1">
      <c r="A5" s="6" t="s">
        <v>673</v>
      </c>
      <c r="B5" s="178">
        <v>138</v>
      </c>
      <c r="C5" s="171">
        <v>57</v>
      </c>
      <c r="D5" s="147">
        <v>0</v>
      </c>
      <c r="E5" s="171">
        <v>57</v>
      </c>
      <c r="F5" s="171">
        <v>69</v>
      </c>
      <c r="G5" s="171">
        <v>1</v>
      </c>
      <c r="H5" s="171">
        <v>70</v>
      </c>
      <c r="I5" s="171">
        <v>6</v>
      </c>
      <c r="J5" s="171">
        <v>5</v>
      </c>
    </row>
    <row r="6" spans="1:12" s="555" customFormat="1" ht="15" customHeight="1">
      <c r="A6" s="540" t="s">
        <v>706</v>
      </c>
      <c r="B6" s="171">
        <v>138</v>
      </c>
      <c r="C6" s="171">
        <v>57</v>
      </c>
      <c r="D6" s="147">
        <v>0</v>
      </c>
      <c r="E6" s="171">
        <v>57</v>
      </c>
      <c r="F6" s="171">
        <v>69</v>
      </c>
      <c r="G6" s="171">
        <v>1</v>
      </c>
      <c r="H6" s="171">
        <v>70</v>
      </c>
      <c r="I6" s="171">
        <v>6</v>
      </c>
      <c r="J6" s="171">
        <v>5</v>
      </c>
    </row>
    <row r="7" spans="1:12" ht="15" customHeight="1">
      <c r="A7" s="540" t="s">
        <v>726</v>
      </c>
      <c r="B7" s="171">
        <v>138</v>
      </c>
      <c r="C7" s="171">
        <v>57</v>
      </c>
      <c r="D7" s="147">
        <v>0</v>
      </c>
      <c r="E7" s="171">
        <v>57</v>
      </c>
      <c r="F7" s="171">
        <v>69</v>
      </c>
      <c r="G7" s="171">
        <v>1</v>
      </c>
      <c r="H7" s="171">
        <v>70</v>
      </c>
      <c r="I7" s="171">
        <v>6</v>
      </c>
      <c r="J7" s="171">
        <v>5</v>
      </c>
    </row>
    <row r="8" spans="1:12" s="555" customFormat="1" ht="15" customHeight="1">
      <c r="A8" s="540" t="s">
        <v>753</v>
      </c>
      <c r="B8" s="171">
        <v>138</v>
      </c>
      <c r="C8" s="171">
        <v>57</v>
      </c>
      <c r="D8" s="147" t="s">
        <v>456</v>
      </c>
      <c r="E8" s="171">
        <v>57</v>
      </c>
      <c r="F8" s="171">
        <v>69</v>
      </c>
      <c r="G8" s="171">
        <v>1</v>
      </c>
      <c r="H8" s="171">
        <v>70</v>
      </c>
      <c r="I8" s="171">
        <v>6</v>
      </c>
      <c r="J8" s="171">
        <v>5</v>
      </c>
    </row>
    <row r="9" spans="1:12" ht="15" customHeight="1" thickBot="1">
      <c r="A9" s="125" t="s">
        <v>770</v>
      </c>
      <c r="B9" s="576">
        <v>138</v>
      </c>
      <c r="C9" s="497">
        <v>57</v>
      </c>
      <c r="D9" s="147">
        <v>0</v>
      </c>
      <c r="E9" s="171">
        <v>57</v>
      </c>
      <c r="F9" s="171">
        <v>69</v>
      </c>
      <c r="G9" s="171">
        <v>1</v>
      </c>
      <c r="H9" s="171">
        <v>70</v>
      </c>
      <c r="I9" s="171">
        <v>6</v>
      </c>
      <c r="J9" s="171">
        <v>5</v>
      </c>
      <c r="K9" s="555"/>
      <c r="L9" s="242"/>
    </row>
    <row r="10" spans="1:12" ht="12.65" customHeight="1" thickTop="1">
      <c r="A10" s="870"/>
      <c r="B10" s="870"/>
      <c r="C10" s="870"/>
      <c r="D10" s="870"/>
      <c r="E10" s="870"/>
      <c r="F10" s="870"/>
      <c r="G10" s="870"/>
      <c r="H10" s="870"/>
      <c r="I10" s="870"/>
      <c r="J10" s="870"/>
    </row>
    <row r="11" spans="1:12" ht="15" customHeight="1">
      <c r="A11" s="539"/>
      <c r="B11" s="141"/>
      <c r="D11" s="141"/>
      <c r="F11" s="142"/>
      <c r="G11" s="142"/>
      <c r="H11" s="142"/>
    </row>
    <row r="12" spans="1:12" ht="15" customHeight="1">
      <c r="A12" s="539"/>
      <c r="B12" s="141"/>
      <c r="D12" s="141"/>
      <c r="F12" s="142"/>
      <c r="G12" s="142"/>
      <c r="H12" s="142"/>
    </row>
    <row r="13" spans="1:12" ht="15" customHeight="1">
      <c r="A13" s="539"/>
      <c r="B13" s="141"/>
      <c r="C13" s="539"/>
      <c r="D13" s="141"/>
      <c r="F13" s="142"/>
      <c r="G13" s="142"/>
      <c r="H13" s="142"/>
    </row>
    <row r="14" spans="1:12" ht="15" customHeight="1">
      <c r="A14" s="539"/>
      <c r="B14" s="141"/>
      <c r="D14" s="141"/>
    </row>
    <row r="15" spans="1:12" ht="15" customHeight="1">
      <c r="B15" s="141"/>
    </row>
    <row r="16" spans="1:12" ht="15" customHeight="1">
      <c r="A16" s="539"/>
    </row>
    <row r="17" spans="1:1" ht="15" customHeight="1">
      <c r="A17" s="539"/>
    </row>
    <row r="18" spans="1:1" ht="15" customHeight="1">
      <c r="A18" s="539"/>
    </row>
    <row r="19" spans="1:1" ht="15" customHeight="1">
      <c r="A19" s="539"/>
    </row>
    <row r="20" spans="1:1" ht="15" customHeight="1">
      <c r="A20" s="539"/>
    </row>
    <row r="82" spans="10:10" ht="15" customHeight="1">
      <c r="J82" s="143"/>
    </row>
  </sheetData>
  <mergeCells count="8">
    <mergeCell ref="A10:J10"/>
    <mergeCell ref="A1:J1"/>
    <mergeCell ref="A2:B2"/>
    <mergeCell ref="A3:A4"/>
    <mergeCell ref="B3:B4"/>
    <mergeCell ref="I3:I4"/>
    <mergeCell ref="J3:J4"/>
    <mergeCell ref="E2:J2"/>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tint="0.249977111117893"/>
  </sheetPr>
  <dimension ref="A1:K25"/>
  <sheetViews>
    <sheetView showGridLines="0" zoomScaleNormal="100" zoomScaleSheetLayoutView="100" workbookViewId="0">
      <selection activeCell="B34" sqref="B34"/>
    </sheetView>
  </sheetViews>
  <sheetFormatPr defaultColWidth="11" defaultRowHeight="12"/>
  <cols>
    <col min="1" max="1" width="15.6328125" style="3" customWidth="1"/>
    <col min="2" max="5" width="17.6328125" style="3" customWidth="1"/>
    <col min="6" max="16384" width="11" style="3"/>
  </cols>
  <sheetData>
    <row r="1" spans="1:11" s="56" customFormat="1" ht="16.5" customHeight="1">
      <c r="A1" s="708" t="s">
        <v>675</v>
      </c>
      <c r="B1" s="708"/>
      <c r="C1" s="708"/>
      <c r="D1" s="708"/>
      <c r="E1" s="708"/>
    </row>
    <row r="2" spans="1:11" s="31" customFormat="1" ht="12" customHeight="1" thickBot="1">
      <c r="A2" s="346" t="s">
        <v>676</v>
      </c>
      <c r="B2" s="346"/>
      <c r="C2" s="688" t="s">
        <v>663</v>
      </c>
      <c r="D2" s="688"/>
      <c r="E2" s="688"/>
    </row>
    <row r="3" spans="1:11" s="5" customFormat="1" ht="16.5" customHeight="1" thickTop="1">
      <c r="A3" s="682" t="s">
        <v>680</v>
      </c>
      <c r="B3" s="193" t="s">
        <v>310</v>
      </c>
      <c r="C3" s="193"/>
      <c r="D3" s="193"/>
      <c r="E3" s="193"/>
    </row>
    <row r="4" spans="1:11" s="13" customFormat="1" ht="25.5" customHeight="1">
      <c r="A4" s="683"/>
      <c r="B4" s="326" t="s">
        <v>96</v>
      </c>
      <c r="C4" s="326" t="s">
        <v>97</v>
      </c>
      <c r="D4" s="326" t="s">
        <v>677</v>
      </c>
      <c r="E4" s="327" t="s">
        <v>664</v>
      </c>
    </row>
    <row r="5" spans="1:11" s="348" customFormat="1" ht="14.15" customHeight="1">
      <c r="A5" s="197" t="s">
        <v>616</v>
      </c>
      <c r="B5" s="320">
        <v>56</v>
      </c>
      <c r="C5" s="320">
        <v>21</v>
      </c>
      <c r="D5" s="320">
        <v>1</v>
      </c>
      <c r="E5" s="320">
        <v>13</v>
      </c>
    </row>
    <row r="6" spans="1:11" s="348" customFormat="1" ht="14.15" customHeight="1">
      <c r="A6" s="197" t="s">
        <v>559</v>
      </c>
      <c r="B6" s="320">
        <v>35</v>
      </c>
      <c r="C6" s="320">
        <v>15</v>
      </c>
      <c r="D6" s="320" t="s">
        <v>456</v>
      </c>
      <c r="E6" s="320">
        <v>8</v>
      </c>
    </row>
    <row r="7" spans="1:11" s="348" customFormat="1" ht="14.15" customHeight="1">
      <c r="A7" s="197" t="s">
        <v>560</v>
      </c>
      <c r="B7" s="320">
        <v>44</v>
      </c>
      <c r="C7" s="320">
        <v>18</v>
      </c>
      <c r="D7" s="320">
        <v>1</v>
      </c>
      <c r="E7" s="320">
        <v>16</v>
      </c>
    </row>
    <row r="8" spans="1:11" s="100" customFormat="1" ht="14.15" customHeight="1">
      <c r="A8" s="197" t="s">
        <v>584</v>
      </c>
      <c r="B8" s="320" t="s">
        <v>456</v>
      </c>
      <c r="C8" s="320" t="s">
        <v>456</v>
      </c>
      <c r="D8" s="320" t="s">
        <v>456</v>
      </c>
      <c r="E8" s="320" t="s">
        <v>456</v>
      </c>
      <c r="F8" s="348"/>
      <c r="G8" s="348"/>
      <c r="H8" s="348"/>
      <c r="I8" s="348"/>
      <c r="J8" s="348"/>
      <c r="K8" s="348"/>
    </row>
    <row r="9" spans="1:11" s="373" customFormat="1" ht="14.15" customHeight="1" thickBot="1">
      <c r="A9" s="198" t="s">
        <v>670</v>
      </c>
      <c r="B9" s="374" t="s">
        <v>665</v>
      </c>
      <c r="C9" s="374" t="s">
        <v>665</v>
      </c>
      <c r="D9" s="374" t="s">
        <v>665</v>
      </c>
      <c r="E9" s="374" t="s">
        <v>665</v>
      </c>
      <c r="F9" s="320"/>
    </row>
    <row r="10" spans="1:11" s="49" customFormat="1" ht="13.5" customHeight="1" thickTop="1">
      <c r="A10" s="49" t="s">
        <v>683</v>
      </c>
    </row>
    <row r="11" spans="1:11" s="49" customFormat="1" ht="13.5" customHeight="1">
      <c r="A11" s="49" t="s">
        <v>685</v>
      </c>
    </row>
    <row r="12" spans="1:11" s="49" customFormat="1" ht="13.5" customHeight="1">
      <c r="A12" s="49" t="s">
        <v>684</v>
      </c>
    </row>
    <row r="13" spans="1:11" s="49" customFormat="1" ht="13.5" customHeight="1">
      <c r="A13" s="49" t="s">
        <v>686</v>
      </c>
    </row>
    <row r="14" spans="1:11" s="1" customFormat="1" ht="14.15" customHeight="1"/>
    <row r="15" spans="1:11" s="347" customFormat="1" ht="14.15" customHeight="1"/>
    <row r="16" spans="1:11" s="347" customFormat="1" ht="14.15" customHeight="1"/>
    <row r="17" spans="1:2" s="347" customFormat="1" ht="14.15" customHeight="1"/>
    <row r="18" spans="1:2" s="347" customFormat="1" ht="14.15" customHeight="1"/>
    <row r="19" spans="1:2" s="347" customFormat="1" ht="14.15" customHeight="1"/>
    <row r="20" spans="1:2" s="347" customFormat="1" ht="14.15" customHeight="1"/>
    <row r="21" spans="1:2" s="347" customFormat="1" ht="14.15" customHeight="1"/>
    <row r="22" spans="1:2" s="50" customFormat="1" ht="6.75" customHeight="1"/>
    <row r="23" spans="1:2" s="50" customFormat="1" ht="50.25" customHeight="1"/>
    <row r="24" spans="1:2">
      <c r="A24" s="14"/>
      <c r="B24" s="8"/>
    </row>
    <row r="25" spans="1:2">
      <c r="A25" s="14"/>
    </row>
  </sheetData>
  <mergeCells count="3">
    <mergeCell ref="A1:E1"/>
    <mergeCell ref="C2:E2"/>
    <mergeCell ref="A3:A4"/>
  </mergeCells>
  <phoneticPr fontId="3"/>
  <pageMargins left="0.78740157480314965" right="0.59055118110236227" top="0.39370078740157483" bottom="0.98425196850393704" header="0.51181102362204722" footer="0.51181102362204722"/>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autoPageBreaks="0"/>
  </sheetPr>
  <dimension ref="A1:K20"/>
  <sheetViews>
    <sheetView showGridLines="0" showRuler="0" zoomScale="90" zoomScaleNormal="90" zoomScaleSheetLayoutView="100" workbookViewId="0">
      <selection activeCell="A2" sqref="A2:H17"/>
    </sheetView>
  </sheetViews>
  <sheetFormatPr defaultColWidth="11" defaultRowHeight="20.149999999999999" customHeight="1"/>
  <cols>
    <col min="1" max="1" width="10.36328125" style="3" customWidth="1"/>
    <col min="2" max="8" width="11.08984375" style="3" customWidth="1"/>
    <col min="9" max="9" width="6.90625" style="3" customWidth="1"/>
    <col min="10" max="11" width="6.6328125" style="3" customWidth="1"/>
    <col min="12" max="16384" width="11" style="3"/>
  </cols>
  <sheetData>
    <row r="1" spans="1:11" s="447" customFormat="1" ht="15" customHeight="1">
      <c r="A1" s="686" t="s">
        <v>819</v>
      </c>
      <c r="B1" s="686"/>
      <c r="C1" s="686"/>
      <c r="D1" s="686"/>
      <c r="E1" s="686"/>
      <c r="F1" s="686"/>
      <c r="G1" s="686"/>
      <c r="H1" s="686"/>
    </row>
    <row r="2" spans="1:11" s="31" customFormat="1" ht="12" customHeight="1" thickBot="1">
      <c r="A2" s="106" t="s">
        <v>84</v>
      </c>
      <c r="B2" s="106"/>
      <c r="C2" s="106"/>
      <c r="D2" s="106"/>
      <c r="E2" s="688" t="s">
        <v>784</v>
      </c>
      <c r="F2" s="688"/>
      <c r="G2" s="688"/>
      <c r="H2" s="688"/>
    </row>
    <row r="3" spans="1:11" s="5" customFormat="1" ht="27.75" customHeight="1" thickTop="1">
      <c r="A3" s="525" t="s">
        <v>85</v>
      </c>
      <c r="B3" s="558" t="s">
        <v>65</v>
      </c>
      <c r="C3" s="558" t="s">
        <v>86</v>
      </c>
      <c r="D3" s="558" t="s">
        <v>87</v>
      </c>
      <c r="E3" s="558" t="s">
        <v>88</v>
      </c>
      <c r="F3" s="551" t="s">
        <v>89</v>
      </c>
      <c r="G3" s="558" t="s">
        <v>759</v>
      </c>
      <c r="H3" s="533" t="s">
        <v>90</v>
      </c>
    </row>
    <row r="4" spans="1:11" ht="14.5" customHeight="1">
      <c r="A4" s="541" t="s">
        <v>670</v>
      </c>
      <c r="B4" s="450">
        <v>759424</v>
      </c>
      <c r="C4" s="450">
        <v>22212</v>
      </c>
      <c r="D4" s="450">
        <v>24796</v>
      </c>
      <c r="E4" s="450">
        <v>47188</v>
      </c>
      <c r="F4" s="450">
        <v>134785</v>
      </c>
      <c r="G4" s="450">
        <v>51647</v>
      </c>
      <c r="H4" s="450">
        <v>18850</v>
      </c>
    </row>
    <row r="5" spans="1:11" ht="14.5" customHeight="1">
      <c r="A5" s="540" t="s">
        <v>667</v>
      </c>
      <c r="B5" s="450">
        <v>747060</v>
      </c>
      <c r="C5" s="450">
        <v>20131</v>
      </c>
      <c r="D5" s="450">
        <v>23758</v>
      </c>
      <c r="E5" s="450">
        <v>47612</v>
      </c>
      <c r="F5" s="450">
        <v>131077</v>
      </c>
      <c r="G5" s="450">
        <v>51307</v>
      </c>
      <c r="H5" s="450">
        <v>18023</v>
      </c>
    </row>
    <row r="6" spans="1:11" ht="14.5" customHeight="1">
      <c r="A6" s="540" t="s">
        <v>701</v>
      </c>
      <c r="B6" s="461">
        <v>722682</v>
      </c>
      <c r="C6" s="450">
        <v>20442</v>
      </c>
      <c r="D6" s="450">
        <v>24077</v>
      </c>
      <c r="E6" s="450">
        <v>45248</v>
      </c>
      <c r="F6" s="450">
        <v>122212</v>
      </c>
      <c r="G6" s="450">
        <v>48866</v>
      </c>
      <c r="H6" s="450">
        <v>16977</v>
      </c>
    </row>
    <row r="7" spans="1:11" ht="14.5" customHeight="1">
      <c r="A7" s="539" t="s">
        <v>722</v>
      </c>
      <c r="B7" s="461">
        <v>690368</v>
      </c>
      <c r="C7" s="450">
        <v>19910</v>
      </c>
      <c r="D7" s="450">
        <v>23056</v>
      </c>
      <c r="E7" s="450">
        <v>42634</v>
      </c>
      <c r="F7" s="450">
        <v>121582</v>
      </c>
      <c r="G7" s="450">
        <v>48782</v>
      </c>
      <c r="H7" s="450">
        <v>17025</v>
      </c>
    </row>
    <row r="8" spans="1:11" ht="14.5" customHeight="1" thickBot="1">
      <c r="A8" s="112" t="s">
        <v>750</v>
      </c>
      <c r="B8" s="462">
        <v>660323</v>
      </c>
      <c r="C8" s="462">
        <v>17757</v>
      </c>
      <c r="D8" s="462">
        <v>21944</v>
      </c>
      <c r="E8" s="462">
        <v>41697</v>
      </c>
      <c r="F8" s="462">
        <v>111152</v>
      </c>
      <c r="G8" s="462">
        <v>43801</v>
      </c>
      <c r="H8" s="462">
        <v>14613</v>
      </c>
      <c r="J8" s="218"/>
      <c r="K8" s="219"/>
    </row>
    <row r="9" spans="1:11" ht="14.5" customHeight="1" thickTop="1">
      <c r="A9" s="539"/>
      <c r="B9" s="450"/>
      <c r="C9" s="450"/>
      <c r="D9" s="450"/>
      <c r="E9" s="450"/>
      <c r="F9" s="450"/>
      <c r="G9" s="450"/>
      <c r="H9" s="450"/>
      <c r="J9" s="218"/>
      <c r="K9" s="219"/>
    </row>
    <row r="10" spans="1:11" ht="8.25" customHeight="1" thickBot="1">
      <c r="A10" s="179"/>
      <c r="B10" s="179"/>
      <c r="C10" s="179"/>
      <c r="D10" s="179"/>
      <c r="E10" s="179"/>
      <c r="F10" s="179"/>
      <c r="G10" s="179"/>
    </row>
    <row r="11" spans="1:11" ht="22.5" customHeight="1" thickTop="1">
      <c r="A11" s="525" t="s">
        <v>85</v>
      </c>
      <c r="B11" s="558" t="s">
        <v>760</v>
      </c>
      <c r="C11" s="533" t="s">
        <v>91</v>
      </c>
      <c r="D11" s="526" t="s">
        <v>92</v>
      </c>
      <c r="E11" s="526" t="s">
        <v>93</v>
      </c>
      <c r="F11" s="526" t="s">
        <v>94</v>
      </c>
      <c r="G11" s="536" t="s">
        <v>48</v>
      </c>
    </row>
    <row r="12" spans="1:11" ht="14.5" customHeight="1">
      <c r="A12" s="541" t="s">
        <v>670</v>
      </c>
      <c r="B12" s="450">
        <v>64296</v>
      </c>
      <c r="C12" s="450">
        <v>10451</v>
      </c>
      <c r="D12" s="450">
        <v>252354</v>
      </c>
      <c r="E12" s="450">
        <v>32867</v>
      </c>
      <c r="F12" s="450">
        <v>3346</v>
      </c>
      <c r="G12" s="450">
        <v>96632</v>
      </c>
    </row>
    <row r="13" spans="1:11" ht="14.5" customHeight="1">
      <c r="A13" s="540" t="s">
        <v>667</v>
      </c>
      <c r="B13" s="450">
        <v>61142</v>
      </c>
      <c r="C13" s="450">
        <v>9171</v>
      </c>
      <c r="D13" s="450">
        <v>252270</v>
      </c>
      <c r="E13" s="450">
        <v>33501</v>
      </c>
      <c r="F13" s="450">
        <v>3405</v>
      </c>
      <c r="G13" s="450">
        <v>95663</v>
      </c>
    </row>
    <row r="14" spans="1:11" ht="14.5" customHeight="1">
      <c r="A14" s="540" t="s">
        <v>701</v>
      </c>
      <c r="B14" s="461">
        <v>61702</v>
      </c>
      <c r="C14" s="450">
        <v>9283</v>
      </c>
      <c r="D14" s="450">
        <v>238622</v>
      </c>
      <c r="E14" s="450">
        <v>34260</v>
      </c>
      <c r="F14" s="450">
        <v>3470</v>
      </c>
      <c r="G14" s="450">
        <v>97523</v>
      </c>
    </row>
    <row r="15" spans="1:11" ht="14.5" customHeight="1">
      <c r="A15" s="540" t="s">
        <v>722</v>
      </c>
      <c r="B15" s="450">
        <v>59791</v>
      </c>
      <c r="C15" s="450">
        <v>9167</v>
      </c>
      <c r="D15" s="450">
        <v>220744</v>
      </c>
      <c r="E15" s="450">
        <v>34278</v>
      </c>
      <c r="F15" s="450">
        <v>3298</v>
      </c>
      <c r="G15" s="450">
        <v>90101</v>
      </c>
    </row>
    <row r="16" spans="1:11" ht="14.5" customHeight="1" thickBot="1">
      <c r="A16" s="112" t="s">
        <v>750</v>
      </c>
      <c r="B16" s="577">
        <v>55145</v>
      </c>
      <c r="C16" s="462">
        <v>8955</v>
      </c>
      <c r="D16" s="462">
        <v>216937</v>
      </c>
      <c r="E16" s="462">
        <v>34927</v>
      </c>
      <c r="F16" s="462">
        <v>3280</v>
      </c>
      <c r="G16" s="462">
        <v>90115</v>
      </c>
      <c r="H16" s="88"/>
    </row>
    <row r="17" spans="1:8" s="72" customFormat="1" ht="6.75" customHeight="1" thickTop="1">
      <c r="A17" s="871"/>
      <c r="B17" s="871"/>
      <c r="C17" s="871"/>
      <c r="D17" s="871"/>
      <c r="E17" s="871"/>
      <c r="F17" s="871"/>
      <c r="G17" s="871"/>
      <c r="H17" s="871"/>
    </row>
    <row r="18" spans="1:8" ht="20.149999999999999" customHeight="1">
      <c r="B18" s="88"/>
    </row>
    <row r="19" spans="1:8" ht="20.149999999999999" customHeight="1">
      <c r="B19" s="88"/>
    </row>
    <row r="20" spans="1:8" ht="20.149999999999999" customHeight="1">
      <c r="B20" s="88"/>
    </row>
  </sheetData>
  <customSheetViews>
    <customSheetView guid="{19F2C0BA-4BE1-4535-8F4C-0178E38635A4}" showRuler="0">
      <selection activeCell="F18" sqref="F18"/>
      <pageMargins left="0.78740157480314965" right="0.59055118110236227" top="0.51181102362204722" bottom="0.59055118110236227" header="0.51181102362204722" footer="0.51181102362204722"/>
      <pageSetup paperSize="9" orientation="portrait" r:id="rId1"/>
      <headerFooter alignWithMargins="0"/>
    </customSheetView>
    <customSheetView guid="{16CD5A37-F4A8-4B3B-8B3A-D9EBEEC09CF6}" showRuler="0" topLeftCell="B1">
      <selection activeCell="N9" sqref="N9"/>
      <pageMargins left="0.75" right="0.75" top="1" bottom="1" header="0.51200000000000001" footer="0.51200000000000001"/>
      <pageSetup paperSize="9" orientation="portrait" verticalDpi="0" r:id="rId2"/>
      <headerFooter alignWithMargins="0"/>
    </customSheetView>
    <customSheetView guid="{B6811331-0C7B-434B-A323-FF099DD0F28A}" showPageBreaks="1" printArea="1" showRuler="0">
      <selection activeCell="E19" sqref="E19"/>
      <pageMargins left="0.78740157480314965" right="0.59055118110236227" top="0.51181102362204722" bottom="0.59055118110236227" header="0.51181102362204722" footer="0.51181102362204722"/>
      <pageSetup paperSize="9" orientation="portrait" r:id="rId3"/>
      <headerFooter alignWithMargins="0"/>
    </customSheetView>
  </customSheetViews>
  <mergeCells count="3">
    <mergeCell ref="A1:H1"/>
    <mergeCell ref="A17:H17"/>
    <mergeCell ref="E2:H2"/>
  </mergeCells>
  <phoneticPr fontId="3"/>
  <pageMargins left="0.75" right="0.75" top="1" bottom="1" header="0.51200000000000001" footer="0.51200000000000001"/>
  <pageSetup paperSize="9" orientation="portrait" verticalDpi="0" r:id="rId4"/>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N48"/>
  <sheetViews>
    <sheetView showGridLines="0" topLeftCell="A31" zoomScale="90" zoomScaleNormal="90" zoomScaleSheetLayoutView="100" workbookViewId="0">
      <selection activeCell="A2" sqref="A2:G43"/>
    </sheetView>
  </sheetViews>
  <sheetFormatPr defaultColWidth="11" defaultRowHeight="15" customHeight="1"/>
  <cols>
    <col min="1" max="1" width="12.36328125" style="3" customWidth="1"/>
    <col min="2" max="5" width="12.6328125" style="3" customWidth="1"/>
    <col min="6" max="7" width="12.90625" style="3" customWidth="1"/>
    <col min="8" max="8" width="4.6328125" style="3" customWidth="1"/>
    <col min="9" max="14" width="9.453125" style="344" customWidth="1"/>
    <col min="15" max="16384" width="11" style="3"/>
  </cols>
  <sheetData>
    <row r="1" spans="1:14" s="56" customFormat="1" ht="18" customHeight="1">
      <c r="A1" s="708" t="s">
        <v>820</v>
      </c>
      <c r="B1" s="708"/>
      <c r="C1" s="708"/>
      <c r="D1" s="708"/>
      <c r="E1" s="708"/>
      <c r="F1" s="708"/>
      <c r="G1" s="708"/>
      <c r="H1" s="63"/>
      <c r="I1" s="335"/>
      <c r="J1" s="335"/>
      <c r="K1" s="335"/>
      <c r="L1" s="335"/>
      <c r="M1" s="335"/>
      <c r="N1" s="335"/>
    </row>
    <row r="2" spans="1:14" s="31" customFormat="1" ht="12" customHeight="1" thickBot="1">
      <c r="A2" s="687" t="s">
        <v>403</v>
      </c>
      <c r="B2" s="687"/>
      <c r="C2" s="106"/>
      <c r="D2" s="106"/>
      <c r="E2" s="106"/>
      <c r="F2" s="688" t="s">
        <v>785</v>
      </c>
      <c r="G2" s="688"/>
      <c r="H2" s="44"/>
      <c r="I2" s="336"/>
      <c r="J2" s="336"/>
      <c r="K2" s="336"/>
      <c r="L2" s="336"/>
      <c r="M2" s="336"/>
      <c r="N2" s="336"/>
    </row>
    <row r="3" spans="1:14" s="1" customFormat="1" ht="19.5" customHeight="1" thickTop="1">
      <c r="A3" s="731" t="s">
        <v>95</v>
      </c>
      <c r="B3" s="730" t="s">
        <v>247</v>
      </c>
      <c r="C3" s="731"/>
      <c r="D3" s="731"/>
      <c r="E3" s="682"/>
      <c r="F3" s="689" t="s">
        <v>248</v>
      </c>
      <c r="G3" s="690"/>
      <c r="H3" s="555"/>
      <c r="I3" s="428"/>
      <c r="J3" s="428"/>
      <c r="K3" s="428"/>
      <c r="L3" s="428"/>
      <c r="M3" s="428"/>
      <c r="N3" s="428"/>
    </row>
    <row r="4" spans="1:14" s="5" customFormat="1" ht="19.5" customHeight="1">
      <c r="A4" s="874"/>
      <c r="B4" s="831" t="s">
        <v>249</v>
      </c>
      <c r="C4" s="723" t="s">
        <v>250</v>
      </c>
      <c r="D4" s="723"/>
      <c r="E4" s="724"/>
      <c r="F4" s="832" t="s">
        <v>251</v>
      </c>
      <c r="G4" s="832" t="s">
        <v>252</v>
      </c>
      <c r="H4" s="30"/>
      <c r="I4" s="337"/>
      <c r="J4" s="338"/>
      <c r="K4" s="338"/>
      <c r="L4" s="338"/>
      <c r="M4" s="338"/>
      <c r="N4" s="338"/>
    </row>
    <row r="5" spans="1:14" s="5" customFormat="1" ht="19.5" customHeight="1">
      <c r="A5" s="875"/>
      <c r="B5" s="876"/>
      <c r="C5" s="534" t="s">
        <v>2</v>
      </c>
      <c r="D5" s="558" t="s">
        <v>514</v>
      </c>
      <c r="E5" s="535" t="s">
        <v>515</v>
      </c>
      <c r="F5" s="725"/>
      <c r="G5" s="725"/>
      <c r="H5" s="529"/>
      <c r="I5" s="339"/>
      <c r="J5" s="338"/>
      <c r="K5" s="338"/>
      <c r="L5" s="338"/>
      <c r="M5" s="338"/>
      <c r="N5" s="338"/>
    </row>
    <row r="6" spans="1:14" s="555" customFormat="1" ht="16.5" customHeight="1">
      <c r="A6" s="540" t="s">
        <v>670</v>
      </c>
      <c r="B6" s="545">
        <v>408233</v>
      </c>
      <c r="C6" s="546">
        <v>1043843</v>
      </c>
      <c r="D6" s="546">
        <v>895092</v>
      </c>
      <c r="E6" s="546">
        <v>148751</v>
      </c>
      <c r="F6" s="546">
        <v>299731</v>
      </c>
      <c r="G6" s="546">
        <v>726520</v>
      </c>
      <c r="I6" s="340"/>
      <c r="J6" s="340"/>
      <c r="K6" s="340"/>
      <c r="L6" s="340"/>
      <c r="M6" s="340"/>
      <c r="N6" s="340"/>
    </row>
    <row r="7" spans="1:14" s="555" customFormat="1" ht="16.5" customHeight="1">
      <c r="A7" s="540" t="s">
        <v>667</v>
      </c>
      <c r="B7" s="546">
        <v>290260</v>
      </c>
      <c r="C7" s="546">
        <v>735440</v>
      </c>
      <c r="D7" s="546">
        <v>636207</v>
      </c>
      <c r="E7" s="546">
        <v>99233</v>
      </c>
      <c r="F7" s="546">
        <v>196314</v>
      </c>
      <c r="G7" s="546">
        <v>467485</v>
      </c>
      <c r="I7" s="340"/>
      <c r="J7" s="340"/>
      <c r="K7" s="340"/>
      <c r="L7" s="340"/>
      <c r="M7" s="340"/>
      <c r="N7" s="340"/>
    </row>
    <row r="8" spans="1:14" s="555" customFormat="1" ht="16.5" customHeight="1">
      <c r="A8" s="540" t="s">
        <v>701</v>
      </c>
      <c r="B8" s="546">
        <v>369389</v>
      </c>
      <c r="C8" s="546">
        <v>930311</v>
      </c>
      <c r="D8" s="546">
        <v>791725</v>
      </c>
      <c r="E8" s="546">
        <v>138586</v>
      </c>
      <c r="F8" s="546">
        <v>252519</v>
      </c>
      <c r="G8" s="546">
        <v>600687</v>
      </c>
      <c r="H8" s="99"/>
      <c r="I8" s="341"/>
      <c r="J8" s="342"/>
      <c r="K8" s="342"/>
      <c r="L8" s="340"/>
      <c r="M8" s="340"/>
      <c r="N8" s="340"/>
    </row>
    <row r="9" spans="1:14" s="100" customFormat="1" ht="16.5" customHeight="1">
      <c r="A9" s="540" t="s">
        <v>722</v>
      </c>
      <c r="B9" s="546">
        <v>383050</v>
      </c>
      <c r="C9" s="546">
        <v>960258</v>
      </c>
      <c r="D9" s="546">
        <v>823816</v>
      </c>
      <c r="E9" s="546">
        <v>136442</v>
      </c>
      <c r="F9" s="546">
        <v>265313</v>
      </c>
      <c r="G9" s="546">
        <v>623393</v>
      </c>
      <c r="H9" s="99"/>
      <c r="I9" s="341"/>
      <c r="J9" s="342"/>
      <c r="K9" s="342"/>
      <c r="L9" s="342"/>
      <c r="M9" s="342"/>
      <c r="N9" s="342"/>
    </row>
    <row r="10" spans="1:14" s="555" customFormat="1" ht="16.5" customHeight="1">
      <c r="A10" s="244" t="s">
        <v>750</v>
      </c>
      <c r="B10" s="578">
        <v>378224</v>
      </c>
      <c r="C10" s="579">
        <v>927456</v>
      </c>
      <c r="D10" s="579">
        <v>800364</v>
      </c>
      <c r="E10" s="579">
        <v>127092</v>
      </c>
      <c r="F10" s="579">
        <v>263826</v>
      </c>
      <c r="G10" s="579">
        <v>606372</v>
      </c>
      <c r="H10" s="2"/>
      <c r="I10" s="343"/>
      <c r="J10" s="340"/>
      <c r="K10" s="340"/>
      <c r="L10" s="343"/>
      <c r="M10" s="343"/>
      <c r="N10" s="340"/>
    </row>
    <row r="11" spans="1:14" s="1" customFormat="1" ht="16.5" customHeight="1">
      <c r="A11" s="540" t="s">
        <v>708</v>
      </c>
      <c r="B11" s="545">
        <v>32862</v>
      </c>
      <c r="C11" s="546">
        <v>79830</v>
      </c>
      <c r="D11" s="546">
        <v>69123</v>
      </c>
      <c r="E11" s="546">
        <v>10707</v>
      </c>
      <c r="F11" s="546">
        <v>22982</v>
      </c>
      <c r="G11" s="546">
        <v>52497</v>
      </c>
      <c r="H11" s="2"/>
      <c r="I11" s="340"/>
      <c r="J11" s="428"/>
      <c r="K11" s="428"/>
      <c r="L11" s="428"/>
      <c r="M11" s="428"/>
      <c r="N11" s="428"/>
    </row>
    <row r="12" spans="1:14" s="1" customFormat="1" ht="16.5" customHeight="1">
      <c r="A12" s="540" t="s">
        <v>710</v>
      </c>
      <c r="B12" s="545">
        <v>32371</v>
      </c>
      <c r="C12" s="546">
        <v>78446</v>
      </c>
      <c r="D12" s="546">
        <v>68419</v>
      </c>
      <c r="E12" s="546">
        <v>10027</v>
      </c>
      <c r="F12" s="546">
        <v>22649</v>
      </c>
      <c r="G12" s="546">
        <v>51203</v>
      </c>
      <c r="H12" s="2"/>
      <c r="I12" s="340"/>
      <c r="J12" s="428"/>
      <c r="K12" s="428"/>
      <c r="L12" s="428"/>
      <c r="M12" s="428"/>
      <c r="N12" s="428"/>
    </row>
    <row r="13" spans="1:14" s="1" customFormat="1" ht="16.5" customHeight="1">
      <c r="A13" s="540" t="s">
        <v>284</v>
      </c>
      <c r="B13" s="545">
        <v>31811</v>
      </c>
      <c r="C13" s="546">
        <v>77249</v>
      </c>
      <c r="D13" s="546">
        <v>66885</v>
      </c>
      <c r="E13" s="546">
        <v>10364</v>
      </c>
      <c r="F13" s="546">
        <v>21808</v>
      </c>
      <c r="G13" s="546">
        <v>49804</v>
      </c>
      <c r="H13" s="2"/>
      <c r="I13" s="340"/>
      <c r="J13" s="428"/>
      <c r="K13" s="428"/>
      <c r="L13" s="428"/>
      <c r="M13" s="428"/>
      <c r="N13" s="428"/>
    </row>
    <row r="14" spans="1:14" s="1" customFormat="1" ht="16.5" customHeight="1">
      <c r="A14" s="540" t="s">
        <v>285</v>
      </c>
      <c r="B14" s="545">
        <v>33509</v>
      </c>
      <c r="C14" s="546">
        <v>83136</v>
      </c>
      <c r="D14" s="546">
        <v>70137</v>
      </c>
      <c r="E14" s="546">
        <v>12999</v>
      </c>
      <c r="F14" s="546">
        <v>23426</v>
      </c>
      <c r="G14" s="546">
        <v>55076</v>
      </c>
      <c r="H14" s="2"/>
      <c r="I14" s="340"/>
      <c r="J14" s="428"/>
      <c r="K14" s="428"/>
      <c r="L14" s="428"/>
      <c r="M14" s="428"/>
      <c r="N14" s="428"/>
    </row>
    <row r="15" spans="1:14" s="1" customFormat="1" ht="16.5" customHeight="1">
      <c r="A15" s="540" t="s">
        <v>286</v>
      </c>
      <c r="B15" s="545">
        <v>32315</v>
      </c>
      <c r="C15" s="546">
        <v>79784</v>
      </c>
      <c r="D15" s="546">
        <v>67882</v>
      </c>
      <c r="E15" s="546">
        <v>11902</v>
      </c>
      <c r="F15" s="546">
        <v>22426</v>
      </c>
      <c r="G15" s="546">
        <v>51762</v>
      </c>
      <c r="H15" s="2"/>
      <c r="I15" s="340"/>
      <c r="J15" s="428"/>
      <c r="K15" s="428"/>
      <c r="L15" s="428"/>
      <c r="M15" s="428"/>
      <c r="N15" s="428"/>
    </row>
    <row r="16" spans="1:14" s="1" customFormat="1" ht="16.5" customHeight="1">
      <c r="A16" s="540" t="s">
        <v>98</v>
      </c>
      <c r="B16" s="545">
        <v>30561</v>
      </c>
      <c r="C16" s="546">
        <v>75368</v>
      </c>
      <c r="D16" s="546">
        <v>65113</v>
      </c>
      <c r="E16" s="546">
        <v>10255</v>
      </c>
      <c r="F16" s="546">
        <v>21212</v>
      </c>
      <c r="G16" s="546">
        <v>49291</v>
      </c>
      <c r="H16" s="2"/>
      <c r="I16" s="340"/>
      <c r="J16" s="428"/>
      <c r="K16" s="428"/>
      <c r="L16" s="428"/>
      <c r="M16" s="428"/>
      <c r="N16" s="428"/>
    </row>
    <row r="17" spans="1:14" s="1" customFormat="1" ht="16.5" customHeight="1">
      <c r="A17" s="540" t="s">
        <v>260</v>
      </c>
      <c r="B17" s="545">
        <v>27736</v>
      </c>
      <c r="C17" s="546">
        <v>69619</v>
      </c>
      <c r="D17" s="546">
        <v>60698</v>
      </c>
      <c r="E17" s="546">
        <v>8921</v>
      </c>
      <c r="F17" s="546">
        <v>19302</v>
      </c>
      <c r="G17" s="546">
        <v>44954</v>
      </c>
      <c r="H17" s="2"/>
      <c r="I17" s="340"/>
      <c r="J17" s="428"/>
      <c r="K17" s="428"/>
      <c r="L17" s="428"/>
      <c r="M17" s="428"/>
      <c r="N17" s="428"/>
    </row>
    <row r="18" spans="1:14" s="1" customFormat="1" ht="16.5" customHeight="1">
      <c r="A18" s="540" t="s">
        <v>261</v>
      </c>
      <c r="B18" s="545">
        <v>31004</v>
      </c>
      <c r="C18" s="546">
        <v>75947</v>
      </c>
      <c r="D18" s="546">
        <v>65679</v>
      </c>
      <c r="E18" s="546">
        <v>10268</v>
      </c>
      <c r="F18" s="546">
        <v>21703</v>
      </c>
      <c r="G18" s="546">
        <v>49308</v>
      </c>
      <c r="H18" s="2"/>
      <c r="I18" s="340"/>
      <c r="J18" s="428"/>
      <c r="K18" s="428"/>
      <c r="L18" s="428"/>
      <c r="M18" s="428"/>
      <c r="N18" s="428"/>
    </row>
    <row r="19" spans="1:14" s="1" customFormat="1" ht="16.5" customHeight="1">
      <c r="A19" s="540" t="s">
        <v>262</v>
      </c>
      <c r="B19" s="545">
        <v>30309</v>
      </c>
      <c r="C19" s="546">
        <v>75437</v>
      </c>
      <c r="D19" s="546">
        <v>65168</v>
      </c>
      <c r="E19" s="546">
        <v>10269</v>
      </c>
      <c r="F19" s="546">
        <v>21218</v>
      </c>
      <c r="G19" s="546">
        <v>49318</v>
      </c>
      <c r="H19" s="2"/>
      <c r="I19" s="340"/>
      <c r="J19" s="428"/>
      <c r="K19" s="428"/>
      <c r="L19" s="428"/>
      <c r="M19" s="428"/>
      <c r="N19" s="428"/>
    </row>
    <row r="20" spans="1:14" s="1" customFormat="1" ht="16.5" customHeight="1">
      <c r="A20" s="318" t="s">
        <v>774</v>
      </c>
      <c r="B20" s="545">
        <v>31492</v>
      </c>
      <c r="C20" s="546">
        <v>76228</v>
      </c>
      <c r="D20" s="546">
        <v>65968</v>
      </c>
      <c r="E20" s="546">
        <v>10260</v>
      </c>
      <c r="F20" s="546">
        <v>22345</v>
      </c>
      <c r="G20" s="546">
        <v>50235</v>
      </c>
      <c r="H20" s="2"/>
      <c r="I20" s="340"/>
      <c r="J20" s="428"/>
      <c r="K20" s="428"/>
      <c r="L20" s="428"/>
      <c r="M20" s="428"/>
      <c r="N20" s="428"/>
    </row>
    <row r="21" spans="1:14" s="1" customFormat="1" ht="16.5" customHeight="1">
      <c r="A21" s="540" t="s">
        <v>267</v>
      </c>
      <c r="B21" s="545">
        <v>30866</v>
      </c>
      <c r="C21" s="546">
        <v>75479</v>
      </c>
      <c r="D21" s="546">
        <v>65479</v>
      </c>
      <c r="E21" s="546">
        <v>10000</v>
      </c>
      <c r="F21" s="546">
        <v>21601</v>
      </c>
      <c r="G21" s="546">
        <v>49714</v>
      </c>
      <c r="H21" s="2"/>
      <c r="I21" s="340"/>
      <c r="J21" s="428"/>
      <c r="K21" s="428"/>
      <c r="L21" s="428"/>
      <c r="M21" s="428"/>
      <c r="N21" s="428"/>
    </row>
    <row r="22" spans="1:14" s="1" customFormat="1" ht="16.5" customHeight="1" thickBot="1">
      <c r="A22" s="112" t="s">
        <v>268</v>
      </c>
      <c r="B22" s="580">
        <v>33388</v>
      </c>
      <c r="C22" s="581">
        <v>80933</v>
      </c>
      <c r="D22" s="581">
        <v>69813</v>
      </c>
      <c r="E22" s="581">
        <v>11120</v>
      </c>
      <c r="F22" s="581">
        <v>23154</v>
      </c>
      <c r="G22" s="581">
        <v>53210</v>
      </c>
      <c r="H22" s="2"/>
      <c r="I22" s="340"/>
      <c r="J22" s="428"/>
      <c r="K22" s="428"/>
      <c r="L22" s="428"/>
      <c r="M22" s="428"/>
      <c r="N22" s="428"/>
    </row>
    <row r="23" spans="1:14" s="1" customFormat="1" ht="16.5" customHeight="1" thickTop="1" thickBot="1">
      <c r="A23" s="6"/>
      <c r="B23" s="171"/>
      <c r="C23" s="171"/>
      <c r="D23" s="171"/>
      <c r="E23" s="171"/>
      <c r="F23" s="171"/>
      <c r="G23" s="171"/>
      <c r="H23" s="2"/>
      <c r="I23" s="340"/>
      <c r="J23" s="428"/>
      <c r="K23" s="428"/>
      <c r="L23" s="428"/>
      <c r="M23" s="428"/>
      <c r="N23" s="428"/>
    </row>
    <row r="24" spans="1:14" ht="27" customHeight="1" thickTop="1">
      <c r="A24" s="682" t="s">
        <v>95</v>
      </c>
      <c r="B24" s="689" t="s">
        <v>259</v>
      </c>
      <c r="C24" s="691"/>
      <c r="D24" s="690" t="s">
        <v>580</v>
      </c>
      <c r="E24" s="690"/>
      <c r="F24" s="737" t="s">
        <v>581</v>
      </c>
      <c r="G24" s="690"/>
      <c r="H24" s="555"/>
      <c r="I24" s="428"/>
      <c r="J24" s="428"/>
    </row>
    <row r="25" spans="1:14" ht="25.5" customHeight="1">
      <c r="A25" s="873"/>
      <c r="B25" s="549" t="s">
        <v>251</v>
      </c>
      <c r="C25" s="551" t="s">
        <v>252</v>
      </c>
      <c r="D25" s="199" t="s">
        <v>251</v>
      </c>
      <c r="E25" s="551" t="s">
        <v>252</v>
      </c>
      <c r="F25" s="551" t="s">
        <v>251</v>
      </c>
      <c r="G25" s="199" t="s">
        <v>252</v>
      </c>
    </row>
    <row r="26" spans="1:14" ht="19.5" customHeight="1">
      <c r="A26" s="540" t="s">
        <v>670</v>
      </c>
      <c r="B26" s="545">
        <v>5188</v>
      </c>
      <c r="C26" s="546">
        <v>20851</v>
      </c>
      <c r="D26" s="546">
        <v>90368</v>
      </c>
      <c r="E26" s="546">
        <v>271673</v>
      </c>
      <c r="F26" s="546">
        <v>12946</v>
      </c>
      <c r="G26" s="546">
        <v>24799</v>
      </c>
    </row>
    <row r="27" spans="1:14" ht="16.5" customHeight="1">
      <c r="A27" s="540" t="s">
        <v>667</v>
      </c>
      <c r="B27" s="545">
        <v>4677</v>
      </c>
      <c r="C27" s="546">
        <v>17711</v>
      </c>
      <c r="D27" s="546">
        <v>74950</v>
      </c>
      <c r="E27" s="546">
        <v>219620</v>
      </c>
      <c r="F27" s="546">
        <v>14319</v>
      </c>
      <c r="G27" s="546">
        <v>30624</v>
      </c>
    </row>
    <row r="28" spans="1:14" ht="16.5" customHeight="1">
      <c r="A28" s="540" t="s">
        <v>701</v>
      </c>
      <c r="B28" s="546">
        <v>5705</v>
      </c>
      <c r="C28" s="546">
        <v>20738</v>
      </c>
      <c r="D28" s="546">
        <v>94568</v>
      </c>
      <c r="E28" s="546">
        <v>275311</v>
      </c>
      <c r="F28" s="546">
        <v>16597</v>
      </c>
      <c r="G28" s="546">
        <v>33575</v>
      </c>
    </row>
    <row r="29" spans="1:14" ht="16.5" customHeight="1">
      <c r="A29" s="540" t="s">
        <v>722</v>
      </c>
      <c r="B29" s="546">
        <v>5148</v>
      </c>
      <c r="C29" s="546">
        <v>19673</v>
      </c>
      <c r="D29" s="546">
        <v>95546</v>
      </c>
      <c r="E29" s="546">
        <v>282458</v>
      </c>
      <c r="F29" s="546">
        <v>17043</v>
      </c>
      <c r="G29" s="546">
        <v>34734</v>
      </c>
    </row>
    <row r="30" spans="1:14" s="98" customFormat="1" ht="16.5" customHeight="1">
      <c r="A30" s="244" t="s">
        <v>750</v>
      </c>
      <c r="B30" s="578">
        <v>5130</v>
      </c>
      <c r="C30" s="579">
        <v>20022</v>
      </c>
      <c r="D30" s="579">
        <v>91833</v>
      </c>
      <c r="E30" s="579">
        <v>267113</v>
      </c>
      <c r="F30" s="579">
        <v>17435</v>
      </c>
      <c r="G30" s="579">
        <v>33949</v>
      </c>
      <c r="I30" s="345"/>
      <c r="J30" s="345"/>
      <c r="K30" s="345"/>
      <c r="L30" s="345"/>
      <c r="M30" s="345"/>
      <c r="N30" s="345"/>
    </row>
    <row r="31" spans="1:14" ht="16.5" customHeight="1">
      <c r="A31" s="540" t="s">
        <v>707</v>
      </c>
      <c r="B31" s="582">
        <v>432</v>
      </c>
      <c r="C31" s="445">
        <v>1572</v>
      </c>
      <c r="D31" s="445">
        <v>7931</v>
      </c>
      <c r="E31" s="445">
        <v>22788</v>
      </c>
      <c r="F31" s="445">
        <v>1517</v>
      </c>
      <c r="G31" s="445">
        <v>2973</v>
      </c>
      <c r="I31" s="343"/>
      <c r="J31" s="343"/>
      <c r="K31" s="343"/>
      <c r="L31" s="343"/>
      <c r="M31" s="343"/>
      <c r="N31" s="343"/>
    </row>
    <row r="32" spans="1:14" ht="16.5" customHeight="1">
      <c r="A32" s="540" t="s">
        <v>709</v>
      </c>
      <c r="B32" s="582">
        <v>478</v>
      </c>
      <c r="C32" s="445">
        <v>1884</v>
      </c>
      <c r="D32" s="445">
        <v>7723</v>
      </c>
      <c r="E32" s="445">
        <v>22400</v>
      </c>
      <c r="F32" s="445">
        <v>1521</v>
      </c>
      <c r="G32" s="445">
        <v>2959</v>
      </c>
    </row>
    <row r="33" spans="1:14" ht="16.5" customHeight="1">
      <c r="A33" s="540" t="s">
        <v>274</v>
      </c>
      <c r="B33" s="582">
        <v>523</v>
      </c>
      <c r="C33" s="445">
        <v>1908</v>
      </c>
      <c r="D33" s="445">
        <v>7904</v>
      </c>
      <c r="E33" s="445">
        <v>22576</v>
      </c>
      <c r="F33" s="445">
        <v>1576</v>
      </c>
      <c r="G33" s="445">
        <v>2961</v>
      </c>
    </row>
    <row r="34" spans="1:14" ht="16.5" customHeight="1">
      <c r="A34" s="540" t="s">
        <v>275</v>
      </c>
      <c r="B34" s="582">
        <v>501</v>
      </c>
      <c r="C34" s="445">
        <v>1819</v>
      </c>
      <c r="D34" s="445">
        <v>8086</v>
      </c>
      <c r="E34" s="445">
        <v>23294</v>
      </c>
      <c r="F34" s="445">
        <v>1496</v>
      </c>
      <c r="G34" s="445">
        <v>2947</v>
      </c>
    </row>
    <row r="35" spans="1:14" ht="16.5" customHeight="1">
      <c r="A35" s="540" t="s">
        <v>276</v>
      </c>
      <c r="B35" s="582">
        <v>396</v>
      </c>
      <c r="C35" s="445">
        <v>1555</v>
      </c>
      <c r="D35" s="445">
        <v>7927</v>
      </c>
      <c r="E35" s="445">
        <v>23455</v>
      </c>
      <c r="F35" s="445">
        <v>1566</v>
      </c>
      <c r="G35" s="445">
        <v>3012</v>
      </c>
    </row>
    <row r="36" spans="1:14" ht="16.5" customHeight="1">
      <c r="A36" s="540" t="s">
        <v>98</v>
      </c>
      <c r="B36" s="582">
        <v>388</v>
      </c>
      <c r="C36" s="445">
        <v>1566</v>
      </c>
      <c r="D36" s="445">
        <v>7464</v>
      </c>
      <c r="E36" s="445">
        <v>21611</v>
      </c>
      <c r="F36" s="445">
        <v>1497</v>
      </c>
      <c r="G36" s="445">
        <v>2900</v>
      </c>
    </row>
    <row r="37" spans="1:14" ht="16.5" customHeight="1">
      <c r="A37" s="540" t="s">
        <v>277</v>
      </c>
      <c r="B37" s="582">
        <v>331</v>
      </c>
      <c r="C37" s="445">
        <v>1492</v>
      </c>
      <c r="D37" s="445">
        <v>6845</v>
      </c>
      <c r="E37" s="445">
        <v>20638</v>
      </c>
      <c r="F37" s="445">
        <v>1258</v>
      </c>
      <c r="G37" s="445">
        <v>2535</v>
      </c>
    </row>
    <row r="38" spans="1:14" ht="16.5" customHeight="1">
      <c r="A38" s="540" t="s">
        <v>278</v>
      </c>
      <c r="B38" s="582">
        <v>369</v>
      </c>
      <c r="C38" s="445">
        <v>1514</v>
      </c>
      <c r="D38" s="445">
        <v>7493</v>
      </c>
      <c r="E38" s="445">
        <v>22368</v>
      </c>
      <c r="F38" s="445">
        <v>1439</v>
      </c>
      <c r="G38" s="445">
        <v>2757</v>
      </c>
    </row>
    <row r="39" spans="1:14" ht="16.5" customHeight="1">
      <c r="A39" s="540" t="s">
        <v>279</v>
      </c>
      <c r="B39" s="582">
        <v>423</v>
      </c>
      <c r="C39" s="445">
        <v>1776</v>
      </c>
      <c r="D39" s="445">
        <v>7323</v>
      </c>
      <c r="E39" s="445">
        <v>21698</v>
      </c>
      <c r="F39" s="445">
        <v>1345</v>
      </c>
      <c r="G39" s="445">
        <v>2645</v>
      </c>
    </row>
    <row r="40" spans="1:14" ht="16.5" customHeight="1">
      <c r="A40" s="318" t="s">
        <v>775</v>
      </c>
      <c r="B40" s="582">
        <v>437</v>
      </c>
      <c r="C40" s="445">
        <v>1739</v>
      </c>
      <c r="D40" s="445">
        <v>7406</v>
      </c>
      <c r="E40" s="445">
        <v>21577</v>
      </c>
      <c r="F40" s="445">
        <v>1304</v>
      </c>
      <c r="G40" s="445">
        <v>2677</v>
      </c>
    </row>
    <row r="41" spans="1:14" ht="16.5" customHeight="1">
      <c r="A41" s="540" t="s">
        <v>280</v>
      </c>
      <c r="B41" s="582">
        <v>405</v>
      </c>
      <c r="C41" s="445">
        <v>1697</v>
      </c>
      <c r="D41" s="445">
        <v>7431</v>
      </c>
      <c r="E41" s="445">
        <v>21329</v>
      </c>
      <c r="F41" s="445">
        <v>1429</v>
      </c>
      <c r="G41" s="445">
        <v>2739</v>
      </c>
    </row>
    <row r="42" spans="1:14" ht="16.5" customHeight="1" thickBot="1">
      <c r="A42" s="112" t="s">
        <v>281</v>
      </c>
      <c r="B42" s="583">
        <v>447</v>
      </c>
      <c r="C42" s="584">
        <v>1500</v>
      </c>
      <c r="D42" s="584">
        <v>8300</v>
      </c>
      <c r="E42" s="584">
        <v>23379</v>
      </c>
      <c r="F42" s="584">
        <v>1487</v>
      </c>
      <c r="G42" s="584">
        <v>2844</v>
      </c>
    </row>
    <row r="43" spans="1:14" ht="13.5" customHeight="1" thickTop="1">
      <c r="A43" s="872" t="s">
        <v>578</v>
      </c>
      <c r="B43" s="872"/>
      <c r="C43" s="872"/>
      <c r="D43" s="872"/>
      <c r="E43" s="872"/>
      <c r="F43" s="872"/>
      <c r="G43" s="872"/>
    </row>
    <row r="44" spans="1:14" s="50" customFormat="1" ht="10" customHeight="1">
      <c r="A44" s="712"/>
      <c r="B44" s="712"/>
      <c r="C44" s="712"/>
      <c r="D44" s="712"/>
      <c r="E44" s="712"/>
      <c r="F44" s="712"/>
      <c r="G44" s="712"/>
      <c r="I44" s="344"/>
      <c r="J44" s="344"/>
      <c r="K44" s="344"/>
      <c r="L44" s="344"/>
      <c r="M44" s="344"/>
      <c r="N44" s="344"/>
    </row>
    <row r="45" spans="1:14" s="50" customFormat="1" ht="16" customHeight="1">
      <c r="A45" s="44"/>
      <c r="B45" s="31"/>
      <c r="C45" s="31"/>
      <c r="D45" s="31"/>
      <c r="E45" s="31"/>
      <c r="F45" s="31"/>
      <c r="G45" s="31"/>
      <c r="I45" s="344"/>
      <c r="J45" s="344"/>
      <c r="K45" s="344"/>
      <c r="L45" s="344"/>
      <c r="M45" s="344"/>
      <c r="N45" s="344"/>
    </row>
    <row r="46" spans="1:14" ht="15" customHeight="1">
      <c r="B46" s="22"/>
      <c r="C46" s="22"/>
      <c r="D46" s="22"/>
      <c r="E46" s="22"/>
      <c r="F46" s="22"/>
      <c r="G46" s="22"/>
    </row>
    <row r="47" spans="1:14" ht="15" customHeight="1">
      <c r="A47" s="14"/>
      <c r="B47" s="22"/>
      <c r="C47" s="22"/>
      <c r="D47" s="22"/>
      <c r="E47" s="22"/>
      <c r="F47" s="22"/>
      <c r="G47" s="22"/>
    </row>
    <row r="48" spans="1:14" ht="15" customHeight="1">
      <c r="A48" s="14"/>
    </row>
  </sheetData>
  <customSheetViews>
    <customSheetView guid="{19F2C0BA-4BE1-4535-8F4C-0178E38635A4}" showRuler="0" topLeftCell="A7">
      <selection activeCell="I22" sqref="I22"/>
      <pageMargins left="0.78740157480314965" right="0.59055118110236227" top="0.78740157480314965" bottom="0.59055118110236227" header="0.51181102362204722" footer="0.51181102362204722"/>
      <pageSetup paperSize="9" orientation="portrait" r:id="rId1"/>
      <headerFooter alignWithMargins="0">
        <oddFooter>&amp;C&amp;"ＭＳ 明朝,標準"&amp;10 110</oddFooter>
      </headerFooter>
    </customSheetView>
    <customSheetView guid="{B6811331-0C7B-434B-A323-FF099DD0F28A}" showPageBreaks="1" printArea="1" showRuler="0">
      <selection activeCell="E14" sqref="E14"/>
      <pageMargins left="0.78740157480314965" right="0.59055118110236227" top="0.78740157480314965" bottom="0.78740157480314965" header="0.51181102362204722" footer="0.51181102362204722"/>
      <pageSetup paperSize="9" orientation="portrait" r:id="rId2"/>
      <headerFooter alignWithMargins="0">
        <oddFooter>&amp;C&amp;"ＭＳ 明朝,標準"112</oddFooter>
      </headerFooter>
    </customSheetView>
  </customSheetViews>
  <mergeCells count="16">
    <mergeCell ref="A1:G1"/>
    <mergeCell ref="A3:A5"/>
    <mergeCell ref="B3:E3"/>
    <mergeCell ref="F3:G3"/>
    <mergeCell ref="B4:B5"/>
    <mergeCell ref="C4:E4"/>
    <mergeCell ref="F4:F5"/>
    <mergeCell ref="G4:G5"/>
    <mergeCell ref="F2:G2"/>
    <mergeCell ref="A43:G43"/>
    <mergeCell ref="A44:G44"/>
    <mergeCell ref="A2:B2"/>
    <mergeCell ref="A24:A25"/>
    <mergeCell ref="B24:C24"/>
    <mergeCell ref="D24:E24"/>
    <mergeCell ref="F24:G24"/>
  </mergeCells>
  <phoneticPr fontId="3"/>
  <pageMargins left="0.78740157480314965" right="0.59055118110236227" top="0.78740157480314965" bottom="0.59055118110236227" header="0.51181102362204722" footer="0.51181102362204722"/>
  <pageSetup paperSize="9" orientation="portrait" horizontalDpi="1200" verticalDpi="1200" r:id="rId3"/>
  <headerFooter alignWithMargins="0">
    <oddFooter>&amp;C&amp;"ＭＳ 明朝,標準"&amp;10 110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autoPageBreaks="0"/>
  </sheetPr>
  <dimension ref="A1:O10"/>
  <sheetViews>
    <sheetView showGridLines="0" showRuler="0" zoomScale="80" zoomScaleNormal="80" zoomScaleSheetLayoutView="100" workbookViewId="0">
      <selection activeCell="A10" sqref="A2:M10"/>
    </sheetView>
  </sheetViews>
  <sheetFormatPr defaultColWidth="11" defaultRowHeight="15" customHeight="1"/>
  <cols>
    <col min="1" max="1" width="10.6328125" style="3" customWidth="1"/>
    <col min="2" max="2" width="5.6328125" style="3" customWidth="1"/>
    <col min="3" max="3" width="7.36328125" style="3" customWidth="1"/>
    <col min="4" max="4" width="5.6328125" style="3" customWidth="1"/>
    <col min="5" max="5" width="7.36328125" style="3" customWidth="1"/>
    <col min="6" max="6" width="5.6328125" style="3" customWidth="1"/>
    <col min="7" max="7" width="7.36328125" style="3" customWidth="1"/>
    <col min="8" max="8" width="5.6328125" style="3" customWidth="1"/>
    <col min="9" max="9" width="7.36328125" style="3" customWidth="1"/>
    <col min="10" max="10" width="5.6328125" style="3" customWidth="1"/>
    <col min="11" max="11" width="7.36328125" style="3" customWidth="1"/>
    <col min="12" max="12" width="5.6328125" style="3" customWidth="1"/>
    <col min="13" max="13" width="7.36328125" style="3" customWidth="1"/>
    <col min="14" max="15" width="7.6328125" style="3" customWidth="1"/>
    <col min="16" max="16384" width="11" style="3"/>
  </cols>
  <sheetData>
    <row r="1" spans="1:15" s="56" customFormat="1" ht="18.75" customHeight="1">
      <c r="A1" s="708" t="s">
        <v>821</v>
      </c>
      <c r="B1" s="708"/>
      <c r="C1" s="708"/>
      <c r="D1" s="708"/>
      <c r="E1" s="708"/>
      <c r="F1" s="708"/>
      <c r="G1" s="708"/>
      <c r="H1" s="708"/>
      <c r="I1" s="708"/>
      <c r="J1" s="708"/>
      <c r="K1" s="708"/>
      <c r="L1" s="708"/>
      <c r="M1" s="708"/>
    </row>
    <row r="2" spans="1:15" s="31" customFormat="1" ht="12" customHeight="1" thickBot="1">
      <c r="A2" s="527" t="s">
        <v>585</v>
      </c>
      <c r="B2" s="106"/>
      <c r="C2" s="106"/>
      <c r="D2" s="106"/>
      <c r="E2" s="106"/>
      <c r="F2" s="106"/>
      <c r="G2" s="106"/>
      <c r="H2" s="106"/>
      <c r="I2" s="106"/>
      <c r="J2" s="528"/>
      <c r="K2" s="688" t="s">
        <v>786</v>
      </c>
      <c r="L2" s="688"/>
      <c r="M2" s="688"/>
    </row>
    <row r="3" spans="1:15" s="5" customFormat="1" ht="26.25" customHeight="1" thickTop="1">
      <c r="A3" s="877" t="s">
        <v>323</v>
      </c>
      <c r="B3" s="109" t="s">
        <v>324</v>
      </c>
      <c r="C3" s="110"/>
      <c r="D3" s="109" t="s">
        <v>325</v>
      </c>
      <c r="E3" s="110"/>
      <c r="F3" s="109" t="s">
        <v>317</v>
      </c>
      <c r="G3" s="110"/>
      <c r="H3" s="109" t="s">
        <v>326</v>
      </c>
      <c r="I3" s="110"/>
      <c r="J3" s="109" t="s">
        <v>327</v>
      </c>
      <c r="K3" s="110"/>
      <c r="L3" s="109" t="s">
        <v>328</v>
      </c>
      <c r="M3" s="193"/>
      <c r="N3" s="529"/>
    </row>
    <row r="4" spans="1:15" s="1" customFormat="1" ht="34.5" customHeight="1">
      <c r="A4" s="878"/>
      <c r="B4" s="111" t="s">
        <v>329</v>
      </c>
      <c r="C4" s="111" t="s">
        <v>330</v>
      </c>
      <c r="D4" s="111" t="s">
        <v>329</v>
      </c>
      <c r="E4" s="111" t="s">
        <v>330</v>
      </c>
      <c r="F4" s="111" t="s">
        <v>329</v>
      </c>
      <c r="G4" s="111" t="s">
        <v>330</v>
      </c>
      <c r="H4" s="111" t="s">
        <v>329</v>
      </c>
      <c r="I4" s="111" t="s">
        <v>330</v>
      </c>
      <c r="J4" s="111" t="s">
        <v>329</v>
      </c>
      <c r="K4" s="111" t="s">
        <v>330</v>
      </c>
      <c r="L4" s="111" t="s">
        <v>329</v>
      </c>
      <c r="M4" s="200" t="s">
        <v>330</v>
      </c>
      <c r="N4" s="555"/>
    </row>
    <row r="5" spans="1:15" s="16" customFormat="1" ht="24.65" customHeight="1">
      <c r="A5" s="540" t="s">
        <v>670</v>
      </c>
      <c r="B5" s="16">
        <v>205</v>
      </c>
      <c r="C5" s="16">
        <v>283</v>
      </c>
      <c r="D5" s="16">
        <v>219</v>
      </c>
      <c r="E5" s="16">
        <v>281</v>
      </c>
      <c r="F5" s="16">
        <v>226</v>
      </c>
      <c r="G5" s="16">
        <v>281</v>
      </c>
      <c r="H5" s="16">
        <v>153</v>
      </c>
      <c r="I5" s="16">
        <v>281</v>
      </c>
      <c r="J5" s="16">
        <v>240</v>
      </c>
      <c r="K5" s="16">
        <v>281</v>
      </c>
      <c r="L5" s="16">
        <v>150</v>
      </c>
      <c r="M5" s="16">
        <v>281</v>
      </c>
    </row>
    <row r="6" spans="1:15" s="16" customFormat="1" ht="24.65" customHeight="1">
      <c r="A6" s="540" t="s">
        <v>667</v>
      </c>
      <c r="B6" s="16">
        <v>71</v>
      </c>
      <c r="C6" s="16">
        <v>161</v>
      </c>
      <c r="D6" s="16">
        <v>68</v>
      </c>
      <c r="E6" s="16">
        <v>161</v>
      </c>
      <c r="F6" s="16">
        <v>108</v>
      </c>
      <c r="G6" s="16">
        <v>192</v>
      </c>
      <c r="H6" s="16">
        <v>31</v>
      </c>
      <c r="I6" s="16">
        <v>191</v>
      </c>
      <c r="J6" s="16">
        <v>106</v>
      </c>
      <c r="K6" s="16">
        <v>191</v>
      </c>
      <c r="L6" s="16">
        <v>37</v>
      </c>
      <c r="M6" s="16">
        <v>191</v>
      </c>
    </row>
    <row r="7" spans="1:15" s="78" customFormat="1" ht="24.65" customHeight="1">
      <c r="A7" s="540" t="s">
        <v>701</v>
      </c>
      <c r="B7" s="16">
        <v>137</v>
      </c>
      <c r="C7" s="16">
        <v>282</v>
      </c>
      <c r="D7" s="16">
        <v>135</v>
      </c>
      <c r="E7" s="16">
        <v>281</v>
      </c>
      <c r="F7" s="16">
        <v>165</v>
      </c>
      <c r="G7" s="16">
        <v>281</v>
      </c>
      <c r="H7" s="16">
        <v>64</v>
      </c>
      <c r="I7" s="16">
        <v>281</v>
      </c>
      <c r="J7" s="16">
        <v>198</v>
      </c>
      <c r="K7" s="16">
        <v>281</v>
      </c>
      <c r="L7" s="16">
        <v>98</v>
      </c>
      <c r="M7" s="16">
        <v>281</v>
      </c>
      <c r="N7" s="77"/>
    </row>
    <row r="8" spans="1:15" s="78" customFormat="1" ht="24.65" customHeight="1">
      <c r="A8" s="540" t="s">
        <v>722</v>
      </c>
      <c r="B8" s="16">
        <v>210</v>
      </c>
      <c r="C8" s="16">
        <v>284</v>
      </c>
      <c r="D8" s="16">
        <v>206</v>
      </c>
      <c r="E8" s="16">
        <v>283</v>
      </c>
      <c r="F8" s="16">
        <v>242</v>
      </c>
      <c r="G8" s="16">
        <v>283</v>
      </c>
      <c r="H8" s="16">
        <v>118</v>
      </c>
      <c r="I8" s="16">
        <v>283</v>
      </c>
      <c r="J8" s="16">
        <v>208</v>
      </c>
      <c r="K8" s="16">
        <v>283</v>
      </c>
      <c r="L8" s="16">
        <v>135</v>
      </c>
      <c r="M8" s="16">
        <v>283</v>
      </c>
      <c r="N8" s="77"/>
    </row>
    <row r="9" spans="1:15" s="78" customFormat="1" ht="24.65" customHeight="1" thickBot="1">
      <c r="A9" s="112" t="s">
        <v>750</v>
      </c>
      <c r="B9" s="429">
        <v>63</v>
      </c>
      <c r="C9" s="429">
        <v>73</v>
      </c>
      <c r="D9" s="429">
        <v>59</v>
      </c>
      <c r="E9" s="429">
        <v>73</v>
      </c>
      <c r="F9" s="429">
        <v>67</v>
      </c>
      <c r="G9" s="429">
        <v>73</v>
      </c>
      <c r="H9" s="429">
        <v>28</v>
      </c>
      <c r="I9" s="429">
        <v>73</v>
      </c>
      <c r="J9" s="429">
        <v>66</v>
      </c>
      <c r="K9" s="429">
        <v>73</v>
      </c>
      <c r="L9" s="429">
        <v>43</v>
      </c>
      <c r="M9" s="429">
        <v>73</v>
      </c>
      <c r="N9" s="77"/>
    </row>
    <row r="10" spans="1:15" s="31" customFormat="1" ht="15" customHeight="1" thickTop="1">
      <c r="A10" s="679" t="s">
        <v>848</v>
      </c>
      <c r="B10" s="679"/>
      <c r="C10" s="679"/>
      <c r="D10" s="679"/>
      <c r="E10" s="679"/>
      <c r="F10" s="679"/>
      <c r="G10" s="679"/>
      <c r="H10" s="679"/>
      <c r="I10" s="679"/>
      <c r="J10" s="679"/>
      <c r="K10" s="679"/>
      <c r="L10" s="679"/>
      <c r="M10" s="679"/>
      <c r="N10" s="679"/>
      <c r="O10" s="679"/>
    </row>
  </sheetData>
  <customSheetViews>
    <customSheetView guid="{19F2C0BA-4BE1-4535-8F4C-0178E38635A4}" showRuler="0">
      <selection activeCell="N16" sqref="N16"/>
      <pageMargins left="0.78740157480314965" right="0.59055118110236227" top="0.78740157480314965" bottom="0.78740157480314965" header="0.51181102362204722" footer="0.51181102362204722"/>
      <pageSetup paperSize="9" orientation="portrait" r:id="rId1"/>
      <headerFooter alignWithMargins="0"/>
    </customSheetView>
    <customSheetView guid="{16CD5A37-F4A8-4B3B-8B3A-D9EBEEC09CF6}" showRuler="0">
      <selection activeCell="H15" sqref="H15"/>
      <pageMargins left="0.75" right="0.75" top="1" bottom="1" header="0.51200000000000001" footer="0.51200000000000001"/>
      <headerFooter alignWithMargins="0"/>
    </customSheetView>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2"/>
      <headerFooter alignWithMargins="0"/>
    </customSheetView>
  </customSheetViews>
  <mergeCells count="3">
    <mergeCell ref="A1:M1"/>
    <mergeCell ref="A3:A4"/>
    <mergeCell ref="K2:M2"/>
  </mergeCells>
  <phoneticPr fontId="3"/>
  <pageMargins left="0.75" right="0.75" top="1" bottom="1" header="0.51200000000000001" footer="0.5120000000000000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pageSetUpPr autoPageBreaks="0"/>
  </sheetPr>
  <dimension ref="A1:Q24"/>
  <sheetViews>
    <sheetView showGridLines="0" showRuler="0" zoomScale="70" zoomScaleNormal="70" zoomScaleSheetLayoutView="100" workbookViewId="0">
      <selection activeCell="A2" sqref="A2:O22"/>
    </sheetView>
  </sheetViews>
  <sheetFormatPr defaultColWidth="11" defaultRowHeight="15" customHeight="1"/>
  <cols>
    <col min="1" max="1" width="11" style="3" customWidth="1"/>
    <col min="2" max="2" width="7.453125" style="3" customWidth="1"/>
    <col min="3" max="3" width="9.6328125" style="3" customWidth="1"/>
    <col min="4" max="4" width="5.08984375" style="3" customWidth="1"/>
    <col min="5" max="5" width="9.08984375" style="3" customWidth="1"/>
    <col min="6" max="6" width="5.08984375" style="3" customWidth="1"/>
    <col min="7" max="7" width="8.6328125" style="3" customWidth="1"/>
    <col min="8" max="8" width="5.08984375" style="3" customWidth="1"/>
    <col min="9" max="9" width="8.6328125" style="3" customWidth="1"/>
    <col min="10" max="10" width="5.08984375" style="3" customWidth="1"/>
    <col min="11" max="11" width="8.6328125" style="3" customWidth="1"/>
    <col min="12" max="12" width="5.08984375" style="3" customWidth="1"/>
    <col min="13" max="13" width="8.6328125" style="3" customWidth="1"/>
    <col min="14" max="14" width="5.08984375" style="3" customWidth="1"/>
    <col min="15" max="15" width="8.6328125" style="3" customWidth="1"/>
    <col min="16" max="16384" width="11" style="3"/>
  </cols>
  <sheetData>
    <row r="1" spans="1:17" s="20" customFormat="1" ht="18" customHeight="1">
      <c r="A1" s="794" t="s">
        <v>331</v>
      </c>
      <c r="B1" s="794"/>
      <c r="C1" s="794"/>
      <c r="D1" s="794"/>
      <c r="E1" s="794"/>
      <c r="F1" s="794"/>
      <c r="G1" s="794"/>
      <c r="H1" s="794"/>
      <c r="I1" s="794"/>
      <c r="J1" s="794"/>
      <c r="K1" s="794"/>
      <c r="L1" s="794"/>
      <c r="M1" s="794"/>
      <c r="N1" s="794"/>
      <c r="O1" s="794"/>
    </row>
    <row r="2" spans="1:17" s="67" customFormat="1" ht="12" customHeight="1" thickBot="1">
      <c r="A2" s="552" t="s">
        <v>586</v>
      </c>
      <c r="B2" s="552"/>
      <c r="C2" s="156"/>
      <c r="D2" s="156"/>
      <c r="E2" s="156"/>
      <c r="F2" s="156"/>
      <c r="G2" s="156"/>
      <c r="H2" s="156"/>
      <c r="I2" s="156"/>
      <c r="J2" s="156"/>
      <c r="K2" s="156"/>
      <c r="L2" s="156"/>
      <c r="M2" s="795" t="s">
        <v>786</v>
      </c>
      <c r="N2" s="795"/>
      <c r="O2" s="795"/>
    </row>
    <row r="3" spans="1:17" s="5" customFormat="1" ht="24.75" customHeight="1" thickTop="1">
      <c r="A3" s="799" t="s">
        <v>99</v>
      </c>
      <c r="B3" s="201" t="s">
        <v>65</v>
      </c>
      <c r="C3" s="202"/>
      <c r="D3" s="203" t="s">
        <v>324</v>
      </c>
      <c r="E3" s="202"/>
      <c r="F3" s="203" t="s">
        <v>325</v>
      </c>
      <c r="G3" s="202"/>
      <c r="H3" s="203" t="s">
        <v>317</v>
      </c>
      <c r="I3" s="202"/>
      <c r="J3" s="203" t="s">
        <v>326</v>
      </c>
      <c r="K3" s="202"/>
      <c r="L3" s="203" t="s">
        <v>327</v>
      </c>
      <c r="M3" s="202"/>
      <c r="N3" s="203" t="s">
        <v>328</v>
      </c>
      <c r="O3" s="203"/>
      <c r="P3" s="529"/>
    </row>
    <row r="4" spans="1:17" s="5" customFormat="1" ht="25.5" customHeight="1">
      <c r="A4" s="801"/>
      <c r="B4" s="554" t="s">
        <v>53</v>
      </c>
      <c r="C4" s="554" t="s">
        <v>318</v>
      </c>
      <c r="D4" s="554" t="s">
        <v>53</v>
      </c>
      <c r="E4" s="554" t="s">
        <v>318</v>
      </c>
      <c r="F4" s="554" t="s">
        <v>53</v>
      </c>
      <c r="G4" s="554" t="s">
        <v>318</v>
      </c>
      <c r="H4" s="554" t="s">
        <v>53</v>
      </c>
      <c r="I4" s="554" t="s">
        <v>318</v>
      </c>
      <c r="J4" s="554" t="s">
        <v>53</v>
      </c>
      <c r="K4" s="554" t="s">
        <v>318</v>
      </c>
      <c r="L4" s="554" t="s">
        <v>53</v>
      </c>
      <c r="M4" s="554" t="s">
        <v>318</v>
      </c>
      <c r="N4" s="554" t="s">
        <v>53</v>
      </c>
      <c r="O4" s="553" t="s">
        <v>318</v>
      </c>
      <c r="P4" s="529"/>
    </row>
    <row r="5" spans="1:17" s="555" customFormat="1" ht="26.15" customHeight="1">
      <c r="A5" s="301" t="s">
        <v>674</v>
      </c>
      <c r="B5" s="661">
        <v>1862</v>
      </c>
      <c r="C5" s="662">
        <v>216797</v>
      </c>
      <c r="D5" s="662">
        <v>223</v>
      </c>
      <c r="E5" s="662">
        <v>121302</v>
      </c>
      <c r="F5" s="662">
        <v>245</v>
      </c>
      <c r="G5" s="662">
        <v>47458</v>
      </c>
      <c r="H5" s="662">
        <v>312</v>
      </c>
      <c r="I5" s="662">
        <v>20096</v>
      </c>
      <c r="J5" s="662">
        <v>161</v>
      </c>
      <c r="K5" s="662">
        <v>11145</v>
      </c>
      <c r="L5" s="662">
        <v>674</v>
      </c>
      <c r="M5" s="662">
        <v>10373</v>
      </c>
      <c r="N5" s="662">
        <v>247</v>
      </c>
      <c r="O5" s="662">
        <v>6423</v>
      </c>
    </row>
    <row r="6" spans="1:17" s="555" customFormat="1" ht="26.15" customHeight="1">
      <c r="A6" s="301" t="s">
        <v>667</v>
      </c>
      <c r="B6" s="661">
        <v>533</v>
      </c>
      <c r="C6" s="662">
        <v>30179</v>
      </c>
      <c r="D6" s="662">
        <v>72</v>
      </c>
      <c r="E6" s="662">
        <v>16946</v>
      </c>
      <c r="F6" s="662">
        <v>72</v>
      </c>
      <c r="G6" s="662">
        <v>6030</v>
      </c>
      <c r="H6" s="662">
        <v>136</v>
      </c>
      <c r="I6" s="662">
        <v>4093</v>
      </c>
      <c r="J6" s="662">
        <v>36</v>
      </c>
      <c r="K6" s="662">
        <v>1347</v>
      </c>
      <c r="L6" s="662">
        <v>171</v>
      </c>
      <c r="M6" s="662">
        <v>1209</v>
      </c>
      <c r="N6" s="662">
        <v>49</v>
      </c>
      <c r="O6" s="662">
        <v>562</v>
      </c>
    </row>
    <row r="7" spans="1:17" s="555" customFormat="1" ht="26.15" customHeight="1">
      <c r="A7" s="301" t="s">
        <v>701</v>
      </c>
      <c r="B7" s="661">
        <v>1092</v>
      </c>
      <c r="C7" s="662">
        <v>75996</v>
      </c>
      <c r="D7" s="662">
        <v>139</v>
      </c>
      <c r="E7" s="662">
        <v>47141</v>
      </c>
      <c r="F7" s="662">
        <v>143</v>
      </c>
      <c r="G7" s="662">
        <v>15221</v>
      </c>
      <c r="H7" s="662">
        <v>192</v>
      </c>
      <c r="I7" s="662">
        <v>5550</v>
      </c>
      <c r="J7" s="662">
        <v>72</v>
      </c>
      <c r="K7" s="662">
        <v>3213</v>
      </c>
      <c r="L7" s="662">
        <v>408</v>
      </c>
      <c r="M7" s="662">
        <v>2967</v>
      </c>
      <c r="N7" s="662">
        <v>138</v>
      </c>
      <c r="O7" s="662">
        <v>1904</v>
      </c>
    </row>
    <row r="8" spans="1:17" s="555" customFormat="1" ht="26.15" customHeight="1">
      <c r="A8" s="301" t="s">
        <v>722</v>
      </c>
      <c r="B8" s="661">
        <v>1719</v>
      </c>
      <c r="C8" s="662">
        <v>153629</v>
      </c>
      <c r="D8" s="662">
        <v>225</v>
      </c>
      <c r="E8" s="662">
        <v>85523</v>
      </c>
      <c r="F8" s="662">
        <v>247</v>
      </c>
      <c r="G8" s="662">
        <v>34009</v>
      </c>
      <c r="H8" s="662">
        <v>342</v>
      </c>
      <c r="I8" s="662">
        <v>13191</v>
      </c>
      <c r="J8" s="662">
        <v>130</v>
      </c>
      <c r="K8" s="662">
        <v>10766</v>
      </c>
      <c r="L8" s="662">
        <v>568</v>
      </c>
      <c r="M8" s="662">
        <v>6674</v>
      </c>
      <c r="N8" s="662">
        <v>207</v>
      </c>
      <c r="O8" s="662">
        <v>3466</v>
      </c>
    </row>
    <row r="9" spans="1:17" s="213" customFormat="1" ht="26.15" customHeight="1">
      <c r="A9" s="245" t="s">
        <v>750</v>
      </c>
      <c r="B9" s="680">
        <v>546</v>
      </c>
      <c r="C9" s="585">
        <v>46366</v>
      </c>
      <c r="D9" s="579">
        <v>66</v>
      </c>
      <c r="E9" s="579">
        <v>25949</v>
      </c>
      <c r="F9" s="579">
        <v>72</v>
      </c>
      <c r="G9" s="579">
        <v>10429</v>
      </c>
      <c r="H9" s="579">
        <v>112</v>
      </c>
      <c r="I9" s="579">
        <v>4100</v>
      </c>
      <c r="J9" s="579">
        <v>28</v>
      </c>
      <c r="K9" s="579">
        <v>1570</v>
      </c>
      <c r="L9" s="579">
        <v>197</v>
      </c>
      <c r="M9" s="579">
        <v>2339</v>
      </c>
      <c r="N9" s="579">
        <v>71</v>
      </c>
      <c r="O9" s="579">
        <v>1979</v>
      </c>
      <c r="P9" s="246"/>
      <c r="Q9" s="246"/>
    </row>
    <row r="10" spans="1:17" s="1" customFormat="1" ht="26.15" customHeight="1">
      <c r="A10" s="301" t="s">
        <v>708</v>
      </c>
      <c r="B10" s="582">
        <v>160</v>
      </c>
      <c r="C10" s="445">
        <v>17702</v>
      </c>
      <c r="D10" s="445">
        <v>22</v>
      </c>
      <c r="E10" s="445">
        <v>10341</v>
      </c>
      <c r="F10" s="445">
        <v>21</v>
      </c>
      <c r="G10" s="445">
        <v>3633</v>
      </c>
      <c r="H10" s="445">
        <v>39</v>
      </c>
      <c r="I10" s="445">
        <v>1578</v>
      </c>
      <c r="J10" s="445">
        <v>8</v>
      </c>
      <c r="K10" s="445">
        <v>378</v>
      </c>
      <c r="L10" s="445">
        <v>54</v>
      </c>
      <c r="M10" s="445">
        <v>993</v>
      </c>
      <c r="N10" s="445">
        <v>16</v>
      </c>
      <c r="O10" s="445">
        <v>779</v>
      </c>
      <c r="P10" s="2"/>
      <c r="Q10" s="2"/>
    </row>
    <row r="11" spans="1:17" s="1" customFormat="1" ht="26.15" customHeight="1">
      <c r="A11" s="301" t="s">
        <v>711</v>
      </c>
      <c r="B11" s="582">
        <v>167</v>
      </c>
      <c r="C11" s="445">
        <v>12816</v>
      </c>
      <c r="D11" s="445">
        <v>19</v>
      </c>
      <c r="E11" s="445">
        <v>6247</v>
      </c>
      <c r="F11" s="445">
        <v>23</v>
      </c>
      <c r="G11" s="445">
        <v>3716</v>
      </c>
      <c r="H11" s="445">
        <v>30</v>
      </c>
      <c r="I11" s="445">
        <v>1138</v>
      </c>
      <c r="J11" s="445">
        <v>11</v>
      </c>
      <c r="K11" s="445">
        <v>755</v>
      </c>
      <c r="L11" s="445">
        <v>69</v>
      </c>
      <c r="M11" s="445">
        <v>738</v>
      </c>
      <c r="N11" s="445">
        <v>15</v>
      </c>
      <c r="O11" s="445">
        <v>222</v>
      </c>
      <c r="P11" s="2"/>
      <c r="Q11" s="2"/>
    </row>
    <row r="12" spans="1:17" s="1" customFormat="1" ht="26.15" customHeight="1">
      <c r="A12" s="301" t="s">
        <v>274</v>
      </c>
      <c r="B12" s="582">
        <v>219</v>
      </c>
      <c r="C12" s="445">
        <v>15848</v>
      </c>
      <c r="D12" s="445">
        <v>25</v>
      </c>
      <c r="E12" s="445">
        <v>9361</v>
      </c>
      <c r="F12" s="445">
        <v>28</v>
      </c>
      <c r="G12" s="445">
        <v>3080</v>
      </c>
      <c r="H12" s="445">
        <v>43</v>
      </c>
      <c r="I12" s="445">
        <v>1384</v>
      </c>
      <c r="J12" s="445">
        <v>9</v>
      </c>
      <c r="K12" s="445">
        <v>437</v>
      </c>
      <c r="L12" s="445">
        <v>74</v>
      </c>
      <c r="M12" s="445">
        <v>608</v>
      </c>
      <c r="N12" s="445">
        <v>40</v>
      </c>
      <c r="O12" s="445">
        <v>978</v>
      </c>
      <c r="P12" s="2"/>
      <c r="Q12" s="2"/>
    </row>
    <row r="13" spans="1:17" s="1" customFormat="1" ht="26.15" customHeight="1">
      <c r="A13" s="301" t="s">
        <v>275</v>
      </c>
      <c r="B13" s="582">
        <v>0</v>
      </c>
      <c r="C13" s="445">
        <v>0</v>
      </c>
      <c r="D13" s="445">
        <v>0</v>
      </c>
      <c r="E13" s="445">
        <v>0</v>
      </c>
      <c r="F13" s="445">
        <v>0</v>
      </c>
      <c r="G13" s="445">
        <v>0</v>
      </c>
      <c r="H13" s="445">
        <v>0</v>
      </c>
      <c r="I13" s="445">
        <v>0</v>
      </c>
      <c r="J13" s="445">
        <v>0</v>
      </c>
      <c r="K13" s="445">
        <v>0</v>
      </c>
      <c r="L13" s="445">
        <v>0</v>
      </c>
      <c r="M13" s="445">
        <v>0</v>
      </c>
      <c r="N13" s="445">
        <v>0</v>
      </c>
      <c r="O13" s="445">
        <v>0</v>
      </c>
      <c r="P13" s="2"/>
      <c r="Q13" s="2"/>
    </row>
    <row r="14" spans="1:17" s="1" customFormat="1" ht="26.15" customHeight="1">
      <c r="A14" s="301" t="s">
        <v>276</v>
      </c>
      <c r="B14" s="582">
        <v>0</v>
      </c>
      <c r="C14" s="445">
        <v>0</v>
      </c>
      <c r="D14" s="445">
        <v>0</v>
      </c>
      <c r="E14" s="445">
        <v>0</v>
      </c>
      <c r="F14" s="445">
        <v>0</v>
      </c>
      <c r="G14" s="445">
        <v>0</v>
      </c>
      <c r="H14" s="445">
        <v>0</v>
      </c>
      <c r="I14" s="445">
        <v>0</v>
      </c>
      <c r="J14" s="445">
        <v>0</v>
      </c>
      <c r="K14" s="445">
        <v>0</v>
      </c>
      <c r="L14" s="445">
        <v>0</v>
      </c>
      <c r="M14" s="445">
        <v>0</v>
      </c>
      <c r="N14" s="445">
        <v>0</v>
      </c>
      <c r="O14" s="445">
        <v>0</v>
      </c>
      <c r="P14" s="2"/>
      <c r="Q14" s="2"/>
    </row>
    <row r="15" spans="1:17" s="1" customFormat="1" ht="26.15" customHeight="1">
      <c r="A15" s="301" t="s">
        <v>311</v>
      </c>
      <c r="B15" s="582">
        <v>0</v>
      </c>
      <c r="C15" s="445">
        <v>0</v>
      </c>
      <c r="D15" s="445">
        <v>0</v>
      </c>
      <c r="E15" s="445">
        <v>0</v>
      </c>
      <c r="F15" s="445">
        <v>0</v>
      </c>
      <c r="G15" s="445">
        <v>0</v>
      </c>
      <c r="H15" s="445">
        <v>0</v>
      </c>
      <c r="I15" s="445">
        <v>0</v>
      </c>
      <c r="J15" s="445">
        <v>0</v>
      </c>
      <c r="K15" s="445">
        <v>0</v>
      </c>
      <c r="L15" s="445">
        <v>0</v>
      </c>
      <c r="M15" s="445">
        <v>0</v>
      </c>
      <c r="N15" s="445">
        <v>0</v>
      </c>
      <c r="O15" s="445">
        <v>0</v>
      </c>
      <c r="P15" s="2"/>
      <c r="Q15" s="2"/>
    </row>
    <row r="16" spans="1:17" s="1" customFormat="1" ht="26.15" customHeight="1">
      <c r="A16" s="301" t="s">
        <v>277</v>
      </c>
      <c r="B16" s="582">
        <v>0</v>
      </c>
      <c r="C16" s="445">
        <v>0</v>
      </c>
      <c r="D16" s="445">
        <v>0</v>
      </c>
      <c r="E16" s="445">
        <v>0</v>
      </c>
      <c r="F16" s="445">
        <v>0</v>
      </c>
      <c r="G16" s="445">
        <v>0</v>
      </c>
      <c r="H16" s="445">
        <v>0</v>
      </c>
      <c r="I16" s="445">
        <v>0</v>
      </c>
      <c r="J16" s="445">
        <v>0</v>
      </c>
      <c r="K16" s="445">
        <v>0</v>
      </c>
      <c r="L16" s="445">
        <v>0</v>
      </c>
      <c r="M16" s="445">
        <v>0</v>
      </c>
      <c r="N16" s="445">
        <v>0</v>
      </c>
      <c r="O16" s="445">
        <v>0</v>
      </c>
      <c r="P16" s="2"/>
      <c r="Q16" s="2"/>
    </row>
    <row r="17" spans="1:17" s="1" customFormat="1" ht="26.15" customHeight="1">
      <c r="A17" s="301" t="s">
        <v>278</v>
      </c>
      <c r="B17" s="582">
        <v>0</v>
      </c>
      <c r="C17" s="445">
        <v>0</v>
      </c>
      <c r="D17" s="445">
        <v>0</v>
      </c>
      <c r="E17" s="445">
        <v>0</v>
      </c>
      <c r="F17" s="445">
        <v>0</v>
      </c>
      <c r="G17" s="445">
        <v>0</v>
      </c>
      <c r="H17" s="445">
        <v>0</v>
      </c>
      <c r="I17" s="445">
        <v>0</v>
      </c>
      <c r="J17" s="445">
        <v>0</v>
      </c>
      <c r="K17" s="445">
        <v>0</v>
      </c>
      <c r="L17" s="445">
        <v>0</v>
      </c>
      <c r="M17" s="445">
        <v>0</v>
      </c>
      <c r="N17" s="445">
        <v>0</v>
      </c>
      <c r="O17" s="445">
        <v>0</v>
      </c>
      <c r="P17" s="2"/>
      <c r="Q17" s="2"/>
    </row>
    <row r="18" spans="1:17" s="1" customFormat="1" ht="26.15" customHeight="1">
      <c r="A18" s="301" t="s">
        <v>279</v>
      </c>
      <c r="B18" s="582">
        <v>0</v>
      </c>
      <c r="C18" s="445">
        <v>0</v>
      </c>
      <c r="D18" s="445">
        <v>0</v>
      </c>
      <c r="E18" s="445">
        <v>0</v>
      </c>
      <c r="F18" s="445">
        <v>0</v>
      </c>
      <c r="G18" s="445">
        <v>0</v>
      </c>
      <c r="H18" s="445">
        <v>0</v>
      </c>
      <c r="I18" s="445">
        <v>0</v>
      </c>
      <c r="J18" s="445">
        <v>0</v>
      </c>
      <c r="K18" s="445">
        <v>0</v>
      </c>
      <c r="L18" s="445">
        <v>0</v>
      </c>
      <c r="M18" s="445">
        <v>0</v>
      </c>
      <c r="N18" s="445">
        <v>0</v>
      </c>
      <c r="O18" s="445">
        <v>0</v>
      </c>
      <c r="P18" s="2"/>
      <c r="Q18" s="2"/>
    </row>
    <row r="19" spans="1:17" s="1" customFormat="1" ht="26.15" customHeight="1">
      <c r="A19" s="197" t="s">
        <v>776</v>
      </c>
      <c r="B19" s="582">
        <v>0</v>
      </c>
      <c r="C19" s="445">
        <v>0</v>
      </c>
      <c r="D19" s="445">
        <v>0</v>
      </c>
      <c r="E19" s="445">
        <v>0</v>
      </c>
      <c r="F19" s="445">
        <v>0</v>
      </c>
      <c r="G19" s="445">
        <v>0</v>
      </c>
      <c r="H19" s="445">
        <v>0</v>
      </c>
      <c r="I19" s="445">
        <v>0</v>
      </c>
      <c r="J19" s="445">
        <v>0</v>
      </c>
      <c r="K19" s="445">
        <v>0</v>
      </c>
      <c r="L19" s="445">
        <v>0</v>
      </c>
      <c r="M19" s="445">
        <v>0</v>
      </c>
      <c r="N19" s="445">
        <v>0</v>
      </c>
      <c r="O19" s="445">
        <v>0</v>
      </c>
      <c r="P19" s="2"/>
      <c r="Q19" s="2"/>
    </row>
    <row r="20" spans="1:17" s="1" customFormat="1" ht="26.15" customHeight="1">
      <c r="A20" s="301" t="s">
        <v>280</v>
      </c>
      <c r="B20" s="582">
        <v>0</v>
      </c>
      <c r="C20" s="445">
        <v>0</v>
      </c>
      <c r="D20" s="445">
        <v>0</v>
      </c>
      <c r="E20" s="445">
        <v>0</v>
      </c>
      <c r="F20" s="445">
        <v>0</v>
      </c>
      <c r="G20" s="445">
        <v>0</v>
      </c>
      <c r="H20" s="445">
        <v>0</v>
      </c>
      <c r="I20" s="445">
        <v>0</v>
      </c>
      <c r="J20" s="445">
        <v>0</v>
      </c>
      <c r="K20" s="445">
        <v>0</v>
      </c>
      <c r="L20" s="445">
        <v>0</v>
      </c>
      <c r="M20" s="445">
        <v>0</v>
      </c>
      <c r="N20" s="445">
        <v>0</v>
      </c>
      <c r="O20" s="445">
        <v>0</v>
      </c>
      <c r="P20" s="2"/>
      <c r="Q20" s="2"/>
    </row>
    <row r="21" spans="1:17" s="1" customFormat="1" ht="25.5" customHeight="1" thickBot="1">
      <c r="A21" s="237" t="s">
        <v>281</v>
      </c>
      <c r="B21" s="583">
        <v>0</v>
      </c>
      <c r="C21" s="584">
        <v>0</v>
      </c>
      <c r="D21" s="584">
        <v>0</v>
      </c>
      <c r="E21" s="584">
        <v>0</v>
      </c>
      <c r="F21" s="584">
        <v>0</v>
      </c>
      <c r="G21" s="584">
        <v>0</v>
      </c>
      <c r="H21" s="584">
        <v>0</v>
      </c>
      <c r="I21" s="584">
        <v>0</v>
      </c>
      <c r="J21" s="584">
        <v>0</v>
      </c>
      <c r="K21" s="584">
        <v>0</v>
      </c>
      <c r="L21" s="584">
        <v>0</v>
      </c>
      <c r="M21" s="584">
        <v>0</v>
      </c>
      <c r="N21" s="584">
        <v>0</v>
      </c>
      <c r="O21" s="584">
        <v>0</v>
      </c>
      <c r="P21" s="2"/>
      <c r="Q21" s="2"/>
    </row>
    <row r="22" spans="1:17" s="1" customFormat="1" ht="18.5" customHeight="1" thickTop="1">
      <c r="A22" s="879" t="s">
        <v>848</v>
      </c>
      <c r="B22" s="879"/>
      <c r="C22" s="879"/>
      <c r="D22" s="879"/>
      <c r="E22" s="879"/>
      <c r="F22" s="879"/>
      <c r="G22" s="879"/>
      <c r="H22" s="879"/>
      <c r="I22" s="879"/>
      <c r="J22" s="879"/>
      <c r="K22" s="879"/>
      <c r="L22" s="879"/>
      <c r="M22" s="879"/>
      <c r="N22" s="879"/>
      <c r="O22" s="879"/>
      <c r="P22" s="555"/>
      <c r="Q22" s="555"/>
    </row>
    <row r="24" spans="1:17" ht="15" customHeight="1">
      <c r="B24" s="88"/>
      <c r="C24" s="88"/>
      <c r="D24" s="88"/>
      <c r="E24" s="88"/>
      <c r="F24" s="88"/>
      <c r="G24" s="88"/>
      <c r="H24" s="88"/>
      <c r="I24" s="88"/>
      <c r="J24" s="88"/>
      <c r="K24" s="88"/>
      <c r="L24" s="88"/>
      <c r="M24" s="88"/>
      <c r="N24" s="88"/>
      <c r="O24" s="88"/>
    </row>
  </sheetData>
  <customSheetViews>
    <customSheetView guid="{19F2C0BA-4BE1-4535-8F4C-0178E38635A4}" showRuler="0">
      <selection activeCell="Q13" sqref="Q13"/>
      <pageMargins left="0.78740157480314965" right="0.59055118110236227" top="0.59055118110236227" bottom="0.59055118110236227" header="0.51181102362204722" footer="0.51181102362204722"/>
      <pageSetup paperSize="9" scale="90" orientation="portrait" r:id="rId1"/>
      <headerFooter alignWithMargins="0"/>
    </customSheetView>
    <customSheetView guid="{16CD5A37-F4A8-4B3B-8B3A-D9EBEEC09CF6}" showRuler="0">
      <selection activeCell="K18" sqref="K17:K18"/>
      <pageMargins left="0.75" right="0.75" top="1" bottom="1" header="0.51200000000000001" footer="0.51200000000000001"/>
      <headerFooter alignWithMargins="0"/>
    </customSheetView>
    <customSheetView guid="{B6811331-0C7B-434B-A323-FF099DD0F28A}" showPageBreaks="1" printArea="1" showRuler="0">
      <selection activeCell="B9" sqref="B9"/>
      <pageMargins left="0.78740157480314965" right="0.59055118110236227" top="0.59055118110236227" bottom="0.59055118110236227" header="0.51181102362204722" footer="0.51181102362204722"/>
      <pageSetup paperSize="9" scale="90" orientation="portrait" r:id="rId2"/>
      <headerFooter alignWithMargins="0"/>
    </customSheetView>
  </customSheetViews>
  <mergeCells count="4">
    <mergeCell ref="A1:O1"/>
    <mergeCell ref="A3:A4"/>
    <mergeCell ref="A22:O22"/>
    <mergeCell ref="M2:O2"/>
  </mergeCells>
  <phoneticPr fontId="3"/>
  <pageMargins left="0.75" right="0.75" top="1" bottom="1" header="0.51200000000000001" footer="0.5120000000000000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dimension ref="A1:Q47"/>
  <sheetViews>
    <sheetView showGridLines="0" topLeftCell="A16" zoomScale="70" zoomScaleNormal="70" zoomScaleSheetLayoutView="100" workbookViewId="0">
      <selection activeCell="A2" sqref="A2:O42"/>
    </sheetView>
  </sheetViews>
  <sheetFormatPr defaultColWidth="11" defaultRowHeight="13" customHeight="1"/>
  <cols>
    <col min="1" max="1" width="10.90625" style="51" customWidth="1"/>
    <col min="2" max="2" width="5.6328125" style="51" customWidth="1"/>
    <col min="3" max="3" width="9.6328125" style="53" customWidth="1"/>
    <col min="4" max="4" width="5.6328125" style="51" customWidth="1"/>
    <col min="5" max="5" width="7.6328125" style="51" customWidth="1"/>
    <col min="6" max="6" width="5.6328125" style="51" customWidth="1"/>
    <col min="7" max="7" width="8.6328125" style="51" customWidth="1"/>
    <col min="8" max="8" width="5.6328125" style="51" customWidth="1"/>
    <col min="9" max="9" width="7.6328125" style="51" customWidth="1"/>
    <col min="10" max="10" width="5.6328125" style="51" customWidth="1"/>
    <col min="11" max="11" width="7.6328125" style="51" customWidth="1"/>
    <col min="12" max="12" width="5.6328125" style="51" customWidth="1"/>
    <col min="13" max="13" width="8.6328125" style="51" customWidth="1"/>
    <col min="14" max="14" width="5.6328125" style="51" customWidth="1"/>
    <col min="15" max="15" width="8.6328125" style="51" customWidth="1"/>
    <col min="16" max="16384" width="11" style="51"/>
  </cols>
  <sheetData>
    <row r="1" spans="1:17" s="59" customFormat="1" ht="15" customHeight="1">
      <c r="A1" s="882" t="s">
        <v>822</v>
      </c>
      <c r="B1" s="882"/>
      <c r="C1" s="882"/>
      <c r="D1" s="882"/>
      <c r="E1" s="882"/>
      <c r="F1" s="882"/>
      <c r="G1" s="882"/>
      <c r="H1" s="882"/>
      <c r="I1" s="882"/>
      <c r="J1" s="882"/>
      <c r="K1" s="882"/>
      <c r="L1" s="882"/>
      <c r="M1" s="882"/>
      <c r="N1" s="882"/>
      <c r="O1" s="882"/>
    </row>
    <row r="2" spans="1:17" s="45" customFormat="1" ht="12" customHeight="1" thickBot="1">
      <c r="A2" s="883" t="s">
        <v>333</v>
      </c>
      <c r="B2" s="883"/>
      <c r="C2" s="883"/>
      <c r="D2" s="277"/>
      <c r="E2" s="277"/>
      <c r="F2" s="277"/>
      <c r="G2" s="277"/>
      <c r="H2" s="277"/>
      <c r="I2" s="277"/>
      <c r="J2" s="277"/>
      <c r="K2" s="277"/>
      <c r="L2" s="277"/>
      <c r="M2" s="886" t="s">
        <v>786</v>
      </c>
      <c r="N2" s="886"/>
      <c r="O2" s="886"/>
    </row>
    <row r="3" spans="1:17" s="53" customFormat="1" ht="21" customHeight="1" thickTop="1">
      <c r="A3" s="880" t="s">
        <v>99</v>
      </c>
      <c r="B3" s="884" t="s">
        <v>65</v>
      </c>
      <c r="C3" s="885"/>
      <c r="D3" s="278" t="s">
        <v>334</v>
      </c>
      <c r="E3" s="279"/>
      <c r="F3" s="278" t="s">
        <v>101</v>
      </c>
      <c r="G3" s="279"/>
      <c r="H3" s="278" t="s">
        <v>335</v>
      </c>
      <c r="I3" s="279"/>
      <c r="J3" s="278" t="s">
        <v>336</v>
      </c>
      <c r="K3" s="279"/>
      <c r="L3" s="278" t="s">
        <v>337</v>
      </c>
      <c r="M3" s="279"/>
      <c r="N3" s="278" t="s">
        <v>48</v>
      </c>
      <c r="O3" s="280"/>
      <c r="P3" s="542"/>
    </row>
    <row r="4" spans="1:17" s="53" customFormat="1" ht="21" customHeight="1">
      <c r="A4" s="881"/>
      <c r="B4" s="556" t="s">
        <v>53</v>
      </c>
      <c r="C4" s="556" t="s">
        <v>318</v>
      </c>
      <c r="D4" s="556" t="s">
        <v>53</v>
      </c>
      <c r="E4" s="556" t="s">
        <v>318</v>
      </c>
      <c r="F4" s="556" t="s">
        <v>53</v>
      </c>
      <c r="G4" s="556" t="s">
        <v>318</v>
      </c>
      <c r="H4" s="556" t="s">
        <v>53</v>
      </c>
      <c r="I4" s="556" t="s">
        <v>318</v>
      </c>
      <c r="J4" s="556" t="s">
        <v>53</v>
      </c>
      <c r="K4" s="556" t="s">
        <v>318</v>
      </c>
      <c r="L4" s="556" t="s">
        <v>53</v>
      </c>
      <c r="M4" s="556" t="s">
        <v>318</v>
      </c>
      <c r="N4" s="556" t="s">
        <v>53</v>
      </c>
      <c r="O4" s="281" t="s">
        <v>318</v>
      </c>
      <c r="P4" s="542"/>
    </row>
    <row r="5" spans="1:17" s="16" customFormat="1" ht="18.75" customHeight="1">
      <c r="A5" s="282" t="s">
        <v>674</v>
      </c>
      <c r="B5" s="283">
        <v>223</v>
      </c>
      <c r="C5" s="284">
        <v>121302</v>
      </c>
      <c r="D5" s="284">
        <v>5</v>
      </c>
      <c r="E5" s="284">
        <v>3245</v>
      </c>
      <c r="F5" s="284">
        <v>16</v>
      </c>
      <c r="G5" s="284">
        <v>22252</v>
      </c>
      <c r="H5" s="284">
        <v>2</v>
      </c>
      <c r="I5" s="284">
        <v>900</v>
      </c>
      <c r="J5" s="284">
        <v>11</v>
      </c>
      <c r="K5" s="284">
        <v>16595</v>
      </c>
      <c r="L5" s="284">
        <v>24</v>
      </c>
      <c r="M5" s="284">
        <v>16824</v>
      </c>
      <c r="N5" s="284">
        <v>165</v>
      </c>
      <c r="O5" s="284">
        <v>61486</v>
      </c>
    </row>
    <row r="6" spans="1:17" s="16" customFormat="1" ht="18.75" customHeight="1">
      <c r="A6" s="282" t="s">
        <v>667</v>
      </c>
      <c r="B6" s="283">
        <v>72</v>
      </c>
      <c r="C6" s="284">
        <v>16946</v>
      </c>
      <c r="D6" s="284">
        <v>2</v>
      </c>
      <c r="E6" s="284">
        <v>1180</v>
      </c>
      <c r="F6" s="284">
        <v>3</v>
      </c>
      <c r="G6" s="284">
        <v>1678</v>
      </c>
      <c r="H6" s="284">
        <v>0</v>
      </c>
      <c r="I6" s="284">
        <v>0</v>
      </c>
      <c r="J6" s="284">
        <v>3</v>
      </c>
      <c r="K6" s="284">
        <v>3141</v>
      </c>
      <c r="L6" s="284">
        <v>5</v>
      </c>
      <c r="M6" s="284">
        <v>870</v>
      </c>
      <c r="N6" s="284">
        <v>59</v>
      </c>
      <c r="O6" s="284">
        <v>10077</v>
      </c>
    </row>
    <row r="7" spans="1:17" s="16" customFormat="1" ht="18.75" customHeight="1">
      <c r="A7" s="282" t="s">
        <v>701</v>
      </c>
      <c r="B7" s="283">
        <v>139</v>
      </c>
      <c r="C7" s="284">
        <v>47141</v>
      </c>
      <c r="D7" s="284">
        <v>4</v>
      </c>
      <c r="E7" s="284">
        <v>2245</v>
      </c>
      <c r="F7" s="284">
        <v>13</v>
      </c>
      <c r="G7" s="284">
        <v>9125</v>
      </c>
      <c r="H7" s="284">
        <v>1</v>
      </c>
      <c r="I7" s="284">
        <v>560</v>
      </c>
      <c r="J7" s="284">
        <v>8</v>
      </c>
      <c r="K7" s="284">
        <v>9593</v>
      </c>
      <c r="L7" s="284">
        <v>13</v>
      </c>
      <c r="M7" s="284">
        <v>4588</v>
      </c>
      <c r="N7" s="284">
        <v>100</v>
      </c>
      <c r="O7" s="284">
        <v>21030</v>
      </c>
    </row>
    <row r="8" spans="1:17" s="16" customFormat="1" ht="18.75" customHeight="1">
      <c r="A8" s="282" t="s">
        <v>722</v>
      </c>
      <c r="B8" s="445">
        <v>216</v>
      </c>
      <c r="C8" s="445">
        <v>85042</v>
      </c>
      <c r="D8" s="445">
        <v>13</v>
      </c>
      <c r="E8" s="445">
        <v>4917</v>
      </c>
      <c r="F8" s="445">
        <v>12</v>
      </c>
      <c r="G8" s="445">
        <v>12099</v>
      </c>
      <c r="H8" s="445">
        <v>2</v>
      </c>
      <c r="I8" s="445">
        <v>1635</v>
      </c>
      <c r="J8" s="445">
        <v>8</v>
      </c>
      <c r="K8" s="445">
        <v>9303</v>
      </c>
      <c r="L8" s="445">
        <v>26</v>
      </c>
      <c r="M8" s="445">
        <v>14392</v>
      </c>
      <c r="N8" s="445">
        <v>155</v>
      </c>
      <c r="O8" s="445">
        <v>42696</v>
      </c>
    </row>
    <row r="9" spans="1:17" s="267" customFormat="1" ht="18.75" customHeight="1">
      <c r="A9" s="285" t="s">
        <v>750</v>
      </c>
      <c r="B9" s="585">
        <v>66</v>
      </c>
      <c r="C9" s="585">
        <v>25950</v>
      </c>
      <c r="D9" s="585">
        <v>1</v>
      </c>
      <c r="E9" s="585">
        <v>1380</v>
      </c>
      <c r="F9" s="585">
        <v>4</v>
      </c>
      <c r="G9" s="585">
        <v>5574</v>
      </c>
      <c r="H9" s="585">
        <v>0</v>
      </c>
      <c r="I9" s="585">
        <v>0</v>
      </c>
      <c r="J9" s="585">
        <v>2</v>
      </c>
      <c r="K9" s="585">
        <v>2282</v>
      </c>
      <c r="L9" s="585">
        <v>11</v>
      </c>
      <c r="M9" s="585">
        <v>5495</v>
      </c>
      <c r="N9" s="585">
        <v>48</v>
      </c>
      <c r="O9" s="585">
        <v>11219</v>
      </c>
      <c r="P9" s="266"/>
      <c r="Q9" s="266"/>
    </row>
    <row r="10" spans="1:17" s="21" customFormat="1" ht="18.75" customHeight="1">
      <c r="A10" s="282" t="s">
        <v>707</v>
      </c>
      <c r="B10" s="582">
        <v>22</v>
      </c>
      <c r="C10" s="445">
        <v>10341</v>
      </c>
      <c r="D10" s="445">
        <v>1</v>
      </c>
      <c r="E10" s="445">
        <v>1380</v>
      </c>
      <c r="F10" s="445">
        <v>3</v>
      </c>
      <c r="G10" s="445">
        <v>4535</v>
      </c>
      <c r="H10" s="445">
        <v>0</v>
      </c>
      <c r="I10" s="445">
        <v>0</v>
      </c>
      <c r="J10" s="445">
        <v>0</v>
      </c>
      <c r="K10" s="445">
        <v>0</v>
      </c>
      <c r="L10" s="445">
        <v>6</v>
      </c>
      <c r="M10" s="445">
        <v>2972</v>
      </c>
      <c r="N10" s="445">
        <v>12</v>
      </c>
      <c r="O10" s="445">
        <v>1454</v>
      </c>
      <c r="P10" s="51"/>
      <c r="Q10" s="51"/>
    </row>
    <row r="11" spans="1:17" s="21" customFormat="1" ht="18.75" customHeight="1">
      <c r="A11" s="282" t="s">
        <v>709</v>
      </c>
      <c r="B11" s="582">
        <v>19</v>
      </c>
      <c r="C11" s="445">
        <v>6248</v>
      </c>
      <c r="D11" s="445">
        <v>0</v>
      </c>
      <c r="E11" s="445">
        <v>0</v>
      </c>
      <c r="F11" s="445">
        <v>1</v>
      </c>
      <c r="G11" s="445">
        <v>1039</v>
      </c>
      <c r="H11" s="445">
        <v>0</v>
      </c>
      <c r="I11" s="445">
        <v>0</v>
      </c>
      <c r="J11" s="445">
        <v>0</v>
      </c>
      <c r="K11" s="445">
        <v>0</v>
      </c>
      <c r="L11" s="445">
        <v>2</v>
      </c>
      <c r="M11" s="445">
        <v>610</v>
      </c>
      <c r="N11" s="445">
        <v>16</v>
      </c>
      <c r="O11" s="445">
        <v>4599</v>
      </c>
      <c r="P11" s="51"/>
      <c r="Q11" s="51"/>
    </row>
    <row r="12" spans="1:17" s="21" customFormat="1" ht="18.75" customHeight="1">
      <c r="A12" s="282" t="s">
        <v>274</v>
      </c>
      <c r="B12" s="582">
        <v>25</v>
      </c>
      <c r="C12" s="445">
        <v>9361</v>
      </c>
      <c r="D12" s="445">
        <v>0</v>
      </c>
      <c r="E12" s="445">
        <v>0</v>
      </c>
      <c r="F12" s="445">
        <v>0</v>
      </c>
      <c r="G12" s="445">
        <v>0</v>
      </c>
      <c r="H12" s="445">
        <v>0</v>
      </c>
      <c r="I12" s="445">
        <v>0</v>
      </c>
      <c r="J12" s="445">
        <v>2</v>
      </c>
      <c r="K12" s="445">
        <v>2282</v>
      </c>
      <c r="L12" s="445">
        <v>3</v>
      </c>
      <c r="M12" s="445">
        <v>1913</v>
      </c>
      <c r="N12" s="445">
        <v>20</v>
      </c>
      <c r="O12" s="445">
        <v>5166</v>
      </c>
      <c r="P12" s="51"/>
      <c r="Q12" s="51"/>
    </row>
    <row r="13" spans="1:17" s="21" customFormat="1" ht="18.75" customHeight="1">
      <c r="A13" s="282" t="s">
        <v>275</v>
      </c>
      <c r="B13" s="582">
        <v>0</v>
      </c>
      <c r="C13" s="445">
        <v>0</v>
      </c>
      <c r="D13" s="445">
        <v>0</v>
      </c>
      <c r="E13" s="445">
        <v>0</v>
      </c>
      <c r="F13" s="445">
        <v>0</v>
      </c>
      <c r="G13" s="445">
        <v>0</v>
      </c>
      <c r="H13" s="445">
        <v>0</v>
      </c>
      <c r="I13" s="445">
        <v>0</v>
      </c>
      <c r="J13" s="445">
        <v>0</v>
      </c>
      <c r="K13" s="445">
        <v>0</v>
      </c>
      <c r="L13" s="445">
        <v>0</v>
      </c>
      <c r="M13" s="445">
        <v>0</v>
      </c>
      <c r="N13" s="445">
        <v>0</v>
      </c>
      <c r="O13" s="445">
        <v>0</v>
      </c>
      <c r="P13" s="51"/>
      <c r="Q13" s="51"/>
    </row>
    <row r="14" spans="1:17" s="21" customFormat="1" ht="18.75" customHeight="1">
      <c r="A14" s="282" t="s">
        <v>276</v>
      </c>
      <c r="B14" s="582">
        <v>0</v>
      </c>
      <c r="C14" s="445">
        <v>0</v>
      </c>
      <c r="D14" s="445">
        <v>0</v>
      </c>
      <c r="E14" s="445">
        <v>0</v>
      </c>
      <c r="F14" s="445">
        <v>0</v>
      </c>
      <c r="G14" s="445">
        <v>0</v>
      </c>
      <c r="H14" s="445">
        <v>0</v>
      </c>
      <c r="I14" s="445">
        <v>0</v>
      </c>
      <c r="J14" s="445">
        <v>0</v>
      </c>
      <c r="K14" s="445">
        <v>0</v>
      </c>
      <c r="L14" s="445">
        <v>0</v>
      </c>
      <c r="M14" s="445">
        <v>0</v>
      </c>
      <c r="N14" s="445">
        <v>0</v>
      </c>
      <c r="O14" s="445">
        <v>0</v>
      </c>
      <c r="P14" s="51"/>
      <c r="Q14" s="51"/>
    </row>
    <row r="15" spans="1:17" s="21" customFormat="1" ht="18.75" customHeight="1">
      <c r="A15" s="282" t="s">
        <v>311</v>
      </c>
      <c r="B15" s="582">
        <v>0</v>
      </c>
      <c r="C15" s="445">
        <v>0</v>
      </c>
      <c r="D15" s="445">
        <v>0</v>
      </c>
      <c r="E15" s="445">
        <v>0</v>
      </c>
      <c r="F15" s="445">
        <v>0</v>
      </c>
      <c r="G15" s="445">
        <v>0</v>
      </c>
      <c r="H15" s="445">
        <v>0</v>
      </c>
      <c r="I15" s="445">
        <v>0</v>
      </c>
      <c r="J15" s="445">
        <v>0</v>
      </c>
      <c r="K15" s="445">
        <v>0</v>
      </c>
      <c r="L15" s="445">
        <v>0</v>
      </c>
      <c r="M15" s="445">
        <v>0</v>
      </c>
      <c r="N15" s="445">
        <v>0</v>
      </c>
      <c r="O15" s="445">
        <v>0</v>
      </c>
      <c r="P15" s="51"/>
      <c r="Q15" s="51"/>
    </row>
    <row r="16" spans="1:17" s="21" customFormat="1" ht="18.75" customHeight="1">
      <c r="A16" s="282" t="s">
        <v>277</v>
      </c>
      <c r="B16" s="582">
        <v>0</v>
      </c>
      <c r="C16" s="445">
        <v>0</v>
      </c>
      <c r="D16" s="445">
        <v>0</v>
      </c>
      <c r="E16" s="445">
        <v>0</v>
      </c>
      <c r="F16" s="445">
        <v>0</v>
      </c>
      <c r="G16" s="445">
        <v>0</v>
      </c>
      <c r="H16" s="445">
        <v>0</v>
      </c>
      <c r="I16" s="445">
        <v>0</v>
      </c>
      <c r="J16" s="445">
        <v>0</v>
      </c>
      <c r="K16" s="445">
        <v>0</v>
      </c>
      <c r="L16" s="445">
        <v>0</v>
      </c>
      <c r="M16" s="445">
        <v>0</v>
      </c>
      <c r="N16" s="445">
        <v>0</v>
      </c>
      <c r="O16" s="445">
        <v>0</v>
      </c>
      <c r="P16" s="51"/>
      <c r="Q16" s="51"/>
    </row>
    <row r="17" spans="1:17" s="21" customFormat="1" ht="18.75" customHeight="1">
      <c r="A17" s="282" t="s">
        <v>278</v>
      </c>
      <c r="B17" s="582">
        <v>0</v>
      </c>
      <c r="C17" s="445">
        <v>0</v>
      </c>
      <c r="D17" s="445">
        <v>0</v>
      </c>
      <c r="E17" s="445">
        <v>0</v>
      </c>
      <c r="F17" s="445">
        <v>0</v>
      </c>
      <c r="G17" s="445">
        <v>0</v>
      </c>
      <c r="H17" s="445">
        <v>0</v>
      </c>
      <c r="I17" s="445">
        <v>0</v>
      </c>
      <c r="J17" s="445">
        <v>0</v>
      </c>
      <c r="K17" s="445">
        <v>0</v>
      </c>
      <c r="L17" s="445">
        <v>0</v>
      </c>
      <c r="M17" s="445">
        <v>0</v>
      </c>
      <c r="N17" s="445">
        <v>0</v>
      </c>
      <c r="O17" s="445">
        <v>0</v>
      </c>
      <c r="P17" s="51"/>
      <c r="Q17" s="51"/>
    </row>
    <row r="18" spans="1:17" s="21" customFormat="1" ht="18.75" customHeight="1">
      <c r="A18" s="282" t="s">
        <v>279</v>
      </c>
      <c r="B18" s="582">
        <v>0</v>
      </c>
      <c r="C18" s="445">
        <v>0</v>
      </c>
      <c r="D18" s="445">
        <v>0</v>
      </c>
      <c r="E18" s="445">
        <v>0</v>
      </c>
      <c r="F18" s="445">
        <v>0</v>
      </c>
      <c r="G18" s="445">
        <v>0</v>
      </c>
      <c r="H18" s="445">
        <v>0</v>
      </c>
      <c r="I18" s="445">
        <v>0</v>
      </c>
      <c r="J18" s="445">
        <v>0</v>
      </c>
      <c r="K18" s="445">
        <v>0</v>
      </c>
      <c r="L18" s="445">
        <v>0</v>
      </c>
      <c r="M18" s="445">
        <v>0</v>
      </c>
      <c r="N18" s="445">
        <v>0</v>
      </c>
      <c r="O18" s="445">
        <v>0</v>
      </c>
      <c r="P18" s="51"/>
      <c r="Q18" s="51"/>
    </row>
    <row r="19" spans="1:17" s="21" customFormat="1" ht="18.75" customHeight="1">
      <c r="A19" s="197" t="s">
        <v>776</v>
      </c>
      <c r="B19" s="582">
        <v>0</v>
      </c>
      <c r="C19" s="445">
        <v>0</v>
      </c>
      <c r="D19" s="445">
        <v>0</v>
      </c>
      <c r="E19" s="445">
        <v>0</v>
      </c>
      <c r="F19" s="445">
        <v>0</v>
      </c>
      <c r="G19" s="445">
        <v>0</v>
      </c>
      <c r="H19" s="445">
        <v>0</v>
      </c>
      <c r="I19" s="445">
        <v>0</v>
      </c>
      <c r="J19" s="445">
        <v>0</v>
      </c>
      <c r="K19" s="445">
        <v>0</v>
      </c>
      <c r="L19" s="445">
        <v>0</v>
      </c>
      <c r="M19" s="445">
        <v>0</v>
      </c>
      <c r="N19" s="445">
        <v>0</v>
      </c>
      <c r="O19" s="445">
        <v>0</v>
      </c>
      <c r="P19" s="51"/>
      <c r="Q19" s="51"/>
    </row>
    <row r="20" spans="1:17" s="21" customFormat="1" ht="18.75" customHeight="1">
      <c r="A20" s="282" t="s">
        <v>280</v>
      </c>
      <c r="B20" s="582">
        <v>0</v>
      </c>
      <c r="C20" s="445">
        <v>0</v>
      </c>
      <c r="D20" s="445">
        <v>0</v>
      </c>
      <c r="E20" s="445">
        <v>0</v>
      </c>
      <c r="F20" s="445">
        <v>0</v>
      </c>
      <c r="G20" s="445">
        <v>0</v>
      </c>
      <c r="H20" s="445">
        <v>0</v>
      </c>
      <c r="I20" s="445">
        <v>0</v>
      </c>
      <c r="J20" s="445">
        <v>0</v>
      </c>
      <c r="K20" s="445">
        <v>0</v>
      </c>
      <c r="L20" s="445">
        <v>0</v>
      </c>
      <c r="M20" s="445">
        <v>0</v>
      </c>
      <c r="N20" s="445">
        <v>0</v>
      </c>
      <c r="O20" s="445">
        <v>0</v>
      </c>
      <c r="P20" s="51"/>
      <c r="Q20" s="51"/>
    </row>
    <row r="21" spans="1:17" s="21" customFormat="1" ht="18.75" customHeight="1" thickBot="1">
      <c r="A21" s="286" t="s">
        <v>281</v>
      </c>
      <c r="B21" s="583">
        <v>0</v>
      </c>
      <c r="C21" s="584">
        <v>0</v>
      </c>
      <c r="D21" s="584">
        <v>0</v>
      </c>
      <c r="E21" s="584">
        <v>0</v>
      </c>
      <c r="F21" s="584">
        <v>0</v>
      </c>
      <c r="G21" s="584">
        <v>0</v>
      </c>
      <c r="H21" s="584">
        <v>0</v>
      </c>
      <c r="I21" s="584">
        <v>0</v>
      </c>
      <c r="J21" s="584">
        <v>0</v>
      </c>
      <c r="K21" s="584">
        <v>0</v>
      </c>
      <c r="L21" s="584">
        <v>0</v>
      </c>
      <c r="M21" s="584">
        <v>0</v>
      </c>
      <c r="N21" s="584">
        <v>0</v>
      </c>
      <c r="O21" s="584">
        <v>0</v>
      </c>
      <c r="P21" s="51"/>
      <c r="Q21" s="51"/>
    </row>
    <row r="22" spans="1:17" s="45" customFormat="1" ht="20.149999999999999" customHeight="1" thickTop="1" thickBot="1">
      <c r="A22" s="883" t="s">
        <v>587</v>
      </c>
      <c r="B22" s="883"/>
      <c r="C22" s="883"/>
      <c r="D22" s="277"/>
      <c r="E22" s="277"/>
      <c r="F22" s="277"/>
      <c r="G22" s="277"/>
      <c r="H22" s="407"/>
      <c r="I22" s="407"/>
      <c r="J22" s="277"/>
      <c r="K22" s="277"/>
      <c r="L22" s="277"/>
      <c r="M22" s="277"/>
      <c r="N22" s="277"/>
      <c r="O22" s="287"/>
    </row>
    <row r="23" spans="1:17" ht="21" customHeight="1" thickTop="1">
      <c r="A23" s="880" t="s">
        <v>99</v>
      </c>
      <c r="B23" s="884" t="s">
        <v>65</v>
      </c>
      <c r="C23" s="885"/>
      <c r="D23" s="278" t="s">
        <v>334</v>
      </c>
      <c r="E23" s="279"/>
      <c r="F23" s="278" t="s">
        <v>101</v>
      </c>
      <c r="G23" s="279"/>
      <c r="H23" s="278" t="s">
        <v>335</v>
      </c>
      <c r="I23" s="279"/>
      <c r="J23" s="278" t="s">
        <v>336</v>
      </c>
      <c r="K23" s="279"/>
      <c r="L23" s="278" t="s">
        <v>337</v>
      </c>
      <c r="M23" s="279"/>
      <c r="N23" s="278" t="s">
        <v>48</v>
      </c>
      <c r="O23" s="288"/>
    </row>
    <row r="24" spans="1:17" ht="21" customHeight="1">
      <c r="A24" s="881"/>
      <c r="B24" s="556" t="s">
        <v>53</v>
      </c>
      <c r="C24" s="556" t="s">
        <v>318</v>
      </c>
      <c r="D24" s="556" t="s">
        <v>53</v>
      </c>
      <c r="E24" s="556" t="s">
        <v>318</v>
      </c>
      <c r="F24" s="556" t="s">
        <v>53</v>
      </c>
      <c r="G24" s="556" t="s">
        <v>318</v>
      </c>
      <c r="H24" s="556" t="s">
        <v>53</v>
      </c>
      <c r="I24" s="556" t="s">
        <v>318</v>
      </c>
      <c r="J24" s="556" t="s">
        <v>53</v>
      </c>
      <c r="K24" s="556" t="s">
        <v>318</v>
      </c>
      <c r="L24" s="556" t="s">
        <v>53</v>
      </c>
      <c r="M24" s="556" t="s">
        <v>318</v>
      </c>
      <c r="N24" s="289" t="s">
        <v>53</v>
      </c>
      <c r="O24" s="281" t="s">
        <v>318</v>
      </c>
    </row>
    <row r="25" spans="1:17" ht="18.75" customHeight="1">
      <c r="A25" s="282" t="s">
        <v>674</v>
      </c>
      <c r="B25" s="290">
        <v>245</v>
      </c>
      <c r="C25" s="291">
        <v>47458</v>
      </c>
      <c r="D25" s="291">
        <v>5</v>
      </c>
      <c r="E25" s="291">
        <v>1137</v>
      </c>
      <c r="F25" s="291">
        <v>1</v>
      </c>
      <c r="G25" s="291">
        <v>0</v>
      </c>
      <c r="H25" s="291">
        <v>2</v>
      </c>
      <c r="I25" s="291">
        <v>710</v>
      </c>
      <c r="J25" s="291">
        <v>12</v>
      </c>
      <c r="K25" s="291">
        <v>4216</v>
      </c>
      <c r="L25" s="291">
        <v>34</v>
      </c>
      <c r="M25" s="291">
        <v>8461</v>
      </c>
      <c r="N25" s="291">
        <v>191</v>
      </c>
      <c r="O25" s="291">
        <v>32934</v>
      </c>
    </row>
    <row r="26" spans="1:17" ht="18.75" customHeight="1">
      <c r="A26" s="282" t="s">
        <v>667</v>
      </c>
      <c r="B26" s="290">
        <v>72</v>
      </c>
      <c r="C26" s="291">
        <v>6030</v>
      </c>
      <c r="D26" s="291">
        <v>5</v>
      </c>
      <c r="E26" s="291">
        <v>296</v>
      </c>
      <c r="F26" s="291">
        <v>0</v>
      </c>
      <c r="G26" s="291">
        <v>0</v>
      </c>
      <c r="H26" s="291">
        <v>1</v>
      </c>
      <c r="I26" s="291">
        <v>169</v>
      </c>
      <c r="J26" s="291">
        <v>1</v>
      </c>
      <c r="K26" s="291">
        <v>160</v>
      </c>
      <c r="L26" s="291">
        <v>3</v>
      </c>
      <c r="M26" s="291">
        <v>332</v>
      </c>
      <c r="N26" s="291">
        <v>62</v>
      </c>
      <c r="O26" s="291">
        <v>5073</v>
      </c>
    </row>
    <row r="27" spans="1:17" ht="18.75" customHeight="1">
      <c r="A27" s="282" t="s">
        <v>701</v>
      </c>
      <c r="B27" s="290">
        <v>143</v>
      </c>
      <c r="C27" s="291">
        <v>15221</v>
      </c>
      <c r="D27" s="291">
        <v>2</v>
      </c>
      <c r="E27" s="291">
        <v>380</v>
      </c>
      <c r="F27" s="291">
        <v>1</v>
      </c>
      <c r="G27" s="291">
        <v>123</v>
      </c>
      <c r="H27" s="291">
        <v>1</v>
      </c>
      <c r="I27" s="291">
        <v>26</v>
      </c>
      <c r="J27" s="291">
        <v>4</v>
      </c>
      <c r="K27" s="291">
        <v>512</v>
      </c>
      <c r="L27" s="291">
        <v>12</v>
      </c>
      <c r="M27" s="291">
        <v>1197</v>
      </c>
      <c r="N27" s="291">
        <v>123</v>
      </c>
      <c r="O27" s="291">
        <v>12983</v>
      </c>
    </row>
    <row r="28" spans="1:17" s="16" customFormat="1" ht="18.75" customHeight="1">
      <c r="A28" s="282" t="s">
        <v>722</v>
      </c>
      <c r="B28" s="283">
        <v>242</v>
      </c>
      <c r="C28" s="284">
        <v>33915</v>
      </c>
      <c r="D28" s="284">
        <v>12</v>
      </c>
      <c r="E28" s="284">
        <v>2206</v>
      </c>
      <c r="F28" s="284">
        <v>1</v>
      </c>
      <c r="G28" s="284">
        <v>300</v>
      </c>
      <c r="H28" s="284">
        <v>3</v>
      </c>
      <c r="I28" s="284">
        <v>760</v>
      </c>
      <c r="J28" s="284">
        <v>8</v>
      </c>
      <c r="K28" s="284">
        <v>2118</v>
      </c>
      <c r="L28" s="284">
        <v>34</v>
      </c>
      <c r="M28" s="284">
        <v>4673</v>
      </c>
      <c r="N28" s="284">
        <v>184</v>
      </c>
      <c r="O28" s="284">
        <v>23858</v>
      </c>
    </row>
    <row r="29" spans="1:17" s="266" customFormat="1" ht="18.75" customHeight="1">
      <c r="A29" s="285" t="s">
        <v>750</v>
      </c>
      <c r="B29" s="586">
        <v>72</v>
      </c>
      <c r="C29" s="586">
        <v>10579</v>
      </c>
      <c r="D29" s="586">
        <v>4</v>
      </c>
      <c r="E29" s="586">
        <v>710</v>
      </c>
      <c r="F29" s="586">
        <v>1</v>
      </c>
      <c r="G29" s="586">
        <v>6</v>
      </c>
      <c r="H29" s="586">
        <v>0</v>
      </c>
      <c r="I29" s="586">
        <v>0</v>
      </c>
      <c r="J29" s="586">
        <v>2</v>
      </c>
      <c r="K29" s="586">
        <v>481</v>
      </c>
      <c r="L29" s="586">
        <v>12</v>
      </c>
      <c r="M29" s="586">
        <v>1857</v>
      </c>
      <c r="N29" s="586">
        <v>53</v>
      </c>
      <c r="O29" s="586">
        <v>7525</v>
      </c>
    </row>
    <row r="30" spans="1:17" ht="18.75" customHeight="1">
      <c r="A30" s="282" t="s">
        <v>707</v>
      </c>
      <c r="B30" s="587">
        <v>21</v>
      </c>
      <c r="C30" s="588">
        <v>3633</v>
      </c>
      <c r="D30" s="445">
        <v>1</v>
      </c>
      <c r="E30" s="445">
        <v>170</v>
      </c>
      <c r="F30" s="445">
        <v>0</v>
      </c>
      <c r="G30" s="445">
        <v>0</v>
      </c>
      <c r="H30" s="445">
        <v>0</v>
      </c>
      <c r="I30" s="445">
        <v>0</v>
      </c>
      <c r="J30" s="445">
        <v>0</v>
      </c>
      <c r="K30" s="445">
        <v>0</v>
      </c>
      <c r="L30" s="445">
        <v>4</v>
      </c>
      <c r="M30" s="445">
        <v>668</v>
      </c>
      <c r="N30" s="588">
        <v>16</v>
      </c>
      <c r="O30" s="588">
        <v>2795</v>
      </c>
    </row>
    <row r="31" spans="1:17" ht="18.75" customHeight="1">
      <c r="A31" s="282" t="s">
        <v>709</v>
      </c>
      <c r="B31" s="587">
        <v>23</v>
      </c>
      <c r="C31" s="588">
        <v>3866</v>
      </c>
      <c r="D31" s="445">
        <v>1</v>
      </c>
      <c r="E31" s="445">
        <v>200</v>
      </c>
      <c r="F31" s="445">
        <v>0</v>
      </c>
      <c r="G31" s="445">
        <v>0</v>
      </c>
      <c r="H31" s="445">
        <v>0</v>
      </c>
      <c r="I31" s="445">
        <v>0</v>
      </c>
      <c r="J31" s="445">
        <v>2</v>
      </c>
      <c r="K31" s="445">
        <v>481</v>
      </c>
      <c r="L31" s="445">
        <v>2</v>
      </c>
      <c r="M31" s="445">
        <v>371</v>
      </c>
      <c r="N31" s="588">
        <v>18</v>
      </c>
      <c r="O31" s="588">
        <v>2814</v>
      </c>
    </row>
    <row r="32" spans="1:17" ht="18.75" customHeight="1">
      <c r="A32" s="282" t="s">
        <v>274</v>
      </c>
      <c r="B32" s="587">
        <v>28</v>
      </c>
      <c r="C32" s="588">
        <v>3080</v>
      </c>
      <c r="D32" s="445">
        <v>2</v>
      </c>
      <c r="E32" s="445">
        <v>340</v>
      </c>
      <c r="F32" s="445">
        <v>1</v>
      </c>
      <c r="G32" s="445">
        <v>6</v>
      </c>
      <c r="H32" s="445">
        <v>0</v>
      </c>
      <c r="I32" s="445">
        <v>0</v>
      </c>
      <c r="J32" s="445">
        <v>0</v>
      </c>
      <c r="K32" s="445">
        <v>0</v>
      </c>
      <c r="L32" s="445">
        <v>6</v>
      </c>
      <c r="M32" s="445">
        <v>818</v>
      </c>
      <c r="N32" s="588">
        <v>19</v>
      </c>
      <c r="O32" s="588">
        <v>1916</v>
      </c>
    </row>
    <row r="33" spans="1:15" ht="18.75" customHeight="1">
      <c r="A33" s="282" t="s">
        <v>275</v>
      </c>
      <c r="B33" s="587">
        <v>0</v>
      </c>
      <c r="C33" s="588">
        <v>0</v>
      </c>
      <c r="D33" s="588">
        <v>0</v>
      </c>
      <c r="E33" s="588">
        <v>0</v>
      </c>
      <c r="F33" s="588">
        <v>0</v>
      </c>
      <c r="G33" s="588">
        <v>0</v>
      </c>
      <c r="H33" s="588">
        <v>0</v>
      </c>
      <c r="I33" s="588">
        <v>0</v>
      </c>
      <c r="J33" s="588">
        <v>0</v>
      </c>
      <c r="K33" s="588">
        <v>0</v>
      </c>
      <c r="L33" s="588">
        <v>0</v>
      </c>
      <c r="M33" s="588">
        <v>0</v>
      </c>
      <c r="N33" s="588">
        <v>0</v>
      </c>
      <c r="O33" s="588">
        <v>0</v>
      </c>
    </row>
    <row r="34" spans="1:15" ht="18.75" customHeight="1">
      <c r="A34" s="282" t="s">
        <v>276</v>
      </c>
      <c r="B34" s="587">
        <v>0</v>
      </c>
      <c r="C34" s="588">
        <v>0</v>
      </c>
      <c r="D34" s="588">
        <v>0</v>
      </c>
      <c r="E34" s="588">
        <v>0</v>
      </c>
      <c r="F34" s="588">
        <v>0</v>
      </c>
      <c r="G34" s="588">
        <v>0</v>
      </c>
      <c r="H34" s="588">
        <v>0</v>
      </c>
      <c r="I34" s="588">
        <v>0</v>
      </c>
      <c r="J34" s="588">
        <v>0</v>
      </c>
      <c r="K34" s="588">
        <v>0</v>
      </c>
      <c r="L34" s="588">
        <v>0</v>
      </c>
      <c r="M34" s="588">
        <v>0</v>
      </c>
      <c r="N34" s="588">
        <v>0</v>
      </c>
      <c r="O34" s="588">
        <v>0</v>
      </c>
    </row>
    <row r="35" spans="1:15" ht="18.75" customHeight="1">
      <c r="A35" s="282" t="s">
        <v>311</v>
      </c>
      <c r="B35" s="587">
        <v>0</v>
      </c>
      <c r="C35" s="588">
        <v>0</v>
      </c>
      <c r="D35" s="588">
        <v>0</v>
      </c>
      <c r="E35" s="588">
        <v>0</v>
      </c>
      <c r="F35" s="588">
        <v>0</v>
      </c>
      <c r="G35" s="588">
        <v>0</v>
      </c>
      <c r="H35" s="588">
        <v>0</v>
      </c>
      <c r="I35" s="588">
        <v>0</v>
      </c>
      <c r="J35" s="588">
        <v>0</v>
      </c>
      <c r="K35" s="588">
        <v>0</v>
      </c>
      <c r="L35" s="588">
        <v>0</v>
      </c>
      <c r="M35" s="588">
        <v>0</v>
      </c>
      <c r="N35" s="588">
        <v>0</v>
      </c>
      <c r="O35" s="588">
        <v>0</v>
      </c>
    </row>
    <row r="36" spans="1:15" ht="18.75" customHeight="1">
      <c r="A36" s="282" t="s">
        <v>277</v>
      </c>
      <c r="B36" s="587">
        <v>0</v>
      </c>
      <c r="C36" s="588">
        <v>0</v>
      </c>
      <c r="D36" s="588">
        <v>0</v>
      </c>
      <c r="E36" s="588">
        <v>0</v>
      </c>
      <c r="F36" s="588">
        <v>0</v>
      </c>
      <c r="G36" s="588">
        <v>0</v>
      </c>
      <c r="H36" s="588">
        <v>0</v>
      </c>
      <c r="I36" s="588">
        <v>0</v>
      </c>
      <c r="J36" s="588">
        <v>0</v>
      </c>
      <c r="K36" s="588">
        <v>0</v>
      </c>
      <c r="L36" s="588">
        <v>0</v>
      </c>
      <c r="M36" s="588">
        <v>0</v>
      </c>
      <c r="N36" s="588">
        <v>0</v>
      </c>
      <c r="O36" s="588">
        <v>0</v>
      </c>
    </row>
    <row r="37" spans="1:15" ht="18.75" customHeight="1">
      <c r="A37" s="282" t="s">
        <v>278</v>
      </c>
      <c r="B37" s="587">
        <v>0</v>
      </c>
      <c r="C37" s="588">
        <v>0</v>
      </c>
      <c r="D37" s="588">
        <v>0</v>
      </c>
      <c r="E37" s="588">
        <v>0</v>
      </c>
      <c r="F37" s="588">
        <v>0</v>
      </c>
      <c r="G37" s="588">
        <v>0</v>
      </c>
      <c r="H37" s="588">
        <v>0</v>
      </c>
      <c r="I37" s="588">
        <v>0</v>
      </c>
      <c r="J37" s="588">
        <v>0</v>
      </c>
      <c r="K37" s="588">
        <v>0</v>
      </c>
      <c r="L37" s="588">
        <v>0</v>
      </c>
      <c r="M37" s="588">
        <v>0</v>
      </c>
      <c r="N37" s="588">
        <v>0</v>
      </c>
      <c r="O37" s="588">
        <v>0</v>
      </c>
    </row>
    <row r="38" spans="1:15" ht="18.75" customHeight="1">
      <c r="A38" s="282" t="s">
        <v>279</v>
      </c>
      <c r="B38" s="587">
        <v>0</v>
      </c>
      <c r="C38" s="588">
        <v>0</v>
      </c>
      <c r="D38" s="588">
        <v>0</v>
      </c>
      <c r="E38" s="588">
        <v>0</v>
      </c>
      <c r="F38" s="588">
        <v>0</v>
      </c>
      <c r="G38" s="588">
        <v>0</v>
      </c>
      <c r="H38" s="588">
        <v>0</v>
      </c>
      <c r="I38" s="588">
        <v>0</v>
      </c>
      <c r="J38" s="588">
        <v>0</v>
      </c>
      <c r="K38" s="588">
        <v>0</v>
      </c>
      <c r="L38" s="588">
        <v>0</v>
      </c>
      <c r="M38" s="588">
        <v>0</v>
      </c>
      <c r="N38" s="588">
        <v>0</v>
      </c>
      <c r="O38" s="588">
        <v>0</v>
      </c>
    </row>
    <row r="39" spans="1:15" ht="18.75" customHeight="1">
      <c r="A39" s="197" t="s">
        <v>776</v>
      </c>
      <c r="B39" s="587">
        <v>0</v>
      </c>
      <c r="C39" s="588">
        <v>0</v>
      </c>
      <c r="D39" s="588">
        <v>0</v>
      </c>
      <c r="E39" s="588">
        <v>0</v>
      </c>
      <c r="F39" s="588">
        <v>0</v>
      </c>
      <c r="G39" s="588">
        <v>0</v>
      </c>
      <c r="H39" s="588">
        <v>0</v>
      </c>
      <c r="I39" s="588">
        <v>0</v>
      </c>
      <c r="J39" s="588">
        <v>0</v>
      </c>
      <c r="K39" s="588">
        <v>0</v>
      </c>
      <c r="L39" s="588">
        <v>0</v>
      </c>
      <c r="M39" s="588">
        <v>0</v>
      </c>
      <c r="N39" s="588">
        <v>0</v>
      </c>
      <c r="O39" s="588">
        <v>0</v>
      </c>
    </row>
    <row r="40" spans="1:15" ht="18.75" customHeight="1">
      <c r="A40" s="282" t="s">
        <v>280</v>
      </c>
      <c r="B40" s="587">
        <v>0</v>
      </c>
      <c r="C40" s="588">
        <v>0</v>
      </c>
      <c r="D40" s="588">
        <v>0</v>
      </c>
      <c r="E40" s="588">
        <v>0</v>
      </c>
      <c r="F40" s="588">
        <v>0</v>
      </c>
      <c r="G40" s="588">
        <v>0</v>
      </c>
      <c r="H40" s="588">
        <v>0</v>
      </c>
      <c r="I40" s="588">
        <v>0</v>
      </c>
      <c r="J40" s="588">
        <v>0</v>
      </c>
      <c r="K40" s="588">
        <v>0</v>
      </c>
      <c r="L40" s="588">
        <v>0</v>
      </c>
      <c r="M40" s="588">
        <v>0</v>
      </c>
      <c r="N40" s="588">
        <v>0</v>
      </c>
      <c r="O40" s="588">
        <v>0</v>
      </c>
    </row>
    <row r="41" spans="1:15" ht="18.75" customHeight="1" thickBot="1">
      <c r="A41" s="286" t="s">
        <v>281</v>
      </c>
      <c r="B41" s="589">
        <v>0</v>
      </c>
      <c r="C41" s="590">
        <v>0</v>
      </c>
      <c r="D41" s="590">
        <v>0</v>
      </c>
      <c r="E41" s="590">
        <v>0</v>
      </c>
      <c r="F41" s="590">
        <v>0</v>
      </c>
      <c r="G41" s="590">
        <v>0</v>
      </c>
      <c r="H41" s="590">
        <v>0</v>
      </c>
      <c r="I41" s="590">
        <v>0</v>
      </c>
      <c r="J41" s="590">
        <v>0</v>
      </c>
      <c r="K41" s="590">
        <v>0</v>
      </c>
      <c r="L41" s="590">
        <v>0</v>
      </c>
      <c r="M41" s="590">
        <v>0</v>
      </c>
      <c r="N41" s="590">
        <v>0</v>
      </c>
      <c r="O41" s="590">
        <v>0</v>
      </c>
    </row>
    <row r="42" spans="1:15" ht="16.5" customHeight="1" thickTop="1">
      <c r="A42" s="879" t="s">
        <v>848</v>
      </c>
      <c r="B42" s="879"/>
      <c r="C42" s="879"/>
      <c r="D42" s="879"/>
      <c r="E42" s="879"/>
      <c r="F42" s="879"/>
      <c r="G42" s="879"/>
      <c r="H42" s="879"/>
      <c r="I42" s="879"/>
      <c r="J42" s="879"/>
      <c r="K42" s="879"/>
      <c r="L42" s="879"/>
      <c r="M42" s="879"/>
      <c r="N42" s="879"/>
      <c r="O42" s="879"/>
    </row>
    <row r="43" spans="1:15" ht="13" customHeight="1">
      <c r="A43" s="292"/>
      <c r="B43" s="293"/>
      <c r="C43" s="294"/>
      <c r="D43" s="293"/>
      <c r="E43" s="293"/>
      <c r="F43" s="293"/>
      <c r="G43" s="293"/>
      <c r="H43" s="293"/>
      <c r="I43" s="293"/>
      <c r="J43" s="293"/>
      <c r="K43" s="293"/>
      <c r="L43" s="293"/>
      <c r="M43" s="293"/>
      <c r="N43" s="293"/>
      <c r="O43" s="293"/>
    </row>
    <row r="44" spans="1:15" ht="13" customHeight="1">
      <c r="A44" s="129"/>
      <c r="C44" s="51"/>
    </row>
    <row r="47" spans="1:15" ht="13" customHeight="1">
      <c r="C47" s="51"/>
    </row>
  </sheetData>
  <mergeCells count="9">
    <mergeCell ref="A42:O42"/>
    <mergeCell ref="A3:A4"/>
    <mergeCell ref="A23:A24"/>
    <mergeCell ref="A1:O1"/>
    <mergeCell ref="A2:C2"/>
    <mergeCell ref="A22:C22"/>
    <mergeCell ref="B3:C3"/>
    <mergeCell ref="B23:C23"/>
    <mergeCell ref="M2:O2"/>
  </mergeCells>
  <phoneticPr fontId="3"/>
  <pageMargins left="0" right="0" top="0.98425196850393704" bottom="0.98425196850393704" header="0.51181102362204722" footer="0.51181102362204722"/>
  <pageSetup paperSize="9" scale="94"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dimension ref="A1:U45"/>
  <sheetViews>
    <sheetView showGridLines="0" zoomScale="80" zoomScaleNormal="80" zoomScaleSheetLayoutView="100" workbookViewId="0">
      <selection activeCell="A2" sqref="A2:M42"/>
    </sheetView>
  </sheetViews>
  <sheetFormatPr defaultColWidth="9" defaultRowHeight="13"/>
  <cols>
    <col min="1" max="1" width="10.36328125" style="105" customWidth="1"/>
    <col min="2" max="13" width="7.6328125" style="105" customWidth="1"/>
    <col min="14" max="16384" width="9" style="105"/>
  </cols>
  <sheetData>
    <row r="1" spans="1:21" ht="18" customHeight="1">
      <c r="A1" s="686" t="s">
        <v>823</v>
      </c>
      <c r="B1" s="686"/>
      <c r="C1" s="686"/>
      <c r="D1" s="686"/>
      <c r="E1" s="686"/>
      <c r="F1" s="686"/>
      <c r="G1" s="686"/>
      <c r="H1" s="686"/>
      <c r="I1" s="686"/>
      <c r="J1" s="686"/>
      <c r="K1" s="686"/>
      <c r="L1" s="686"/>
      <c r="M1" s="686"/>
    </row>
    <row r="2" spans="1:21" ht="12" customHeight="1" thickBot="1">
      <c r="A2" s="687" t="s">
        <v>404</v>
      </c>
      <c r="B2" s="687"/>
      <c r="C2" s="157"/>
      <c r="D2" s="157"/>
      <c r="E2" s="157"/>
      <c r="F2" s="157"/>
      <c r="G2" s="157"/>
      <c r="H2" s="157"/>
      <c r="I2" s="157"/>
      <c r="J2" s="157"/>
      <c r="K2" s="157"/>
      <c r="L2" s="688" t="s">
        <v>789</v>
      </c>
      <c r="M2" s="688"/>
    </row>
    <row r="3" spans="1:21" ht="18.75" customHeight="1" thickTop="1">
      <c r="A3" s="682" t="s">
        <v>390</v>
      </c>
      <c r="B3" s="689" t="s">
        <v>346</v>
      </c>
      <c r="C3" s="691"/>
      <c r="D3" s="689" t="s">
        <v>319</v>
      </c>
      <c r="E3" s="691"/>
      <c r="F3" s="689" t="s">
        <v>391</v>
      </c>
      <c r="G3" s="691"/>
      <c r="H3" s="689" t="s">
        <v>102</v>
      </c>
      <c r="I3" s="691"/>
      <c r="J3" s="689" t="s">
        <v>561</v>
      </c>
      <c r="K3" s="691"/>
      <c r="L3" s="689" t="s">
        <v>316</v>
      </c>
      <c r="M3" s="690"/>
    </row>
    <row r="4" spans="1:21" ht="18" customHeight="1">
      <c r="A4" s="683"/>
      <c r="B4" s="247" t="s">
        <v>392</v>
      </c>
      <c r="C4" s="247" t="s">
        <v>393</v>
      </c>
      <c r="D4" s="247" t="s">
        <v>392</v>
      </c>
      <c r="E4" s="247" t="s">
        <v>393</v>
      </c>
      <c r="F4" s="247" t="s">
        <v>392</v>
      </c>
      <c r="G4" s="247" t="s">
        <v>393</v>
      </c>
      <c r="H4" s="247" t="s">
        <v>392</v>
      </c>
      <c r="I4" s="247" t="s">
        <v>393</v>
      </c>
      <c r="J4" s="247" t="s">
        <v>392</v>
      </c>
      <c r="K4" s="247" t="s">
        <v>393</v>
      </c>
      <c r="L4" s="247" t="s">
        <v>392</v>
      </c>
      <c r="M4" s="248" t="s">
        <v>393</v>
      </c>
    </row>
    <row r="5" spans="1:21" ht="18" customHeight="1">
      <c r="A5" s="197" t="s">
        <v>674</v>
      </c>
      <c r="B5" s="204">
        <v>2228</v>
      </c>
      <c r="C5" s="204">
        <v>45149</v>
      </c>
      <c r="D5" s="204">
        <v>199</v>
      </c>
      <c r="E5" s="204">
        <v>1934</v>
      </c>
      <c r="F5" s="204">
        <v>257</v>
      </c>
      <c r="G5" s="204">
        <v>4053</v>
      </c>
      <c r="H5" s="204">
        <v>14</v>
      </c>
      <c r="I5" s="204">
        <v>789</v>
      </c>
      <c r="J5" s="204">
        <v>319</v>
      </c>
      <c r="K5" s="204">
        <v>3355</v>
      </c>
      <c r="L5" s="204">
        <v>423</v>
      </c>
      <c r="M5" s="204">
        <v>4384</v>
      </c>
    </row>
    <row r="6" spans="1:21" ht="18" customHeight="1">
      <c r="A6" s="197" t="s">
        <v>667</v>
      </c>
      <c r="B6" s="204">
        <v>1173</v>
      </c>
      <c r="C6" s="328">
        <v>20011</v>
      </c>
      <c r="D6" s="204">
        <v>80</v>
      </c>
      <c r="E6" s="204">
        <v>729</v>
      </c>
      <c r="F6" s="204">
        <v>133</v>
      </c>
      <c r="G6" s="204">
        <v>1188</v>
      </c>
      <c r="H6" s="204">
        <v>6</v>
      </c>
      <c r="I6" s="204">
        <v>41</v>
      </c>
      <c r="J6" s="204">
        <v>204</v>
      </c>
      <c r="K6" s="204">
        <v>2400</v>
      </c>
      <c r="L6" s="204">
        <v>131</v>
      </c>
      <c r="M6" s="204">
        <v>924</v>
      </c>
    </row>
    <row r="7" spans="1:21" ht="18" customHeight="1">
      <c r="A7" s="197" t="s">
        <v>701</v>
      </c>
      <c r="B7" s="204">
        <v>1472</v>
      </c>
      <c r="C7" s="204">
        <v>26030</v>
      </c>
      <c r="D7" s="204">
        <v>55</v>
      </c>
      <c r="E7" s="204">
        <v>377</v>
      </c>
      <c r="F7" s="204">
        <v>178</v>
      </c>
      <c r="G7" s="204">
        <v>1694</v>
      </c>
      <c r="H7" s="204">
        <v>22</v>
      </c>
      <c r="I7" s="204">
        <v>120</v>
      </c>
      <c r="J7" s="204">
        <v>292</v>
      </c>
      <c r="K7" s="204">
        <v>3235</v>
      </c>
      <c r="L7" s="204">
        <v>192</v>
      </c>
      <c r="M7" s="204">
        <v>1676</v>
      </c>
    </row>
    <row r="8" spans="1:21" ht="18" customHeight="1">
      <c r="A8" s="197" t="s">
        <v>722</v>
      </c>
      <c r="B8" s="204">
        <v>1970</v>
      </c>
      <c r="C8" s="204">
        <v>34499</v>
      </c>
      <c r="D8" s="204">
        <v>172</v>
      </c>
      <c r="E8" s="204">
        <v>1437</v>
      </c>
      <c r="F8" s="204">
        <v>260</v>
      </c>
      <c r="G8" s="204">
        <v>2409</v>
      </c>
      <c r="H8" s="204">
        <v>24</v>
      </c>
      <c r="I8" s="204">
        <v>102</v>
      </c>
      <c r="J8" s="204">
        <v>297</v>
      </c>
      <c r="K8" s="204">
        <v>3790</v>
      </c>
      <c r="L8" s="204">
        <v>377</v>
      </c>
      <c r="M8" s="204">
        <v>2922</v>
      </c>
    </row>
    <row r="9" spans="1:21" s="209" customFormat="1" ht="18" customHeight="1">
      <c r="A9" s="243" t="s">
        <v>750</v>
      </c>
      <c r="B9" s="591">
        <v>2001</v>
      </c>
      <c r="C9" s="591">
        <v>39170</v>
      </c>
      <c r="D9" s="591">
        <v>174</v>
      </c>
      <c r="E9" s="591">
        <v>1423</v>
      </c>
      <c r="F9" s="591">
        <v>264</v>
      </c>
      <c r="G9" s="591">
        <v>2582</v>
      </c>
      <c r="H9" s="591">
        <v>23</v>
      </c>
      <c r="I9" s="591">
        <v>104</v>
      </c>
      <c r="J9" s="591">
        <v>383</v>
      </c>
      <c r="K9" s="591">
        <v>4569</v>
      </c>
      <c r="L9" s="591">
        <v>360</v>
      </c>
      <c r="M9" s="591">
        <v>3774</v>
      </c>
    </row>
    <row r="10" spans="1:21" ht="18" customHeight="1">
      <c r="A10" s="197" t="s">
        <v>707</v>
      </c>
      <c r="B10" s="328">
        <v>139</v>
      </c>
      <c r="C10" s="328">
        <v>3876</v>
      </c>
      <c r="D10" s="328">
        <v>12</v>
      </c>
      <c r="E10" s="328">
        <v>93</v>
      </c>
      <c r="F10" s="328">
        <v>13</v>
      </c>
      <c r="G10" s="328">
        <v>103</v>
      </c>
      <c r="H10" s="328">
        <v>0</v>
      </c>
      <c r="I10" s="328">
        <v>0</v>
      </c>
      <c r="J10" s="328">
        <v>29</v>
      </c>
      <c r="K10" s="328">
        <v>330</v>
      </c>
      <c r="L10" s="328">
        <v>24</v>
      </c>
      <c r="M10" s="328">
        <v>226</v>
      </c>
    </row>
    <row r="11" spans="1:21" ht="18" customHeight="1">
      <c r="A11" s="197" t="s">
        <v>709</v>
      </c>
      <c r="B11" s="328">
        <v>155</v>
      </c>
      <c r="C11" s="328">
        <v>4212</v>
      </c>
      <c r="D11" s="328">
        <v>13</v>
      </c>
      <c r="E11" s="328">
        <v>95</v>
      </c>
      <c r="F11" s="328">
        <v>20</v>
      </c>
      <c r="G11" s="328">
        <v>185</v>
      </c>
      <c r="H11" s="328">
        <v>0</v>
      </c>
      <c r="I11" s="328">
        <v>0</v>
      </c>
      <c r="J11" s="328">
        <v>25</v>
      </c>
      <c r="K11" s="328">
        <v>303</v>
      </c>
      <c r="L11" s="328">
        <v>40</v>
      </c>
      <c r="M11" s="328">
        <v>434</v>
      </c>
    </row>
    <row r="12" spans="1:21" ht="18" customHeight="1">
      <c r="A12" s="197" t="s">
        <v>274</v>
      </c>
      <c r="B12" s="328">
        <v>178</v>
      </c>
      <c r="C12" s="328">
        <v>4093</v>
      </c>
      <c r="D12" s="328">
        <v>14</v>
      </c>
      <c r="E12" s="328">
        <v>108</v>
      </c>
      <c r="F12" s="328">
        <v>27</v>
      </c>
      <c r="G12" s="328">
        <v>211</v>
      </c>
      <c r="H12" s="328">
        <v>0</v>
      </c>
      <c r="I12" s="328">
        <v>0</v>
      </c>
      <c r="J12" s="328">
        <v>29</v>
      </c>
      <c r="K12" s="328">
        <v>376</v>
      </c>
      <c r="L12" s="328">
        <v>24</v>
      </c>
      <c r="M12" s="328">
        <v>302</v>
      </c>
    </row>
    <row r="13" spans="1:21" ht="18" customHeight="1">
      <c r="A13" s="197" t="s">
        <v>275</v>
      </c>
      <c r="B13" s="328">
        <v>197</v>
      </c>
      <c r="C13" s="328">
        <v>3081</v>
      </c>
      <c r="D13" s="328">
        <v>21</v>
      </c>
      <c r="E13" s="328">
        <v>142</v>
      </c>
      <c r="F13" s="328">
        <v>34</v>
      </c>
      <c r="G13" s="328">
        <v>254</v>
      </c>
      <c r="H13" s="328">
        <v>6</v>
      </c>
      <c r="I13" s="328">
        <v>19</v>
      </c>
      <c r="J13" s="328">
        <v>29</v>
      </c>
      <c r="K13" s="328">
        <v>287</v>
      </c>
      <c r="L13" s="328">
        <v>27</v>
      </c>
      <c r="M13" s="328">
        <v>310</v>
      </c>
    </row>
    <row r="14" spans="1:21" ht="18" customHeight="1">
      <c r="A14" s="197" t="s">
        <v>276</v>
      </c>
      <c r="B14" s="328">
        <v>163</v>
      </c>
      <c r="C14" s="328">
        <v>2540</v>
      </c>
      <c r="D14" s="328">
        <v>16</v>
      </c>
      <c r="E14" s="328">
        <v>109</v>
      </c>
      <c r="F14" s="328">
        <v>21</v>
      </c>
      <c r="G14" s="328">
        <v>188</v>
      </c>
      <c r="H14" s="328">
        <v>15</v>
      </c>
      <c r="I14" s="328">
        <v>21</v>
      </c>
      <c r="J14" s="328">
        <v>24</v>
      </c>
      <c r="K14" s="328">
        <v>294</v>
      </c>
      <c r="L14" s="328">
        <v>29</v>
      </c>
      <c r="M14" s="328">
        <v>253</v>
      </c>
    </row>
    <row r="15" spans="1:21" ht="18" customHeight="1">
      <c r="A15" s="197" t="s">
        <v>311</v>
      </c>
      <c r="B15" s="328">
        <v>189</v>
      </c>
      <c r="C15" s="328">
        <v>3269</v>
      </c>
      <c r="D15" s="328">
        <v>23</v>
      </c>
      <c r="E15" s="328">
        <v>178</v>
      </c>
      <c r="F15" s="328">
        <v>28</v>
      </c>
      <c r="G15" s="328">
        <v>224</v>
      </c>
      <c r="H15" s="328">
        <v>0</v>
      </c>
      <c r="I15" s="328">
        <v>0</v>
      </c>
      <c r="J15" s="328">
        <v>22</v>
      </c>
      <c r="K15" s="328">
        <v>263</v>
      </c>
      <c r="L15" s="328">
        <v>33</v>
      </c>
      <c r="M15" s="328">
        <v>268</v>
      </c>
    </row>
    <row r="16" spans="1:21" ht="18" customHeight="1">
      <c r="A16" s="197" t="s">
        <v>277</v>
      </c>
      <c r="B16" s="328">
        <v>165</v>
      </c>
      <c r="C16" s="328">
        <v>3941</v>
      </c>
      <c r="D16" s="328">
        <v>12</v>
      </c>
      <c r="E16" s="328">
        <v>107</v>
      </c>
      <c r="F16" s="328">
        <v>19</v>
      </c>
      <c r="G16" s="328">
        <v>182</v>
      </c>
      <c r="H16" s="328">
        <v>2</v>
      </c>
      <c r="I16" s="328">
        <v>64</v>
      </c>
      <c r="J16" s="328">
        <v>36</v>
      </c>
      <c r="K16" s="328">
        <v>657</v>
      </c>
      <c r="L16" s="328">
        <v>27</v>
      </c>
      <c r="M16" s="328">
        <v>76</v>
      </c>
      <c r="N16" s="93"/>
      <c r="O16" s="93"/>
      <c r="P16" s="93"/>
      <c r="Q16" s="93"/>
      <c r="R16" s="93"/>
      <c r="S16" s="93"/>
      <c r="T16" s="93"/>
      <c r="U16" s="93"/>
    </row>
    <row r="17" spans="1:13" ht="18" customHeight="1">
      <c r="A17" s="197" t="s">
        <v>278</v>
      </c>
      <c r="B17" s="328">
        <v>210</v>
      </c>
      <c r="C17" s="328">
        <v>4877</v>
      </c>
      <c r="D17" s="328">
        <v>23</v>
      </c>
      <c r="E17" s="328">
        <v>264</v>
      </c>
      <c r="F17" s="328">
        <v>19</v>
      </c>
      <c r="G17" s="328">
        <v>493</v>
      </c>
      <c r="H17" s="328">
        <v>0</v>
      </c>
      <c r="I17" s="328">
        <v>0</v>
      </c>
      <c r="J17" s="328">
        <v>47</v>
      </c>
      <c r="K17" s="328">
        <v>388</v>
      </c>
      <c r="L17" s="328">
        <v>37</v>
      </c>
      <c r="M17" s="328">
        <v>95</v>
      </c>
    </row>
    <row r="18" spans="1:13" ht="18" customHeight="1">
      <c r="A18" s="197" t="s">
        <v>279</v>
      </c>
      <c r="B18" s="328">
        <v>137</v>
      </c>
      <c r="C18" s="328">
        <v>2322</v>
      </c>
      <c r="D18" s="328">
        <v>12</v>
      </c>
      <c r="E18" s="328">
        <v>118</v>
      </c>
      <c r="F18" s="328">
        <v>22</v>
      </c>
      <c r="G18" s="328">
        <v>212</v>
      </c>
      <c r="H18" s="328">
        <v>0</v>
      </c>
      <c r="I18" s="328">
        <v>0</v>
      </c>
      <c r="J18" s="328">
        <v>30</v>
      </c>
      <c r="K18" s="328">
        <v>294</v>
      </c>
      <c r="L18" s="328">
        <v>26</v>
      </c>
      <c r="M18" s="328">
        <v>68</v>
      </c>
    </row>
    <row r="19" spans="1:13" ht="18" customHeight="1">
      <c r="A19" s="197" t="s">
        <v>776</v>
      </c>
      <c r="B19" s="328">
        <v>140</v>
      </c>
      <c r="C19" s="328">
        <v>1846</v>
      </c>
      <c r="D19" s="328">
        <v>11</v>
      </c>
      <c r="E19" s="328">
        <v>90</v>
      </c>
      <c r="F19" s="328">
        <v>18</v>
      </c>
      <c r="G19" s="328">
        <v>126</v>
      </c>
      <c r="H19" s="328">
        <v>0</v>
      </c>
      <c r="I19" s="328">
        <v>0</v>
      </c>
      <c r="J19" s="328">
        <v>30</v>
      </c>
      <c r="K19" s="328">
        <v>265</v>
      </c>
      <c r="L19" s="328">
        <v>33</v>
      </c>
      <c r="M19" s="328">
        <v>91</v>
      </c>
    </row>
    <row r="20" spans="1:13" ht="18" customHeight="1">
      <c r="A20" s="197" t="s">
        <v>280</v>
      </c>
      <c r="B20" s="328">
        <v>167</v>
      </c>
      <c r="C20" s="328">
        <v>2757</v>
      </c>
      <c r="D20" s="328">
        <v>10</v>
      </c>
      <c r="E20" s="328">
        <v>65</v>
      </c>
      <c r="F20" s="328">
        <v>24</v>
      </c>
      <c r="G20" s="328">
        <v>207</v>
      </c>
      <c r="H20" s="328">
        <v>0</v>
      </c>
      <c r="I20" s="328">
        <v>0</v>
      </c>
      <c r="J20" s="328">
        <v>41</v>
      </c>
      <c r="K20" s="328">
        <v>375</v>
      </c>
      <c r="L20" s="328">
        <v>27</v>
      </c>
      <c r="M20" s="328">
        <v>76</v>
      </c>
    </row>
    <row r="21" spans="1:13" ht="18" customHeight="1" thickBot="1">
      <c r="A21" s="198" t="s">
        <v>281</v>
      </c>
      <c r="B21" s="583">
        <v>161</v>
      </c>
      <c r="C21" s="584">
        <v>2356</v>
      </c>
      <c r="D21" s="584">
        <v>7</v>
      </c>
      <c r="E21" s="584">
        <v>54</v>
      </c>
      <c r="F21" s="584">
        <v>19</v>
      </c>
      <c r="G21" s="584">
        <v>197</v>
      </c>
      <c r="H21" s="584">
        <v>0</v>
      </c>
      <c r="I21" s="584">
        <v>0</v>
      </c>
      <c r="J21" s="584">
        <v>38</v>
      </c>
      <c r="K21" s="584">
        <v>340</v>
      </c>
      <c r="L21" s="584">
        <v>33</v>
      </c>
      <c r="M21" s="584">
        <v>99</v>
      </c>
    </row>
    <row r="22" spans="1:13" ht="18" customHeight="1" thickTop="1" thickBot="1">
      <c r="A22" s="155"/>
      <c r="B22" s="146"/>
      <c r="C22" s="146"/>
      <c r="D22" s="146"/>
      <c r="E22" s="146"/>
      <c r="F22" s="146"/>
      <c r="G22" s="146"/>
      <c r="H22" s="146"/>
      <c r="I22" s="146"/>
      <c r="J22" s="146"/>
      <c r="K22" s="146"/>
      <c r="L22" s="146"/>
      <c r="M22" s="146"/>
    </row>
    <row r="23" spans="1:13" ht="18.75" customHeight="1" thickTop="1">
      <c r="A23" s="682" t="s">
        <v>390</v>
      </c>
      <c r="B23" s="689" t="s">
        <v>317</v>
      </c>
      <c r="C23" s="691"/>
      <c r="D23" s="689" t="s">
        <v>320</v>
      </c>
      <c r="E23" s="691"/>
      <c r="F23" s="689" t="s">
        <v>394</v>
      </c>
      <c r="G23" s="691"/>
      <c r="H23" s="689" t="s">
        <v>395</v>
      </c>
      <c r="I23" s="690"/>
    </row>
    <row r="24" spans="1:13" ht="18" customHeight="1">
      <c r="A24" s="683"/>
      <c r="B24" s="247" t="s">
        <v>392</v>
      </c>
      <c r="C24" s="247" t="s">
        <v>393</v>
      </c>
      <c r="D24" s="247" t="s">
        <v>392</v>
      </c>
      <c r="E24" s="247" t="s">
        <v>393</v>
      </c>
      <c r="F24" s="247" t="s">
        <v>392</v>
      </c>
      <c r="G24" s="247" t="s">
        <v>393</v>
      </c>
      <c r="H24" s="247" t="s">
        <v>392</v>
      </c>
      <c r="I24" s="248" t="s">
        <v>393</v>
      </c>
    </row>
    <row r="25" spans="1:13" ht="18" customHeight="1">
      <c r="A25" s="197" t="s">
        <v>674</v>
      </c>
      <c r="B25" s="204">
        <v>594</v>
      </c>
      <c r="C25" s="204">
        <v>23993</v>
      </c>
      <c r="D25" s="204">
        <v>282</v>
      </c>
      <c r="E25" s="204">
        <v>2878</v>
      </c>
      <c r="F25" s="204">
        <v>50</v>
      </c>
      <c r="G25" s="204">
        <v>1846</v>
      </c>
      <c r="H25" s="204">
        <v>90</v>
      </c>
      <c r="I25" s="204">
        <v>1917</v>
      </c>
    </row>
    <row r="26" spans="1:13" ht="18" customHeight="1">
      <c r="A26" s="197" t="s">
        <v>667</v>
      </c>
      <c r="B26" s="204">
        <v>410</v>
      </c>
      <c r="C26" s="328">
        <v>11019</v>
      </c>
      <c r="D26" s="204">
        <v>90</v>
      </c>
      <c r="E26" s="204">
        <v>676</v>
      </c>
      <c r="F26" s="204">
        <v>48</v>
      </c>
      <c r="G26" s="204">
        <v>1675</v>
      </c>
      <c r="H26" s="204">
        <v>71</v>
      </c>
      <c r="I26" s="204">
        <v>1359</v>
      </c>
    </row>
    <row r="27" spans="1:13" ht="18" customHeight="1">
      <c r="A27" s="197" t="s">
        <v>701</v>
      </c>
      <c r="B27" s="204">
        <v>466</v>
      </c>
      <c r="C27" s="204">
        <v>14689</v>
      </c>
      <c r="D27" s="204">
        <v>128</v>
      </c>
      <c r="E27" s="204">
        <v>883</v>
      </c>
      <c r="F27" s="204">
        <v>48</v>
      </c>
      <c r="G27" s="204">
        <v>1447</v>
      </c>
      <c r="H27" s="204">
        <v>91</v>
      </c>
      <c r="I27" s="204">
        <v>1909</v>
      </c>
    </row>
    <row r="28" spans="1:13" ht="18" customHeight="1">
      <c r="A28" s="197" t="s">
        <v>722</v>
      </c>
      <c r="B28" s="204">
        <v>546</v>
      </c>
      <c r="C28" s="204">
        <v>18449</v>
      </c>
      <c r="D28" s="204">
        <v>162</v>
      </c>
      <c r="E28" s="204">
        <v>1393</v>
      </c>
      <c r="F28" s="204">
        <v>43</v>
      </c>
      <c r="G28" s="204">
        <v>2164</v>
      </c>
      <c r="H28" s="204">
        <v>89</v>
      </c>
      <c r="I28" s="204">
        <v>1833</v>
      </c>
    </row>
    <row r="29" spans="1:13" s="209" customFormat="1" ht="18" customHeight="1">
      <c r="A29" s="243" t="s">
        <v>750</v>
      </c>
      <c r="B29" s="591">
        <v>500</v>
      </c>
      <c r="C29" s="591">
        <v>21782</v>
      </c>
      <c r="D29" s="591">
        <v>151</v>
      </c>
      <c r="E29" s="591">
        <v>1319</v>
      </c>
      <c r="F29" s="591">
        <v>53</v>
      </c>
      <c r="G29" s="591">
        <v>1775</v>
      </c>
      <c r="H29" s="591">
        <v>93</v>
      </c>
      <c r="I29" s="591">
        <v>1842</v>
      </c>
    </row>
    <row r="30" spans="1:13" ht="18" customHeight="1">
      <c r="A30" s="197" t="s">
        <v>707</v>
      </c>
      <c r="B30" s="328">
        <v>42</v>
      </c>
      <c r="C30" s="328">
        <v>2953</v>
      </c>
      <c r="D30" s="328">
        <v>12</v>
      </c>
      <c r="E30" s="328">
        <v>105</v>
      </c>
      <c r="F30" s="328">
        <v>1</v>
      </c>
      <c r="G30" s="328">
        <v>3</v>
      </c>
      <c r="H30" s="328">
        <v>6</v>
      </c>
      <c r="I30" s="328">
        <v>63</v>
      </c>
      <c r="J30" s="249"/>
    </row>
    <row r="31" spans="1:13" ht="18" customHeight="1">
      <c r="A31" s="197" t="s">
        <v>709</v>
      </c>
      <c r="B31" s="328">
        <v>37</v>
      </c>
      <c r="C31" s="328">
        <v>2588</v>
      </c>
      <c r="D31" s="328">
        <v>10</v>
      </c>
      <c r="E31" s="328">
        <v>90</v>
      </c>
      <c r="F31" s="328">
        <v>1</v>
      </c>
      <c r="G31" s="328">
        <v>215</v>
      </c>
      <c r="H31" s="328">
        <v>9</v>
      </c>
      <c r="I31" s="328">
        <v>302</v>
      </c>
    </row>
    <row r="32" spans="1:13" ht="18" customHeight="1">
      <c r="A32" s="197" t="s">
        <v>274</v>
      </c>
      <c r="B32" s="328">
        <v>41</v>
      </c>
      <c r="C32" s="328">
        <v>2080</v>
      </c>
      <c r="D32" s="328">
        <v>11</v>
      </c>
      <c r="E32" s="328">
        <v>96</v>
      </c>
      <c r="F32" s="328">
        <v>17</v>
      </c>
      <c r="G32" s="328">
        <v>565</v>
      </c>
      <c r="H32" s="328">
        <v>15</v>
      </c>
      <c r="I32" s="328">
        <v>355</v>
      </c>
    </row>
    <row r="33" spans="1:13" ht="18" customHeight="1">
      <c r="A33" s="197" t="s">
        <v>275</v>
      </c>
      <c r="B33" s="328">
        <v>51</v>
      </c>
      <c r="C33" s="328">
        <v>1755</v>
      </c>
      <c r="D33" s="328">
        <v>18</v>
      </c>
      <c r="E33" s="328">
        <v>147</v>
      </c>
      <c r="F33" s="328">
        <v>4</v>
      </c>
      <c r="G33" s="328">
        <v>55</v>
      </c>
      <c r="H33" s="328">
        <v>6</v>
      </c>
      <c r="I33" s="328">
        <v>75</v>
      </c>
    </row>
    <row r="34" spans="1:13" ht="18" customHeight="1">
      <c r="A34" s="197" t="s">
        <v>276</v>
      </c>
      <c r="B34" s="328">
        <v>42</v>
      </c>
      <c r="C34" s="328">
        <v>1498</v>
      </c>
      <c r="D34" s="328">
        <v>9</v>
      </c>
      <c r="E34" s="328">
        <v>71</v>
      </c>
      <c r="F34" s="328">
        <v>0</v>
      </c>
      <c r="G34" s="328">
        <v>0</v>
      </c>
      <c r="H34" s="328">
        <v>7</v>
      </c>
      <c r="I34" s="328">
        <v>106</v>
      </c>
    </row>
    <row r="35" spans="1:13" ht="18" customHeight="1">
      <c r="A35" s="197" t="s">
        <v>311</v>
      </c>
      <c r="B35" s="328">
        <v>50</v>
      </c>
      <c r="C35" s="328">
        <v>1716</v>
      </c>
      <c r="D35" s="328">
        <v>12</v>
      </c>
      <c r="E35" s="328">
        <v>110</v>
      </c>
      <c r="F35" s="328">
        <v>12</v>
      </c>
      <c r="G35" s="328">
        <v>296</v>
      </c>
      <c r="H35" s="328">
        <v>9</v>
      </c>
      <c r="I35" s="328">
        <v>214</v>
      </c>
    </row>
    <row r="36" spans="1:13" ht="18" customHeight="1">
      <c r="A36" s="197" t="s">
        <v>277</v>
      </c>
      <c r="B36" s="328">
        <v>40</v>
      </c>
      <c r="C36" s="328">
        <v>2368</v>
      </c>
      <c r="D36" s="328">
        <v>18</v>
      </c>
      <c r="E36" s="328">
        <v>174</v>
      </c>
      <c r="F36" s="328">
        <v>2</v>
      </c>
      <c r="G36" s="328">
        <v>7</v>
      </c>
      <c r="H36" s="328">
        <v>9</v>
      </c>
      <c r="I36" s="328">
        <v>92</v>
      </c>
    </row>
    <row r="37" spans="1:13" ht="18" customHeight="1">
      <c r="A37" s="197" t="s">
        <v>278</v>
      </c>
      <c r="B37" s="328">
        <v>51</v>
      </c>
      <c r="C37" s="328">
        <v>1954</v>
      </c>
      <c r="D37" s="328">
        <v>7</v>
      </c>
      <c r="E37" s="328">
        <v>67</v>
      </c>
      <c r="F37" s="328">
        <v>14</v>
      </c>
      <c r="G37" s="328">
        <v>590</v>
      </c>
      <c r="H37" s="328">
        <v>10</v>
      </c>
      <c r="I37" s="328">
        <v>427</v>
      </c>
    </row>
    <row r="38" spans="1:13" ht="18" customHeight="1">
      <c r="A38" s="197" t="s">
        <v>279</v>
      </c>
      <c r="B38" s="328">
        <v>27</v>
      </c>
      <c r="C38" s="328">
        <v>1170</v>
      </c>
      <c r="D38" s="328">
        <v>13</v>
      </c>
      <c r="E38" s="328">
        <v>128</v>
      </c>
      <c r="F38" s="328">
        <v>1</v>
      </c>
      <c r="G38" s="328">
        <v>4</v>
      </c>
      <c r="H38" s="328">
        <v>6</v>
      </c>
      <c r="I38" s="328">
        <v>44</v>
      </c>
    </row>
    <row r="39" spans="1:13" ht="18" customHeight="1">
      <c r="A39" s="197" t="s">
        <v>776</v>
      </c>
      <c r="B39" s="328">
        <v>33</v>
      </c>
      <c r="C39" s="328">
        <v>877</v>
      </c>
      <c r="D39" s="328">
        <v>10</v>
      </c>
      <c r="E39" s="328">
        <v>94</v>
      </c>
      <c r="F39" s="328">
        <v>0</v>
      </c>
      <c r="G39" s="328">
        <v>0</v>
      </c>
      <c r="H39" s="328">
        <v>5</v>
      </c>
      <c r="I39" s="328">
        <v>31</v>
      </c>
    </row>
    <row r="40" spans="1:13" ht="18" customHeight="1">
      <c r="A40" s="197" t="s">
        <v>280</v>
      </c>
      <c r="B40" s="328">
        <v>40</v>
      </c>
      <c r="C40" s="328">
        <v>1606</v>
      </c>
      <c r="D40" s="328">
        <v>19</v>
      </c>
      <c r="E40" s="328">
        <v>141</v>
      </c>
      <c r="F40" s="328">
        <v>0</v>
      </c>
      <c r="G40" s="328">
        <v>0</v>
      </c>
      <c r="H40" s="328">
        <v>6</v>
      </c>
      <c r="I40" s="328">
        <v>67</v>
      </c>
    </row>
    <row r="41" spans="1:13" ht="18" customHeight="1" thickBot="1">
      <c r="A41" s="198" t="s">
        <v>281</v>
      </c>
      <c r="B41" s="584">
        <v>46</v>
      </c>
      <c r="C41" s="584">
        <v>1217</v>
      </c>
      <c r="D41" s="584">
        <v>12</v>
      </c>
      <c r="E41" s="584">
        <v>96</v>
      </c>
      <c r="F41" s="584">
        <v>1</v>
      </c>
      <c r="G41" s="584">
        <v>8</v>
      </c>
      <c r="H41" s="584">
        <v>5</v>
      </c>
      <c r="I41" s="584">
        <v>66</v>
      </c>
    </row>
    <row r="42" spans="1:13" ht="13.5" thickTop="1">
      <c r="A42" s="49"/>
      <c r="B42" s="298"/>
      <c r="C42" s="298"/>
      <c r="D42" s="298"/>
      <c r="E42" s="298"/>
      <c r="F42" s="298"/>
      <c r="G42" s="298"/>
      <c r="H42" s="298"/>
      <c r="I42" s="298"/>
      <c r="J42" s="298"/>
      <c r="K42" s="298"/>
      <c r="L42" s="298"/>
      <c r="M42" s="298"/>
    </row>
    <row r="43" spans="1:13">
      <c r="A43" s="298"/>
      <c r="B43" s="298"/>
      <c r="C43" s="298"/>
      <c r="D43" s="298"/>
      <c r="E43" s="298"/>
      <c r="F43" s="298"/>
      <c r="G43" s="298"/>
      <c r="H43" s="298"/>
      <c r="I43" s="298"/>
      <c r="J43" s="298"/>
      <c r="K43" s="298"/>
      <c r="L43" s="298"/>
      <c r="M43" s="298"/>
    </row>
    <row r="44" spans="1:13">
      <c r="B44" s="299"/>
      <c r="C44" s="299"/>
      <c r="D44" s="299"/>
      <c r="E44" s="299"/>
      <c r="F44" s="299"/>
      <c r="G44" s="299"/>
      <c r="H44" s="299"/>
      <c r="I44" s="299"/>
      <c r="J44" s="299"/>
      <c r="K44" s="299"/>
      <c r="L44" s="299"/>
      <c r="M44" s="299"/>
    </row>
    <row r="45" spans="1:13">
      <c r="A45" s="299"/>
      <c r="B45" s="299"/>
      <c r="C45" s="299"/>
      <c r="D45" s="299"/>
      <c r="E45" s="299"/>
      <c r="F45" s="299"/>
      <c r="G45" s="299"/>
      <c r="H45" s="299"/>
      <c r="I45" s="299"/>
      <c r="J45" s="299"/>
      <c r="K45" s="299"/>
      <c r="L45" s="299"/>
      <c r="M45" s="299"/>
    </row>
  </sheetData>
  <mergeCells count="15">
    <mergeCell ref="A23:A24"/>
    <mergeCell ref="H23:I23"/>
    <mergeCell ref="L3:M3"/>
    <mergeCell ref="H3:I3"/>
    <mergeCell ref="J3:K3"/>
    <mergeCell ref="B23:C23"/>
    <mergeCell ref="D23:E23"/>
    <mergeCell ref="F23:G23"/>
    <mergeCell ref="A1:M1"/>
    <mergeCell ref="A3:A4"/>
    <mergeCell ref="L2:M2"/>
    <mergeCell ref="B3:C3"/>
    <mergeCell ref="D3:E3"/>
    <mergeCell ref="F3:G3"/>
    <mergeCell ref="A2:B2"/>
  </mergeCells>
  <phoneticPr fontId="3"/>
  <pageMargins left="0.74803149606299213" right="0.43307086614173229" top="0.98425196850393704" bottom="0.98425196850393704" header="0.51181102362204722" footer="0.51181102362204722"/>
  <pageSetup paperSize="9" scale="90" orientation="portrait" horizontalDpi="1200" verticalDpi="12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C58"/>
  <sheetViews>
    <sheetView showGridLines="0" topLeftCell="A32" zoomScale="80" zoomScaleNormal="80" zoomScaleSheetLayoutView="100" workbookViewId="0">
      <selection activeCell="A2" sqref="A2:M56"/>
    </sheetView>
  </sheetViews>
  <sheetFormatPr defaultColWidth="11" defaultRowHeight="15" customHeight="1"/>
  <cols>
    <col min="1" max="1" width="10.90625" style="3" customWidth="1"/>
    <col min="2" max="2" width="6.6328125" style="3" customWidth="1"/>
    <col min="3" max="3" width="8.6328125" style="3" customWidth="1"/>
    <col min="4" max="4" width="6.6328125" style="3" customWidth="1"/>
    <col min="5" max="5" width="7.90625" style="3" customWidth="1"/>
    <col min="6" max="6" width="6.6328125" style="3" customWidth="1"/>
    <col min="7" max="7" width="7.90625" style="3" customWidth="1"/>
    <col min="8" max="8" width="6.6328125" style="3" customWidth="1"/>
    <col min="9" max="9" width="7.90625" style="3" customWidth="1"/>
    <col min="10" max="10" width="6.6328125" style="3" customWidth="1"/>
    <col min="11" max="11" width="7.90625" style="3" customWidth="1"/>
    <col min="12" max="12" width="6.6328125" style="3" customWidth="1"/>
    <col min="13" max="13" width="7.90625" style="3" customWidth="1"/>
    <col min="14" max="14" width="3.453125" style="3" customWidth="1"/>
    <col min="15" max="16384" width="11" style="3"/>
  </cols>
  <sheetData>
    <row r="1" spans="1:29" s="56" customFormat="1" ht="17.25" customHeight="1">
      <c r="A1" s="708" t="s">
        <v>824</v>
      </c>
      <c r="B1" s="708"/>
      <c r="C1" s="708"/>
      <c r="D1" s="708"/>
      <c r="E1" s="708"/>
      <c r="F1" s="708"/>
      <c r="G1" s="708"/>
      <c r="H1" s="708"/>
      <c r="I1" s="708"/>
      <c r="J1" s="708"/>
      <c r="K1" s="708"/>
      <c r="L1" s="708"/>
      <c r="M1" s="708"/>
      <c r="N1" s="55"/>
    </row>
    <row r="2" spans="1:29" s="31" customFormat="1" ht="12" customHeight="1" thickBot="1">
      <c r="A2" s="687" t="s">
        <v>405</v>
      </c>
      <c r="B2" s="687"/>
      <c r="C2" s="106"/>
      <c r="D2" s="106"/>
      <c r="E2" s="106"/>
      <c r="F2" s="106"/>
      <c r="G2" s="106"/>
      <c r="H2" s="106"/>
      <c r="I2" s="688" t="s">
        <v>790</v>
      </c>
      <c r="J2" s="688"/>
      <c r="K2" s="688"/>
      <c r="L2" s="688"/>
      <c r="M2" s="688"/>
      <c r="N2" s="68"/>
    </row>
    <row r="3" spans="1:29" s="5" customFormat="1" ht="20.25" customHeight="1" thickTop="1">
      <c r="A3" s="799" t="s">
        <v>99</v>
      </c>
      <c r="B3" s="144" t="s">
        <v>65</v>
      </c>
      <c r="C3" s="145"/>
      <c r="D3" s="689" t="s">
        <v>588</v>
      </c>
      <c r="E3" s="691"/>
      <c r="F3" s="689" t="s">
        <v>516</v>
      </c>
      <c r="G3" s="691"/>
      <c r="H3" s="689" t="s">
        <v>517</v>
      </c>
      <c r="I3" s="691"/>
      <c r="J3" s="689" t="s">
        <v>518</v>
      </c>
      <c r="K3" s="691"/>
      <c r="L3" s="689" t="s">
        <v>519</v>
      </c>
      <c r="M3" s="690"/>
    </row>
    <row r="4" spans="1:29" s="5" customFormat="1" ht="20.25" customHeight="1">
      <c r="A4" s="801"/>
      <c r="B4" s="558" t="s">
        <v>53</v>
      </c>
      <c r="C4" s="558" t="s">
        <v>318</v>
      </c>
      <c r="D4" s="558" t="s">
        <v>53</v>
      </c>
      <c r="E4" s="558" t="s">
        <v>318</v>
      </c>
      <c r="F4" s="558" t="s">
        <v>53</v>
      </c>
      <c r="G4" s="558" t="s">
        <v>318</v>
      </c>
      <c r="H4" s="558" t="s">
        <v>53</v>
      </c>
      <c r="I4" s="558" t="s">
        <v>318</v>
      </c>
      <c r="J4" s="558" t="s">
        <v>53</v>
      </c>
      <c r="K4" s="558" t="s">
        <v>318</v>
      </c>
      <c r="L4" s="558" t="s">
        <v>53</v>
      </c>
      <c r="M4" s="533" t="s">
        <v>318</v>
      </c>
      <c r="P4" s="539"/>
    </row>
    <row r="5" spans="1:29" s="5" customFormat="1" ht="20.25" customHeight="1">
      <c r="A5" s="295" t="s">
        <v>777</v>
      </c>
      <c r="B5" s="543">
        <v>17566</v>
      </c>
      <c r="C5" s="543">
        <v>129167</v>
      </c>
      <c r="D5" s="543">
        <v>873</v>
      </c>
      <c r="E5" s="543">
        <v>3574</v>
      </c>
      <c r="F5" s="543">
        <v>237</v>
      </c>
      <c r="G5" s="543">
        <v>1952</v>
      </c>
      <c r="H5" s="543">
        <v>346</v>
      </c>
      <c r="I5" s="543">
        <v>2436</v>
      </c>
      <c r="J5" s="543">
        <v>158</v>
      </c>
      <c r="K5" s="543">
        <v>4379</v>
      </c>
      <c r="L5" s="543">
        <v>382</v>
      </c>
      <c r="M5" s="543">
        <v>4233</v>
      </c>
      <c r="P5" s="539"/>
    </row>
    <row r="6" spans="1:29" s="5" customFormat="1" ht="20.25" customHeight="1">
      <c r="A6" s="295" t="s">
        <v>756</v>
      </c>
      <c r="B6" s="543">
        <v>24018</v>
      </c>
      <c r="C6" s="543">
        <v>201641</v>
      </c>
      <c r="D6" s="543">
        <v>1111</v>
      </c>
      <c r="E6" s="543">
        <v>4798</v>
      </c>
      <c r="F6" s="543">
        <v>269</v>
      </c>
      <c r="G6" s="543">
        <v>2270</v>
      </c>
      <c r="H6" s="543">
        <v>406</v>
      </c>
      <c r="I6" s="543">
        <v>2792</v>
      </c>
      <c r="J6" s="543">
        <v>318</v>
      </c>
      <c r="K6" s="543">
        <v>8692</v>
      </c>
      <c r="L6" s="543">
        <v>612</v>
      </c>
      <c r="M6" s="543">
        <v>8515</v>
      </c>
      <c r="P6" s="539"/>
    </row>
    <row r="7" spans="1:29" s="207" customFormat="1" ht="17.5" customHeight="1">
      <c r="A7" s="515" t="s">
        <v>778</v>
      </c>
      <c r="B7" s="592">
        <v>25321</v>
      </c>
      <c r="C7" s="592">
        <v>236780</v>
      </c>
      <c r="D7" s="592">
        <v>1148</v>
      </c>
      <c r="E7" s="592">
        <v>5412</v>
      </c>
      <c r="F7" s="592">
        <v>330</v>
      </c>
      <c r="G7" s="592">
        <v>3075</v>
      </c>
      <c r="H7" s="592">
        <v>485</v>
      </c>
      <c r="I7" s="592">
        <v>3569</v>
      </c>
      <c r="J7" s="592">
        <v>283</v>
      </c>
      <c r="K7" s="592">
        <v>8494</v>
      </c>
      <c r="L7" s="592">
        <v>612</v>
      </c>
      <c r="M7" s="592">
        <v>10253</v>
      </c>
      <c r="O7" s="208"/>
      <c r="P7" s="208"/>
      <c r="Q7" s="208"/>
      <c r="R7" s="208"/>
      <c r="S7" s="208"/>
      <c r="T7" s="208"/>
      <c r="U7" s="208"/>
      <c r="V7" s="208"/>
      <c r="W7" s="208"/>
      <c r="X7" s="208"/>
      <c r="Y7" s="208"/>
      <c r="Z7" s="208"/>
      <c r="AA7" s="208"/>
      <c r="AB7" s="208"/>
      <c r="AC7" s="208"/>
    </row>
    <row r="8" spans="1:29" s="1" customFormat="1" ht="17.5" customHeight="1">
      <c r="A8" s="197" t="s">
        <v>712</v>
      </c>
      <c r="B8" s="444">
        <v>1991</v>
      </c>
      <c r="C8" s="444">
        <v>18504</v>
      </c>
      <c r="D8" s="444">
        <v>95</v>
      </c>
      <c r="E8" s="444">
        <v>421</v>
      </c>
      <c r="F8" s="444">
        <v>21</v>
      </c>
      <c r="G8" s="444">
        <v>191</v>
      </c>
      <c r="H8" s="444">
        <v>41</v>
      </c>
      <c r="I8" s="444">
        <v>293</v>
      </c>
      <c r="J8" s="444">
        <v>23</v>
      </c>
      <c r="K8" s="444">
        <v>1583</v>
      </c>
      <c r="L8" s="593">
        <v>44</v>
      </c>
      <c r="M8" s="593">
        <v>558</v>
      </c>
      <c r="N8" s="555"/>
      <c r="O8" s="23"/>
      <c r="P8" s="23"/>
    </row>
    <row r="9" spans="1:29" s="1" customFormat="1" ht="17.5" customHeight="1">
      <c r="A9" s="197" t="s">
        <v>713</v>
      </c>
      <c r="B9" s="444">
        <v>2130</v>
      </c>
      <c r="C9" s="444">
        <v>20294</v>
      </c>
      <c r="D9" s="444">
        <v>101</v>
      </c>
      <c r="E9" s="444">
        <v>449</v>
      </c>
      <c r="F9" s="444">
        <v>33</v>
      </c>
      <c r="G9" s="444">
        <v>296</v>
      </c>
      <c r="H9" s="444">
        <v>46</v>
      </c>
      <c r="I9" s="444">
        <v>300</v>
      </c>
      <c r="J9" s="444">
        <v>21</v>
      </c>
      <c r="K9" s="444">
        <v>461</v>
      </c>
      <c r="L9" s="444">
        <v>41</v>
      </c>
      <c r="M9" s="444">
        <v>595</v>
      </c>
      <c r="N9" s="555"/>
      <c r="O9" s="23"/>
      <c r="P9" s="23"/>
    </row>
    <row r="10" spans="1:29" s="1" customFormat="1" ht="17.5" customHeight="1">
      <c r="A10" s="197" t="s">
        <v>274</v>
      </c>
      <c r="B10" s="593">
        <v>2111</v>
      </c>
      <c r="C10" s="593">
        <v>18570</v>
      </c>
      <c r="D10" s="593">
        <v>85</v>
      </c>
      <c r="E10" s="593">
        <v>406</v>
      </c>
      <c r="F10" s="593">
        <v>32</v>
      </c>
      <c r="G10" s="593">
        <v>344</v>
      </c>
      <c r="H10" s="593">
        <v>40</v>
      </c>
      <c r="I10" s="593">
        <v>278</v>
      </c>
      <c r="J10" s="593">
        <v>34</v>
      </c>
      <c r="K10" s="593">
        <v>692</v>
      </c>
      <c r="L10" s="593">
        <v>66</v>
      </c>
      <c r="M10" s="593">
        <v>846</v>
      </c>
      <c r="N10" s="555"/>
      <c r="O10" s="23"/>
      <c r="P10" s="23"/>
    </row>
    <row r="11" spans="1:29" s="1" customFormat="1" ht="17.5" customHeight="1">
      <c r="A11" s="197" t="s">
        <v>275</v>
      </c>
      <c r="B11" s="593">
        <v>2328</v>
      </c>
      <c r="C11" s="593">
        <v>22727</v>
      </c>
      <c r="D11" s="593">
        <v>98</v>
      </c>
      <c r="E11" s="593">
        <v>470</v>
      </c>
      <c r="F11" s="593">
        <v>42</v>
      </c>
      <c r="G11" s="593">
        <v>398</v>
      </c>
      <c r="H11" s="593">
        <v>43</v>
      </c>
      <c r="I11" s="593">
        <v>391</v>
      </c>
      <c r="J11" s="593">
        <v>24</v>
      </c>
      <c r="K11" s="593">
        <v>1598</v>
      </c>
      <c r="L11" s="593">
        <v>61</v>
      </c>
      <c r="M11" s="593">
        <v>809</v>
      </c>
      <c r="N11" s="555"/>
      <c r="O11" s="23"/>
      <c r="P11" s="23"/>
    </row>
    <row r="12" spans="1:29" s="1" customFormat="1" ht="17.5" customHeight="1">
      <c r="A12" s="197" t="s">
        <v>276</v>
      </c>
      <c r="B12" s="593">
        <v>2015</v>
      </c>
      <c r="C12" s="593">
        <v>17757</v>
      </c>
      <c r="D12" s="593">
        <v>85</v>
      </c>
      <c r="E12" s="593">
        <v>357</v>
      </c>
      <c r="F12" s="593">
        <v>30</v>
      </c>
      <c r="G12" s="593">
        <v>217</v>
      </c>
      <c r="H12" s="593">
        <v>40</v>
      </c>
      <c r="I12" s="593">
        <v>318</v>
      </c>
      <c r="J12" s="593">
        <v>9</v>
      </c>
      <c r="K12" s="593">
        <v>263</v>
      </c>
      <c r="L12" s="593">
        <v>45</v>
      </c>
      <c r="M12" s="593">
        <v>700</v>
      </c>
      <c r="N12" s="555"/>
      <c r="O12" s="23"/>
      <c r="P12" s="23"/>
    </row>
    <row r="13" spans="1:29" s="1" customFormat="1" ht="17.5" customHeight="1">
      <c r="A13" s="197" t="s">
        <v>311</v>
      </c>
      <c r="B13" s="593">
        <v>2123</v>
      </c>
      <c r="C13" s="593">
        <v>19484</v>
      </c>
      <c r="D13" s="593">
        <v>105</v>
      </c>
      <c r="E13" s="593">
        <v>479</v>
      </c>
      <c r="F13" s="593">
        <v>39</v>
      </c>
      <c r="G13" s="593">
        <v>354</v>
      </c>
      <c r="H13" s="593">
        <v>45</v>
      </c>
      <c r="I13" s="593">
        <v>287</v>
      </c>
      <c r="J13" s="593">
        <v>21</v>
      </c>
      <c r="K13" s="593">
        <v>513</v>
      </c>
      <c r="L13" s="593">
        <v>48</v>
      </c>
      <c r="M13" s="593">
        <v>643</v>
      </c>
      <c r="N13" s="555"/>
      <c r="O13" s="23"/>
      <c r="P13" s="23"/>
    </row>
    <row r="14" spans="1:29" s="1" customFormat="1" ht="17.5" customHeight="1">
      <c r="A14" s="197" t="s">
        <v>277</v>
      </c>
      <c r="B14" s="593">
        <v>2260</v>
      </c>
      <c r="C14" s="593">
        <v>23282</v>
      </c>
      <c r="D14" s="593">
        <v>98</v>
      </c>
      <c r="E14" s="593">
        <v>543</v>
      </c>
      <c r="F14" s="593">
        <v>20</v>
      </c>
      <c r="G14" s="593">
        <v>175</v>
      </c>
      <c r="H14" s="593">
        <v>25</v>
      </c>
      <c r="I14" s="593">
        <v>183</v>
      </c>
      <c r="J14" s="593">
        <v>28</v>
      </c>
      <c r="K14" s="593">
        <v>611</v>
      </c>
      <c r="L14" s="593">
        <v>54</v>
      </c>
      <c r="M14" s="593">
        <v>1586</v>
      </c>
      <c r="N14" s="555"/>
      <c r="O14" s="23"/>
      <c r="P14" s="23"/>
    </row>
    <row r="15" spans="1:29" s="1" customFormat="1" ht="17.5" customHeight="1">
      <c r="A15" s="197" t="s">
        <v>278</v>
      </c>
      <c r="B15" s="593">
        <v>2155</v>
      </c>
      <c r="C15" s="593">
        <v>20818</v>
      </c>
      <c r="D15" s="593">
        <v>104</v>
      </c>
      <c r="E15" s="593">
        <v>494</v>
      </c>
      <c r="F15" s="593">
        <v>26</v>
      </c>
      <c r="G15" s="593">
        <v>244</v>
      </c>
      <c r="H15" s="593">
        <v>42</v>
      </c>
      <c r="I15" s="593">
        <v>316</v>
      </c>
      <c r="J15" s="593">
        <v>31</v>
      </c>
      <c r="K15" s="593">
        <v>639</v>
      </c>
      <c r="L15" s="593">
        <v>62</v>
      </c>
      <c r="M15" s="593">
        <v>1289</v>
      </c>
      <c r="N15" s="555"/>
      <c r="O15" s="23"/>
      <c r="P15" s="23"/>
    </row>
    <row r="16" spans="1:29" s="1" customFormat="1" ht="17.5" customHeight="1">
      <c r="A16" s="197" t="s">
        <v>279</v>
      </c>
      <c r="B16" s="593">
        <v>1937</v>
      </c>
      <c r="C16" s="593">
        <v>18232</v>
      </c>
      <c r="D16" s="593">
        <v>94</v>
      </c>
      <c r="E16" s="593">
        <v>452</v>
      </c>
      <c r="F16" s="593">
        <v>29</v>
      </c>
      <c r="G16" s="593">
        <v>270</v>
      </c>
      <c r="H16" s="593">
        <v>48</v>
      </c>
      <c r="I16" s="593">
        <v>353</v>
      </c>
      <c r="J16" s="593">
        <v>17</v>
      </c>
      <c r="K16" s="593">
        <v>383</v>
      </c>
      <c r="L16" s="593">
        <v>45</v>
      </c>
      <c r="M16" s="593">
        <v>692</v>
      </c>
      <c r="N16" s="555"/>
      <c r="O16" s="23"/>
      <c r="P16" s="23"/>
    </row>
    <row r="17" spans="1:26" s="1" customFormat="1" ht="17.5" customHeight="1">
      <c r="A17" s="197" t="s">
        <v>776</v>
      </c>
      <c r="B17" s="593">
        <v>2015</v>
      </c>
      <c r="C17" s="593">
        <v>17953</v>
      </c>
      <c r="D17" s="593">
        <v>87</v>
      </c>
      <c r="E17" s="593">
        <v>381</v>
      </c>
      <c r="F17" s="593">
        <v>19</v>
      </c>
      <c r="G17" s="593">
        <v>184</v>
      </c>
      <c r="H17" s="593">
        <v>35</v>
      </c>
      <c r="I17" s="593">
        <v>276</v>
      </c>
      <c r="J17" s="593">
        <v>25</v>
      </c>
      <c r="K17" s="593">
        <v>542</v>
      </c>
      <c r="L17" s="593">
        <v>46</v>
      </c>
      <c r="M17" s="593">
        <v>904</v>
      </c>
      <c r="N17" s="555"/>
      <c r="O17" s="23"/>
      <c r="P17" s="23"/>
    </row>
    <row r="18" spans="1:26" s="1" customFormat="1" ht="17.5" customHeight="1">
      <c r="A18" s="197" t="s">
        <v>280</v>
      </c>
      <c r="B18" s="593">
        <v>2071</v>
      </c>
      <c r="C18" s="593">
        <v>19453</v>
      </c>
      <c r="D18" s="593">
        <v>90</v>
      </c>
      <c r="E18" s="593">
        <v>433</v>
      </c>
      <c r="F18" s="593">
        <v>21</v>
      </c>
      <c r="G18" s="593">
        <v>194</v>
      </c>
      <c r="H18" s="593">
        <v>34</v>
      </c>
      <c r="I18" s="593">
        <v>242</v>
      </c>
      <c r="J18" s="593">
        <v>30</v>
      </c>
      <c r="K18" s="593">
        <v>682</v>
      </c>
      <c r="L18" s="593">
        <v>54</v>
      </c>
      <c r="M18" s="593">
        <v>822</v>
      </c>
      <c r="N18" s="555"/>
      <c r="O18" s="23"/>
      <c r="P18" s="23"/>
    </row>
    <row r="19" spans="1:26" s="1" customFormat="1" ht="17.5" customHeight="1" thickBot="1">
      <c r="A19" s="198" t="s">
        <v>281</v>
      </c>
      <c r="B19" s="594">
        <v>2185</v>
      </c>
      <c r="C19" s="595">
        <v>19706</v>
      </c>
      <c r="D19" s="595">
        <v>106</v>
      </c>
      <c r="E19" s="595">
        <v>527</v>
      </c>
      <c r="F19" s="595">
        <v>18</v>
      </c>
      <c r="G19" s="595">
        <v>208</v>
      </c>
      <c r="H19" s="595">
        <v>46</v>
      </c>
      <c r="I19" s="595">
        <v>332</v>
      </c>
      <c r="J19" s="595">
        <v>20</v>
      </c>
      <c r="K19" s="595">
        <v>527</v>
      </c>
      <c r="L19" s="595">
        <v>46</v>
      </c>
      <c r="M19" s="595">
        <v>809</v>
      </c>
      <c r="N19" s="555"/>
      <c r="O19" s="23"/>
      <c r="P19" s="23"/>
    </row>
    <row r="20" spans="1:26" s="1" customFormat="1" ht="12" customHeight="1" thickTop="1" thickBot="1">
      <c r="A20" s="3"/>
      <c r="B20" s="179"/>
      <c r="C20" s="179"/>
      <c r="D20" s="179"/>
      <c r="E20" s="179"/>
      <c r="F20" s="179"/>
      <c r="G20" s="179"/>
      <c r="H20" s="179"/>
      <c r="I20" s="179"/>
      <c r="J20" s="179"/>
      <c r="K20" s="179"/>
      <c r="L20" s="179"/>
      <c r="M20" s="179"/>
      <c r="O20" s="296"/>
      <c r="P20" s="296"/>
      <c r="Q20" s="296"/>
      <c r="R20" s="296"/>
      <c r="S20" s="296"/>
      <c r="T20" s="296"/>
      <c r="U20" s="296"/>
      <c r="V20" s="296"/>
      <c r="W20" s="296"/>
      <c r="X20" s="296"/>
      <c r="Y20" s="296"/>
      <c r="Z20" s="296"/>
    </row>
    <row r="21" spans="1:26" ht="20.25" customHeight="1" thickTop="1">
      <c r="A21" s="799" t="s">
        <v>99</v>
      </c>
      <c r="B21" s="689" t="s">
        <v>589</v>
      </c>
      <c r="C21" s="691"/>
      <c r="D21" s="689" t="s">
        <v>520</v>
      </c>
      <c r="E21" s="691"/>
      <c r="F21" s="689" t="s">
        <v>590</v>
      </c>
      <c r="G21" s="691"/>
      <c r="H21" s="689" t="s">
        <v>591</v>
      </c>
      <c r="I21" s="691"/>
      <c r="J21" s="689" t="s">
        <v>521</v>
      </c>
      <c r="K21" s="691"/>
      <c r="L21" s="689" t="s">
        <v>592</v>
      </c>
      <c r="M21" s="690"/>
    </row>
    <row r="22" spans="1:26" ht="20.25" customHeight="1">
      <c r="A22" s="801"/>
      <c r="B22" s="558" t="s">
        <v>53</v>
      </c>
      <c r="C22" s="558" t="s">
        <v>318</v>
      </c>
      <c r="D22" s="558" t="s">
        <v>53</v>
      </c>
      <c r="E22" s="558" t="s">
        <v>318</v>
      </c>
      <c r="F22" s="558" t="s">
        <v>53</v>
      </c>
      <c r="G22" s="558" t="s">
        <v>318</v>
      </c>
      <c r="H22" s="558" t="s">
        <v>53</v>
      </c>
      <c r="I22" s="558" t="s">
        <v>318</v>
      </c>
      <c r="J22" s="558" t="s">
        <v>53</v>
      </c>
      <c r="K22" s="558" t="s">
        <v>318</v>
      </c>
      <c r="L22" s="558" t="s">
        <v>53</v>
      </c>
      <c r="M22" s="533" t="s">
        <v>318</v>
      </c>
    </row>
    <row r="23" spans="1:26" ht="20.25" customHeight="1">
      <c r="A23" s="295" t="s">
        <v>777</v>
      </c>
      <c r="B23" s="543">
        <v>311</v>
      </c>
      <c r="C23" s="543">
        <v>1246</v>
      </c>
      <c r="D23" s="543">
        <v>268</v>
      </c>
      <c r="E23" s="543">
        <v>1245</v>
      </c>
      <c r="F23" s="543">
        <v>100</v>
      </c>
      <c r="G23" s="543">
        <v>739</v>
      </c>
      <c r="H23" s="543">
        <v>625</v>
      </c>
      <c r="I23" s="543">
        <v>5915</v>
      </c>
      <c r="J23" s="543">
        <v>1282</v>
      </c>
      <c r="K23" s="543">
        <v>5129</v>
      </c>
      <c r="L23" s="543">
        <v>371</v>
      </c>
      <c r="M23" s="543">
        <v>2722</v>
      </c>
    </row>
    <row r="24" spans="1:26" s="5" customFormat="1" ht="20.25" customHeight="1">
      <c r="A24" s="295" t="s">
        <v>756</v>
      </c>
      <c r="B24" s="543">
        <v>441</v>
      </c>
      <c r="C24" s="543">
        <v>2032</v>
      </c>
      <c r="D24" s="543">
        <v>350</v>
      </c>
      <c r="E24" s="543">
        <v>1796</v>
      </c>
      <c r="F24" s="543">
        <v>136</v>
      </c>
      <c r="G24" s="543">
        <v>895</v>
      </c>
      <c r="H24" s="543">
        <v>856</v>
      </c>
      <c r="I24" s="543">
        <v>8187</v>
      </c>
      <c r="J24" s="543">
        <v>1610</v>
      </c>
      <c r="K24" s="543">
        <v>6692</v>
      </c>
      <c r="L24" s="543">
        <v>509</v>
      </c>
      <c r="M24" s="543">
        <v>3656</v>
      </c>
      <c r="P24" s="539"/>
    </row>
    <row r="25" spans="1:26" s="209" customFormat="1" ht="17.5" customHeight="1">
      <c r="A25" s="515" t="s">
        <v>778</v>
      </c>
      <c r="B25" s="596">
        <v>512</v>
      </c>
      <c r="C25" s="592">
        <v>2486</v>
      </c>
      <c r="D25" s="592">
        <v>374</v>
      </c>
      <c r="E25" s="592">
        <v>2058</v>
      </c>
      <c r="F25" s="592">
        <v>178</v>
      </c>
      <c r="G25" s="592">
        <v>1857</v>
      </c>
      <c r="H25" s="592">
        <v>927</v>
      </c>
      <c r="I25" s="592">
        <v>9334</v>
      </c>
      <c r="J25" s="592">
        <v>1613</v>
      </c>
      <c r="K25" s="592">
        <v>7496</v>
      </c>
      <c r="L25" s="592">
        <v>488</v>
      </c>
      <c r="M25" s="592">
        <v>3638</v>
      </c>
    </row>
    <row r="26" spans="1:26" ht="17.5" customHeight="1">
      <c r="A26" s="197" t="s">
        <v>712</v>
      </c>
      <c r="B26" s="597">
        <v>37</v>
      </c>
      <c r="C26" s="598">
        <v>180</v>
      </c>
      <c r="D26" s="598">
        <v>30</v>
      </c>
      <c r="E26" s="598">
        <v>167</v>
      </c>
      <c r="F26" s="593">
        <v>10</v>
      </c>
      <c r="G26" s="593">
        <v>106</v>
      </c>
      <c r="H26" s="593">
        <v>73</v>
      </c>
      <c r="I26" s="593">
        <v>726</v>
      </c>
      <c r="J26" s="593">
        <v>129</v>
      </c>
      <c r="K26" s="598">
        <v>526</v>
      </c>
      <c r="L26" s="598">
        <v>34</v>
      </c>
      <c r="M26" s="598">
        <v>254</v>
      </c>
      <c r="O26" s="23"/>
      <c r="P26" s="23"/>
    </row>
    <row r="27" spans="1:26" ht="17.5" customHeight="1">
      <c r="A27" s="197" t="s">
        <v>713</v>
      </c>
      <c r="B27" s="597">
        <v>42</v>
      </c>
      <c r="C27" s="598">
        <v>193</v>
      </c>
      <c r="D27" s="598">
        <v>29</v>
      </c>
      <c r="E27" s="598">
        <v>171</v>
      </c>
      <c r="F27" s="593">
        <v>12</v>
      </c>
      <c r="G27" s="593">
        <v>115</v>
      </c>
      <c r="H27" s="593">
        <v>70</v>
      </c>
      <c r="I27" s="593">
        <v>718</v>
      </c>
      <c r="J27" s="593">
        <v>129</v>
      </c>
      <c r="K27" s="598">
        <v>598</v>
      </c>
      <c r="L27" s="598">
        <v>38</v>
      </c>
      <c r="M27" s="598">
        <v>276</v>
      </c>
      <c r="O27" s="23"/>
      <c r="P27" s="23"/>
    </row>
    <row r="28" spans="1:26" ht="17.5" customHeight="1">
      <c r="A28" s="197" t="s">
        <v>274</v>
      </c>
      <c r="B28" s="597">
        <v>49</v>
      </c>
      <c r="C28" s="598">
        <v>271</v>
      </c>
      <c r="D28" s="598">
        <v>36</v>
      </c>
      <c r="E28" s="598">
        <v>243</v>
      </c>
      <c r="F28" s="593">
        <v>14</v>
      </c>
      <c r="G28" s="593">
        <v>99</v>
      </c>
      <c r="H28" s="593">
        <v>84</v>
      </c>
      <c r="I28" s="593">
        <v>788</v>
      </c>
      <c r="J28" s="593">
        <v>126</v>
      </c>
      <c r="K28" s="598">
        <v>597</v>
      </c>
      <c r="L28" s="598">
        <v>57</v>
      </c>
      <c r="M28" s="598">
        <v>413</v>
      </c>
      <c r="O28" s="23"/>
      <c r="P28" s="23"/>
    </row>
    <row r="29" spans="1:26" ht="17.5" customHeight="1">
      <c r="A29" s="197" t="s">
        <v>275</v>
      </c>
      <c r="B29" s="597">
        <v>57</v>
      </c>
      <c r="C29" s="598">
        <v>249</v>
      </c>
      <c r="D29" s="598">
        <v>36</v>
      </c>
      <c r="E29" s="598">
        <v>195</v>
      </c>
      <c r="F29" s="593">
        <v>17</v>
      </c>
      <c r="G29" s="593">
        <v>172</v>
      </c>
      <c r="H29" s="593">
        <v>83</v>
      </c>
      <c r="I29" s="593">
        <v>871</v>
      </c>
      <c r="J29" s="593">
        <v>151</v>
      </c>
      <c r="K29" s="598">
        <v>755</v>
      </c>
      <c r="L29" s="598">
        <v>53</v>
      </c>
      <c r="M29" s="598">
        <v>432</v>
      </c>
      <c r="O29" s="23"/>
      <c r="P29" s="23"/>
    </row>
    <row r="30" spans="1:26" ht="17.5" customHeight="1">
      <c r="A30" s="197" t="s">
        <v>276</v>
      </c>
      <c r="B30" s="597">
        <v>32</v>
      </c>
      <c r="C30" s="598">
        <v>149</v>
      </c>
      <c r="D30" s="598">
        <v>28</v>
      </c>
      <c r="E30" s="598">
        <v>147</v>
      </c>
      <c r="F30" s="593">
        <v>11</v>
      </c>
      <c r="G30" s="593">
        <v>159</v>
      </c>
      <c r="H30" s="593">
        <v>72</v>
      </c>
      <c r="I30" s="593">
        <v>745</v>
      </c>
      <c r="J30" s="593">
        <v>132</v>
      </c>
      <c r="K30" s="598">
        <v>560</v>
      </c>
      <c r="L30" s="598">
        <v>33</v>
      </c>
      <c r="M30" s="598">
        <v>235</v>
      </c>
      <c r="O30" s="23"/>
      <c r="P30" s="23"/>
    </row>
    <row r="31" spans="1:26" ht="17.5" customHeight="1">
      <c r="A31" s="197" t="s">
        <v>311</v>
      </c>
      <c r="B31" s="599">
        <v>41</v>
      </c>
      <c r="C31" s="598">
        <v>218</v>
      </c>
      <c r="D31" s="598">
        <v>33</v>
      </c>
      <c r="E31" s="598">
        <v>159</v>
      </c>
      <c r="F31" s="593">
        <v>12</v>
      </c>
      <c r="G31" s="593">
        <v>99</v>
      </c>
      <c r="H31" s="593">
        <v>76</v>
      </c>
      <c r="I31" s="593">
        <v>813</v>
      </c>
      <c r="J31" s="593">
        <v>123</v>
      </c>
      <c r="K31" s="598">
        <v>542</v>
      </c>
      <c r="L31" s="598">
        <v>36</v>
      </c>
      <c r="M31" s="598">
        <v>301</v>
      </c>
      <c r="O31" s="23"/>
      <c r="P31" s="23"/>
    </row>
    <row r="32" spans="1:26" ht="17.5" customHeight="1">
      <c r="A32" s="197" t="s">
        <v>277</v>
      </c>
      <c r="B32" s="597">
        <v>38</v>
      </c>
      <c r="C32" s="598">
        <v>195</v>
      </c>
      <c r="D32" s="598">
        <v>27</v>
      </c>
      <c r="E32" s="598">
        <v>151</v>
      </c>
      <c r="F32" s="593">
        <v>17</v>
      </c>
      <c r="G32" s="593">
        <v>372</v>
      </c>
      <c r="H32" s="593">
        <v>74</v>
      </c>
      <c r="I32" s="593">
        <v>872</v>
      </c>
      <c r="J32" s="593">
        <v>138</v>
      </c>
      <c r="K32" s="598">
        <v>642</v>
      </c>
      <c r="L32" s="598">
        <v>46</v>
      </c>
      <c r="M32" s="598">
        <v>341</v>
      </c>
      <c r="O32" s="23"/>
      <c r="P32" s="23"/>
    </row>
    <row r="33" spans="1:29" ht="17.5" customHeight="1">
      <c r="A33" s="197" t="s">
        <v>278</v>
      </c>
      <c r="B33" s="597">
        <v>53</v>
      </c>
      <c r="C33" s="598">
        <v>276</v>
      </c>
      <c r="D33" s="598">
        <v>43</v>
      </c>
      <c r="E33" s="598">
        <v>249</v>
      </c>
      <c r="F33" s="593">
        <v>20</v>
      </c>
      <c r="G33" s="593">
        <v>214</v>
      </c>
      <c r="H33" s="593">
        <v>82</v>
      </c>
      <c r="I33" s="593">
        <v>826</v>
      </c>
      <c r="J33" s="593">
        <v>139</v>
      </c>
      <c r="K33" s="598">
        <v>713</v>
      </c>
      <c r="L33" s="598">
        <v>49</v>
      </c>
      <c r="M33" s="598">
        <v>391</v>
      </c>
      <c r="O33" s="23"/>
      <c r="P33" s="23"/>
    </row>
    <row r="34" spans="1:29" ht="17.5" customHeight="1">
      <c r="A34" s="197" t="s">
        <v>279</v>
      </c>
      <c r="B34" s="597">
        <v>39</v>
      </c>
      <c r="C34" s="598">
        <v>216</v>
      </c>
      <c r="D34" s="598">
        <v>32</v>
      </c>
      <c r="E34" s="598">
        <v>161</v>
      </c>
      <c r="F34" s="593">
        <v>16</v>
      </c>
      <c r="G34" s="593">
        <v>136</v>
      </c>
      <c r="H34" s="593">
        <v>65</v>
      </c>
      <c r="I34" s="593">
        <v>695</v>
      </c>
      <c r="J34" s="593">
        <v>126</v>
      </c>
      <c r="K34" s="598">
        <v>580</v>
      </c>
      <c r="L34" s="598">
        <v>41</v>
      </c>
      <c r="M34" s="598">
        <v>297</v>
      </c>
      <c r="O34" s="23"/>
      <c r="P34" s="23"/>
    </row>
    <row r="35" spans="1:29" ht="17.5" customHeight="1">
      <c r="A35" s="197" t="s">
        <v>776</v>
      </c>
      <c r="B35" s="597">
        <v>39</v>
      </c>
      <c r="C35" s="598">
        <v>157</v>
      </c>
      <c r="D35" s="598">
        <v>30</v>
      </c>
      <c r="E35" s="598">
        <v>146</v>
      </c>
      <c r="F35" s="593">
        <v>14</v>
      </c>
      <c r="G35" s="593">
        <v>120</v>
      </c>
      <c r="H35" s="593">
        <v>80</v>
      </c>
      <c r="I35" s="593">
        <v>811</v>
      </c>
      <c r="J35" s="593">
        <v>128</v>
      </c>
      <c r="K35" s="598">
        <v>640</v>
      </c>
      <c r="L35" s="598">
        <v>38</v>
      </c>
      <c r="M35" s="598">
        <v>251</v>
      </c>
      <c r="O35" s="23"/>
      <c r="P35" s="23"/>
    </row>
    <row r="36" spans="1:29" ht="17.5" customHeight="1">
      <c r="A36" s="197" t="s">
        <v>280</v>
      </c>
      <c r="B36" s="597">
        <v>41</v>
      </c>
      <c r="C36" s="598">
        <v>180</v>
      </c>
      <c r="D36" s="598">
        <v>23</v>
      </c>
      <c r="E36" s="598">
        <v>117</v>
      </c>
      <c r="F36" s="593">
        <v>21</v>
      </c>
      <c r="G36" s="593">
        <v>172</v>
      </c>
      <c r="H36" s="593">
        <v>83</v>
      </c>
      <c r="I36" s="593">
        <v>663</v>
      </c>
      <c r="J36" s="593">
        <v>135</v>
      </c>
      <c r="K36" s="598">
        <v>612</v>
      </c>
      <c r="L36" s="598">
        <v>32</v>
      </c>
      <c r="M36" s="598">
        <v>231</v>
      </c>
      <c r="O36" s="23"/>
      <c r="P36" s="23"/>
    </row>
    <row r="37" spans="1:29" ht="17.5" customHeight="1" thickBot="1">
      <c r="A37" s="198" t="s">
        <v>281</v>
      </c>
      <c r="B37" s="600">
        <v>44</v>
      </c>
      <c r="C37" s="601">
        <v>202</v>
      </c>
      <c r="D37" s="601">
        <v>27</v>
      </c>
      <c r="E37" s="601">
        <v>152</v>
      </c>
      <c r="F37" s="595">
        <v>14</v>
      </c>
      <c r="G37" s="595">
        <v>93</v>
      </c>
      <c r="H37" s="595">
        <v>85</v>
      </c>
      <c r="I37" s="595">
        <v>806</v>
      </c>
      <c r="J37" s="595">
        <v>157</v>
      </c>
      <c r="K37" s="601">
        <v>731</v>
      </c>
      <c r="L37" s="601">
        <v>31</v>
      </c>
      <c r="M37" s="601">
        <v>216</v>
      </c>
      <c r="O37" s="23"/>
      <c r="P37" s="23"/>
      <c r="Q37" s="23"/>
      <c r="R37" s="23"/>
      <c r="S37" s="23"/>
      <c r="T37" s="23"/>
      <c r="U37" s="23"/>
      <c r="V37" s="23"/>
      <c r="W37" s="23"/>
      <c r="X37" s="23"/>
      <c r="Y37" s="23"/>
      <c r="Z37" s="23"/>
    </row>
    <row r="38" spans="1:29" s="31" customFormat="1" ht="12" customHeight="1" thickTop="1" thickBot="1">
      <c r="A38" s="687"/>
      <c r="B38" s="687"/>
      <c r="C38" s="106"/>
      <c r="D38" s="106"/>
      <c r="E38" s="106"/>
      <c r="F38" s="106"/>
      <c r="G38" s="106"/>
      <c r="H38" s="106"/>
      <c r="I38" s="106"/>
      <c r="J38" s="106"/>
      <c r="K38" s="688"/>
      <c r="L38" s="688"/>
      <c r="M38" s="688"/>
      <c r="N38" s="68"/>
    </row>
    <row r="39" spans="1:29" s="5" customFormat="1" ht="20.25" customHeight="1" thickTop="1">
      <c r="A39" s="799" t="s">
        <v>99</v>
      </c>
      <c r="B39" s="689" t="s">
        <v>593</v>
      </c>
      <c r="C39" s="691"/>
      <c r="D39" s="689" t="s">
        <v>522</v>
      </c>
      <c r="E39" s="691"/>
      <c r="F39" s="689" t="s">
        <v>523</v>
      </c>
      <c r="G39" s="691"/>
      <c r="H39" s="889" t="s">
        <v>524</v>
      </c>
      <c r="I39" s="890"/>
      <c r="J39" s="689" t="s">
        <v>525</v>
      </c>
      <c r="K39" s="691"/>
      <c r="L39" s="689" t="s">
        <v>526</v>
      </c>
      <c r="M39" s="690"/>
    </row>
    <row r="40" spans="1:29" s="5" customFormat="1" ht="20.25" customHeight="1">
      <c r="A40" s="801"/>
      <c r="B40" s="558" t="s">
        <v>53</v>
      </c>
      <c r="C40" s="558" t="s">
        <v>318</v>
      </c>
      <c r="D40" s="558" t="s">
        <v>53</v>
      </c>
      <c r="E40" s="558" t="s">
        <v>318</v>
      </c>
      <c r="F40" s="558" t="s">
        <v>53</v>
      </c>
      <c r="G40" s="558" t="s">
        <v>318</v>
      </c>
      <c r="H40" s="558" t="s">
        <v>53</v>
      </c>
      <c r="I40" s="558" t="s">
        <v>318</v>
      </c>
      <c r="J40" s="558" t="s">
        <v>53</v>
      </c>
      <c r="K40" s="558" t="s">
        <v>318</v>
      </c>
      <c r="L40" s="558" t="s">
        <v>53</v>
      </c>
      <c r="M40" s="533" t="s">
        <v>318</v>
      </c>
      <c r="P40" s="539"/>
    </row>
    <row r="41" spans="1:29" s="5" customFormat="1" ht="20.25" customHeight="1">
      <c r="A41" s="295" t="s">
        <v>777</v>
      </c>
      <c r="B41" s="664">
        <v>486</v>
      </c>
      <c r="C41" s="664">
        <v>3249</v>
      </c>
      <c r="D41" s="664">
        <v>298</v>
      </c>
      <c r="E41" s="664">
        <v>3004</v>
      </c>
      <c r="F41" s="664">
        <v>453</v>
      </c>
      <c r="G41" s="664">
        <v>3781</v>
      </c>
      <c r="H41" s="664">
        <v>37</v>
      </c>
      <c r="I41" s="664">
        <v>1053</v>
      </c>
      <c r="J41" s="664">
        <v>26</v>
      </c>
      <c r="K41" s="664">
        <v>604</v>
      </c>
      <c r="L41" s="664">
        <v>21</v>
      </c>
      <c r="M41" s="664">
        <v>485</v>
      </c>
      <c r="P41" s="539"/>
    </row>
    <row r="42" spans="1:29" s="5" customFormat="1" ht="20.25" customHeight="1">
      <c r="A42" s="295" t="s">
        <v>756</v>
      </c>
      <c r="B42" s="664">
        <v>589</v>
      </c>
      <c r="C42" s="664">
        <v>4433</v>
      </c>
      <c r="D42" s="664">
        <v>425</v>
      </c>
      <c r="E42" s="664">
        <v>5233</v>
      </c>
      <c r="F42" s="664">
        <v>616</v>
      </c>
      <c r="G42" s="664">
        <v>5619</v>
      </c>
      <c r="H42" s="664">
        <v>76</v>
      </c>
      <c r="I42" s="664">
        <v>2531</v>
      </c>
      <c r="J42" s="664">
        <v>67</v>
      </c>
      <c r="K42" s="664">
        <v>1829</v>
      </c>
      <c r="L42" s="664">
        <v>44</v>
      </c>
      <c r="M42" s="664">
        <v>1082</v>
      </c>
      <c r="P42" s="539"/>
    </row>
    <row r="43" spans="1:29" s="207" customFormat="1" ht="17.5" customHeight="1">
      <c r="A43" s="515" t="s">
        <v>778</v>
      </c>
      <c r="B43" s="602">
        <v>634</v>
      </c>
      <c r="C43" s="602">
        <v>4874</v>
      </c>
      <c r="D43" s="602">
        <v>438</v>
      </c>
      <c r="E43" s="602">
        <v>6235</v>
      </c>
      <c r="F43" s="602">
        <v>594</v>
      </c>
      <c r="G43" s="602">
        <v>6034</v>
      </c>
      <c r="H43" s="602">
        <v>104</v>
      </c>
      <c r="I43" s="602">
        <v>3856</v>
      </c>
      <c r="J43" s="602">
        <v>51</v>
      </c>
      <c r="K43" s="602">
        <v>1637</v>
      </c>
      <c r="L43" s="602">
        <v>46</v>
      </c>
      <c r="M43" s="602">
        <v>1451</v>
      </c>
      <c r="O43" s="208"/>
      <c r="P43" s="208"/>
      <c r="Q43" s="208"/>
      <c r="R43" s="208"/>
      <c r="S43" s="208"/>
      <c r="T43" s="208"/>
      <c r="U43" s="208"/>
      <c r="V43" s="208"/>
      <c r="W43" s="208"/>
      <c r="X43" s="208"/>
      <c r="Y43" s="208"/>
      <c r="Z43" s="208"/>
      <c r="AA43" s="208"/>
      <c r="AB43" s="208"/>
      <c r="AC43" s="208"/>
    </row>
    <row r="44" spans="1:29" s="1" customFormat="1" ht="17.5" customHeight="1">
      <c r="A44" s="197" t="s">
        <v>712</v>
      </c>
      <c r="B44" s="597">
        <v>48</v>
      </c>
      <c r="C44" s="598">
        <v>379</v>
      </c>
      <c r="D44" s="598">
        <v>28</v>
      </c>
      <c r="E44" s="598">
        <v>338</v>
      </c>
      <c r="F44" s="598">
        <v>51</v>
      </c>
      <c r="G44" s="598">
        <v>392</v>
      </c>
      <c r="H44" s="598">
        <v>6</v>
      </c>
      <c r="I44" s="598">
        <v>76</v>
      </c>
      <c r="J44" s="598">
        <v>4</v>
      </c>
      <c r="K44" s="598">
        <v>150</v>
      </c>
      <c r="L44" s="598">
        <v>5</v>
      </c>
      <c r="M44" s="598">
        <v>151</v>
      </c>
      <c r="N44" s="555"/>
      <c r="O44" s="23"/>
      <c r="P44" s="23"/>
    </row>
    <row r="45" spans="1:29" s="1" customFormat="1" ht="17.5" customHeight="1">
      <c r="A45" s="197" t="s">
        <v>713</v>
      </c>
      <c r="B45" s="597">
        <v>66</v>
      </c>
      <c r="C45" s="598">
        <v>549</v>
      </c>
      <c r="D45" s="598">
        <v>40</v>
      </c>
      <c r="E45" s="598">
        <v>565</v>
      </c>
      <c r="F45" s="598">
        <v>63</v>
      </c>
      <c r="G45" s="598">
        <v>718</v>
      </c>
      <c r="H45" s="603">
        <v>4</v>
      </c>
      <c r="I45" s="598">
        <v>97</v>
      </c>
      <c r="J45" s="603">
        <v>5</v>
      </c>
      <c r="K45" s="603">
        <v>134</v>
      </c>
      <c r="L45" s="598">
        <v>3</v>
      </c>
      <c r="M45" s="598">
        <v>54</v>
      </c>
      <c r="N45" s="555"/>
      <c r="O45" s="23"/>
      <c r="P45" s="23"/>
    </row>
    <row r="46" spans="1:29" s="1" customFormat="1" ht="17.5" customHeight="1">
      <c r="A46" s="197" t="s">
        <v>274</v>
      </c>
      <c r="B46" s="597">
        <v>46</v>
      </c>
      <c r="C46" s="598">
        <v>309</v>
      </c>
      <c r="D46" s="598">
        <v>32</v>
      </c>
      <c r="E46" s="598">
        <v>437</v>
      </c>
      <c r="F46" s="598">
        <v>51</v>
      </c>
      <c r="G46" s="598">
        <v>555</v>
      </c>
      <c r="H46" s="598">
        <v>10</v>
      </c>
      <c r="I46" s="598">
        <v>301</v>
      </c>
      <c r="J46" s="598">
        <v>5</v>
      </c>
      <c r="K46" s="598">
        <v>211</v>
      </c>
      <c r="L46" s="598">
        <v>3</v>
      </c>
      <c r="M46" s="598">
        <v>64</v>
      </c>
      <c r="N46" s="555"/>
      <c r="O46" s="23"/>
      <c r="P46" s="23"/>
    </row>
    <row r="47" spans="1:29" s="1" customFormat="1" ht="17.5" customHeight="1">
      <c r="A47" s="197" t="s">
        <v>275</v>
      </c>
      <c r="B47" s="597">
        <v>71</v>
      </c>
      <c r="C47" s="598">
        <v>567</v>
      </c>
      <c r="D47" s="598">
        <v>52</v>
      </c>
      <c r="E47" s="598">
        <v>635</v>
      </c>
      <c r="F47" s="598">
        <v>62</v>
      </c>
      <c r="G47" s="598">
        <v>588</v>
      </c>
      <c r="H47" s="598">
        <v>4</v>
      </c>
      <c r="I47" s="598">
        <v>188</v>
      </c>
      <c r="J47" s="598">
        <v>6</v>
      </c>
      <c r="K47" s="598">
        <v>161</v>
      </c>
      <c r="L47" s="598">
        <v>4</v>
      </c>
      <c r="M47" s="598">
        <v>94</v>
      </c>
      <c r="N47" s="555"/>
      <c r="O47" s="23"/>
      <c r="P47" s="23"/>
    </row>
    <row r="48" spans="1:29" s="1" customFormat="1" ht="17.5" customHeight="1">
      <c r="A48" s="197" t="s">
        <v>276</v>
      </c>
      <c r="B48" s="597">
        <v>44</v>
      </c>
      <c r="C48" s="598">
        <v>381</v>
      </c>
      <c r="D48" s="598">
        <v>29</v>
      </c>
      <c r="E48" s="598">
        <v>460</v>
      </c>
      <c r="F48" s="598">
        <v>37</v>
      </c>
      <c r="G48" s="598">
        <v>380</v>
      </c>
      <c r="H48" s="598">
        <v>8</v>
      </c>
      <c r="I48" s="598">
        <v>297</v>
      </c>
      <c r="J48" s="598">
        <v>3</v>
      </c>
      <c r="K48" s="598">
        <v>287</v>
      </c>
      <c r="L48" s="598">
        <v>6</v>
      </c>
      <c r="M48" s="598">
        <v>191</v>
      </c>
      <c r="N48" s="555"/>
      <c r="O48" s="23"/>
      <c r="P48" s="23"/>
    </row>
    <row r="49" spans="1:27" s="1" customFormat="1" ht="17.5" customHeight="1">
      <c r="A49" s="197" t="s">
        <v>311</v>
      </c>
      <c r="B49" s="597">
        <v>48</v>
      </c>
      <c r="C49" s="598">
        <v>398</v>
      </c>
      <c r="D49" s="598">
        <v>36</v>
      </c>
      <c r="E49" s="598">
        <v>555</v>
      </c>
      <c r="F49" s="598">
        <v>52</v>
      </c>
      <c r="G49" s="598">
        <v>482</v>
      </c>
      <c r="H49" s="598">
        <v>16</v>
      </c>
      <c r="I49" s="598">
        <v>612</v>
      </c>
      <c r="J49" s="598">
        <v>1</v>
      </c>
      <c r="K49" s="598">
        <v>20</v>
      </c>
      <c r="L49" s="598">
        <v>3</v>
      </c>
      <c r="M49" s="598">
        <v>170</v>
      </c>
      <c r="N49" s="555"/>
      <c r="O49" s="23"/>
      <c r="P49" s="23"/>
    </row>
    <row r="50" spans="1:27" s="1" customFormat="1" ht="17.5" customHeight="1">
      <c r="A50" s="197" t="s">
        <v>277</v>
      </c>
      <c r="B50" s="597">
        <v>58</v>
      </c>
      <c r="C50" s="598">
        <v>458</v>
      </c>
      <c r="D50" s="598">
        <v>37</v>
      </c>
      <c r="E50" s="598">
        <v>600</v>
      </c>
      <c r="F50" s="598">
        <v>54</v>
      </c>
      <c r="G50" s="598">
        <v>557</v>
      </c>
      <c r="H50" s="598">
        <v>12</v>
      </c>
      <c r="I50" s="598">
        <v>515</v>
      </c>
      <c r="J50" s="598">
        <v>7</v>
      </c>
      <c r="K50" s="598">
        <v>182</v>
      </c>
      <c r="L50" s="598">
        <v>7</v>
      </c>
      <c r="M50" s="598">
        <v>199</v>
      </c>
      <c r="N50" s="555"/>
      <c r="O50" s="23"/>
      <c r="P50" s="23"/>
    </row>
    <row r="51" spans="1:27" s="1" customFormat="1" ht="17.5" customHeight="1">
      <c r="A51" s="197" t="s">
        <v>278</v>
      </c>
      <c r="B51" s="597">
        <v>42</v>
      </c>
      <c r="C51" s="598">
        <v>293</v>
      </c>
      <c r="D51" s="598">
        <v>35</v>
      </c>
      <c r="E51" s="598">
        <v>469</v>
      </c>
      <c r="F51" s="598">
        <v>42</v>
      </c>
      <c r="G51" s="598">
        <v>520</v>
      </c>
      <c r="H51" s="598">
        <v>11</v>
      </c>
      <c r="I51" s="598">
        <v>433</v>
      </c>
      <c r="J51" s="598">
        <v>6</v>
      </c>
      <c r="K51" s="598">
        <v>167</v>
      </c>
      <c r="L51" s="598">
        <v>0</v>
      </c>
      <c r="M51" s="598">
        <v>0</v>
      </c>
      <c r="N51" s="555"/>
      <c r="O51" s="23"/>
      <c r="P51" s="23"/>
    </row>
    <row r="52" spans="1:27" s="1" customFormat="1" ht="17.5" customHeight="1">
      <c r="A52" s="197" t="s">
        <v>279</v>
      </c>
      <c r="B52" s="597">
        <v>36</v>
      </c>
      <c r="C52" s="598">
        <v>326</v>
      </c>
      <c r="D52" s="598">
        <v>27</v>
      </c>
      <c r="E52" s="598">
        <v>346</v>
      </c>
      <c r="F52" s="598">
        <v>33</v>
      </c>
      <c r="G52" s="598">
        <v>384</v>
      </c>
      <c r="H52" s="598">
        <v>10</v>
      </c>
      <c r="I52" s="598">
        <v>402</v>
      </c>
      <c r="J52" s="598">
        <v>6</v>
      </c>
      <c r="K52" s="598">
        <v>163</v>
      </c>
      <c r="L52" s="598">
        <v>5</v>
      </c>
      <c r="M52" s="598">
        <v>194</v>
      </c>
      <c r="N52" s="555"/>
      <c r="O52" s="23"/>
      <c r="P52" s="23"/>
    </row>
    <row r="53" spans="1:27" s="1" customFormat="1" ht="17.5" customHeight="1">
      <c r="A53" s="197" t="s">
        <v>776</v>
      </c>
      <c r="B53" s="597">
        <v>63</v>
      </c>
      <c r="C53" s="598">
        <v>392</v>
      </c>
      <c r="D53" s="598">
        <v>46</v>
      </c>
      <c r="E53" s="598">
        <v>600</v>
      </c>
      <c r="F53" s="598">
        <v>52</v>
      </c>
      <c r="G53" s="598">
        <v>495</v>
      </c>
      <c r="H53" s="598">
        <v>5</v>
      </c>
      <c r="I53" s="598">
        <v>104</v>
      </c>
      <c r="J53" s="598">
        <v>1</v>
      </c>
      <c r="K53" s="598">
        <v>24</v>
      </c>
      <c r="L53" s="598">
        <v>2</v>
      </c>
      <c r="M53" s="598">
        <v>39</v>
      </c>
      <c r="N53" s="555"/>
      <c r="O53" s="23"/>
      <c r="P53" s="23"/>
    </row>
    <row r="54" spans="1:27" s="1" customFormat="1" ht="17.5" customHeight="1">
      <c r="A54" s="197" t="s">
        <v>280</v>
      </c>
      <c r="B54" s="597">
        <v>55</v>
      </c>
      <c r="C54" s="598">
        <v>392</v>
      </c>
      <c r="D54" s="598">
        <v>36</v>
      </c>
      <c r="E54" s="598">
        <v>661</v>
      </c>
      <c r="F54" s="598">
        <v>41</v>
      </c>
      <c r="G54" s="598">
        <v>406</v>
      </c>
      <c r="H54" s="598">
        <v>10</v>
      </c>
      <c r="I54" s="598">
        <v>419</v>
      </c>
      <c r="J54" s="598">
        <v>3</v>
      </c>
      <c r="K54" s="598">
        <v>84</v>
      </c>
      <c r="L54" s="598">
        <v>5</v>
      </c>
      <c r="M54" s="598">
        <v>123</v>
      </c>
      <c r="N54" s="555"/>
      <c r="O54" s="23"/>
      <c r="P54" s="23"/>
    </row>
    <row r="55" spans="1:27" s="1" customFormat="1" ht="17.5" customHeight="1" thickBot="1">
      <c r="A55" s="198" t="s">
        <v>281</v>
      </c>
      <c r="B55" s="600">
        <v>57</v>
      </c>
      <c r="C55" s="601">
        <v>430</v>
      </c>
      <c r="D55" s="601">
        <v>40</v>
      </c>
      <c r="E55" s="601">
        <v>569</v>
      </c>
      <c r="F55" s="601">
        <v>56</v>
      </c>
      <c r="G55" s="601">
        <v>557</v>
      </c>
      <c r="H55" s="601">
        <v>8</v>
      </c>
      <c r="I55" s="601">
        <v>412</v>
      </c>
      <c r="J55" s="601">
        <v>4</v>
      </c>
      <c r="K55" s="601">
        <v>54</v>
      </c>
      <c r="L55" s="601">
        <v>3</v>
      </c>
      <c r="M55" s="601">
        <v>172</v>
      </c>
      <c r="N55" s="555"/>
      <c r="O55" s="23"/>
      <c r="P55" s="23"/>
      <c r="Q55" s="23"/>
      <c r="R55" s="23"/>
      <c r="S55" s="23"/>
      <c r="T55" s="23"/>
      <c r="U55" s="23"/>
      <c r="V55" s="23"/>
      <c r="W55" s="23"/>
      <c r="X55" s="23"/>
      <c r="Y55" s="23"/>
      <c r="Z55" s="23"/>
      <c r="AA55" s="23"/>
    </row>
    <row r="56" spans="1:27" s="50" customFormat="1" ht="6" customHeight="1" thickTop="1">
      <c r="A56" s="887"/>
      <c r="B56" s="887"/>
      <c r="C56" s="887"/>
      <c r="D56" s="887"/>
      <c r="E56" s="887"/>
      <c r="F56" s="887"/>
      <c r="G56" s="887"/>
      <c r="H56" s="887"/>
      <c r="I56" s="887"/>
      <c r="J56" s="887"/>
      <c r="K56" s="887"/>
      <c r="L56" s="887"/>
      <c r="M56" s="887"/>
    </row>
    <row r="57" spans="1:27" s="50" customFormat="1" ht="12" customHeight="1">
      <c r="A57" s="888"/>
      <c r="B57" s="888"/>
      <c r="C57" s="888"/>
      <c r="D57" s="888"/>
      <c r="E57" s="888"/>
      <c r="F57" s="888"/>
      <c r="G57" s="888"/>
      <c r="H57" s="888"/>
      <c r="I57" s="888"/>
      <c r="J57" s="888"/>
      <c r="K57" s="888"/>
      <c r="L57" s="888"/>
      <c r="M57" s="888"/>
    </row>
    <row r="58" spans="1:27" ht="15" customHeight="1">
      <c r="C58" s="42"/>
    </row>
  </sheetData>
  <mergeCells count="27">
    <mergeCell ref="A56:M56"/>
    <mergeCell ref="A57:M57"/>
    <mergeCell ref="L21:M21"/>
    <mergeCell ref="A38:B38"/>
    <mergeCell ref="K38:M38"/>
    <mergeCell ref="A39:A40"/>
    <mergeCell ref="B39:C39"/>
    <mergeCell ref="D39:E39"/>
    <mergeCell ref="F39:G39"/>
    <mergeCell ref="H39:I39"/>
    <mergeCell ref="J39:K39"/>
    <mergeCell ref="L39:M39"/>
    <mergeCell ref="A21:A22"/>
    <mergeCell ref="B21:C21"/>
    <mergeCell ref="D21:E21"/>
    <mergeCell ref="F21:G21"/>
    <mergeCell ref="H21:I21"/>
    <mergeCell ref="J21:K21"/>
    <mergeCell ref="A1:M1"/>
    <mergeCell ref="A2:B2"/>
    <mergeCell ref="I2:M2"/>
    <mergeCell ref="A3:A4"/>
    <mergeCell ref="D3:E3"/>
    <mergeCell ref="F3:G3"/>
    <mergeCell ref="H3:I3"/>
    <mergeCell ref="J3:K3"/>
    <mergeCell ref="L3:M3"/>
  </mergeCells>
  <phoneticPr fontId="3"/>
  <pageMargins left="0.78740157480314965" right="0.59055118110236227" top="0.78740157480314965" bottom="0.98425196850393704" header="0.51181102362204722" footer="0.51181102362204722"/>
  <pageSetup paperSize="9" scale="77" orientation="portrait" horizontalDpi="1200" verticalDpi="1200" r:id="rId1"/>
  <headerFooter alignWithMargins="0">
    <oddFooter>&amp;C&amp;"ＭＳ 明朝,標準"&amp;10 113</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N12"/>
  <sheetViews>
    <sheetView showGridLines="0" showRuler="0" zoomScale="80" zoomScaleNormal="80" zoomScaleSheetLayoutView="100" workbookViewId="0">
      <selection activeCell="A2" sqref="A2:N10"/>
    </sheetView>
  </sheetViews>
  <sheetFormatPr defaultColWidth="9" defaultRowHeight="12"/>
  <cols>
    <col min="1" max="1" width="10.08984375" style="3" bestFit="1" customWidth="1"/>
    <col min="2" max="2" width="6.90625" style="3" bestFit="1" customWidth="1"/>
    <col min="3" max="14" width="6.08984375" style="3" customWidth="1"/>
    <col min="15" max="16384" width="9" style="3"/>
  </cols>
  <sheetData>
    <row r="1" spans="1:14" s="20" customFormat="1" ht="18" customHeight="1">
      <c r="A1" s="708" t="s">
        <v>801</v>
      </c>
      <c r="B1" s="708"/>
      <c r="C1" s="708"/>
      <c r="D1" s="708"/>
      <c r="E1" s="708"/>
      <c r="F1" s="708"/>
      <c r="G1" s="708"/>
      <c r="H1" s="708"/>
      <c r="I1" s="708"/>
      <c r="J1" s="708"/>
      <c r="K1" s="708"/>
      <c r="L1" s="708"/>
      <c r="M1" s="708"/>
      <c r="N1" s="708"/>
    </row>
    <row r="2" spans="1:14" s="31" customFormat="1" ht="12" customHeight="1" thickBot="1">
      <c r="A2" s="687" t="s">
        <v>0</v>
      </c>
      <c r="B2" s="687"/>
      <c r="C2" s="106"/>
      <c r="D2" s="106"/>
      <c r="E2" s="106"/>
      <c r="F2" s="106"/>
      <c r="G2" s="709" t="s">
        <v>425</v>
      </c>
      <c r="H2" s="709"/>
      <c r="I2" s="709"/>
      <c r="J2" s="709"/>
      <c r="K2" s="709"/>
      <c r="L2" s="709"/>
      <c r="M2" s="709"/>
      <c r="N2" s="709"/>
    </row>
    <row r="3" spans="1:14" s="1" customFormat="1" ht="18" customHeight="1" thickTop="1">
      <c r="A3" s="682" t="s">
        <v>85</v>
      </c>
      <c r="B3" s="684" t="s">
        <v>1</v>
      </c>
      <c r="C3" s="109" t="s">
        <v>457</v>
      </c>
      <c r="D3" s="109"/>
      <c r="E3" s="110"/>
      <c r="F3" s="109" t="s">
        <v>459</v>
      </c>
      <c r="G3" s="109"/>
      <c r="H3" s="110"/>
      <c r="I3" s="109" t="s">
        <v>460</v>
      </c>
      <c r="J3" s="109"/>
      <c r="K3" s="110"/>
      <c r="L3" s="109" t="s">
        <v>461</v>
      </c>
      <c r="M3" s="109"/>
      <c r="N3" s="109"/>
    </row>
    <row r="4" spans="1:14" s="1" customFormat="1" ht="18" customHeight="1">
      <c r="A4" s="683"/>
      <c r="B4" s="685"/>
      <c r="C4" s="408" t="s">
        <v>2</v>
      </c>
      <c r="D4" s="383" t="s">
        <v>3</v>
      </c>
      <c r="E4" s="383" t="s">
        <v>4</v>
      </c>
      <c r="F4" s="408" t="s">
        <v>2</v>
      </c>
      <c r="G4" s="383" t="s">
        <v>3</v>
      </c>
      <c r="H4" s="383" t="s">
        <v>4</v>
      </c>
      <c r="I4" s="383" t="s">
        <v>2</v>
      </c>
      <c r="J4" s="383" t="s">
        <v>3</v>
      </c>
      <c r="K4" s="383" t="s">
        <v>4</v>
      </c>
      <c r="L4" s="383" t="s">
        <v>2</v>
      </c>
      <c r="M4" s="383" t="s">
        <v>3</v>
      </c>
      <c r="N4" s="396" t="s">
        <v>4</v>
      </c>
    </row>
    <row r="5" spans="1:14" s="405" customFormat="1" ht="21" customHeight="1">
      <c r="A5" s="397" t="s">
        <v>704</v>
      </c>
      <c r="B5" s="405">
        <v>13</v>
      </c>
      <c r="C5" s="2">
        <v>5723</v>
      </c>
      <c r="D5" s="2">
        <v>2999</v>
      </c>
      <c r="E5" s="2">
        <v>2724</v>
      </c>
      <c r="F5" s="2">
        <v>1954</v>
      </c>
      <c r="G5" s="2">
        <v>1041</v>
      </c>
      <c r="H5" s="2">
        <v>913</v>
      </c>
      <c r="I5" s="2">
        <v>1870</v>
      </c>
      <c r="J5" s="2">
        <v>986</v>
      </c>
      <c r="K5" s="2">
        <v>884</v>
      </c>
      <c r="L5" s="2">
        <v>1899</v>
      </c>
      <c r="M5" s="2">
        <v>972</v>
      </c>
      <c r="N5" s="2">
        <v>927</v>
      </c>
    </row>
    <row r="6" spans="1:14" s="405" customFormat="1" ht="21" customHeight="1">
      <c r="A6" s="397" t="s">
        <v>701</v>
      </c>
      <c r="B6" s="405">
        <v>13</v>
      </c>
      <c r="C6" s="2">
        <v>5678</v>
      </c>
      <c r="D6" s="2">
        <v>2953</v>
      </c>
      <c r="E6" s="2">
        <v>2725</v>
      </c>
      <c r="F6" s="2">
        <v>1819</v>
      </c>
      <c r="G6" s="2">
        <v>906</v>
      </c>
      <c r="H6" s="2">
        <v>913</v>
      </c>
      <c r="I6" s="2">
        <v>1969</v>
      </c>
      <c r="J6" s="2">
        <v>1051</v>
      </c>
      <c r="K6" s="2">
        <v>918</v>
      </c>
      <c r="L6" s="2">
        <v>1890</v>
      </c>
      <c r="M6" s="2">
        <v>996</v>
      </c>
      <c r="N6" s="2">
        <v>894</v>
      </c>
    </row>
    <row r="7" spans="1:14" s="1" customFormat="1" ht="21" customHeight="1">
      <c r="A7" s="520" t="s">
        <v>722</v>
      </c>
      <c r="B7" s="405">
        <v>13</v>
      </c>
      <c r="C7" s="2">
        <v>5677</v>
      </c>
      <c r="D7" s="2">
        <v>2978</v>
      </c>
      <c r="E7" s="2">
        <v>2699</v>
      </c>
      <c r="F7" s="2">
        <v>1879</v>
      </c>
      <c r="G7" s="2">
        <v>1014</v>
      </c>
      <c r="H7" s="2">
        <v>865</v>
      </c>
      <c r="I7" s="2">
        <v>1824</v>
      </c>
      <c r="J7" s="2">
        <v>913</v>
      </c>
      <c r="K7" s="2">
        <v>911</v>
      </c>
      <c r="L7" s="2">
        <v>1974</v>
      </c>
      <c r="M7" s="2">
        <v>1051</v>
      </c>
      <c r="N7" s="2">
        <v>923</v>
      </c>
    </row>
    <row r="8" spans="1:14" s="405" customFormat="1" ht="21" customHeight="1">
      <c r="A8" s="520" t="s">
        <v>750</v>
      </c>
      <c r="B8" s="405">
        <v>13</v>
      </c>
      <c r="C8" s="2">
        <v>5600</v>
      </c>
      <c r="D8" s="2">
        <v>2906</v>
      </c>
      <c r="E8" s="2">
        <v>2694</v>
      </c>
      <c r="F8" s="2">
        <v>1881</v>
      </c>
      <c r="G8" s="2">
        <v>975</v>
      </c>
      <c r="H8" s="2">
        <v>906</v>
      </c>
      <c r="I8" s="2">
        <v>1882</v>
      </c>
      <c r="J8" s="2">
        <v>1014</v>
      </c>
      <c r="K8" s="2">
        <v>868</v>
      </c>
      <c r="L8" s="2">
        <v>1837</v>
      </c>
      <c r="M8" s="2">
        <v>917</v>
      </c>
      <c r="N8" s="2">
        <v>920</v>
      </c>
    </row>
    <row r="9" spans="1:14" s="1" customFormat="1" ht="21" customHeight="1" thickBot="1">
      <c r="A9" s="112" t="s">
        <v>765</v>
      </c>
      <c r="B9" s="411">
        <v>13</v>
      </c>
      <c r="C9" s="495">
        <v>5517</v>
      </c>
      <c r="D9" s="495">
        <v>2927</v>
      </c>
      <c r="E9" s="495">
        <v>2590</v>
      </c>
      <c r="F9" s="495">
        <v>1748</v>
      </c>
      <c r="G9" s="495">
        <v>935</v>
      </c>
      <c r="H9" s="495">
        <v>813</v>
      </c>
      <c r="I9" s="495">
        <v>1883</v>
      </c>
      <c r="J9" s="495">
        <v>978</v>
      </c>
      <c r="K9" s="495">
        <v>905</v>
      </c>
      <c r="L9" s="495">
        <v>1886</v>
      </c>
      <c r="M9" s="495">
        <v>1014</v>
      </c>
      <c r="N9" s="495">
        <v>872</v>
      </c>
    </row>
    <row r="10" spans="1:14" ht="6.75" customHeight="1" thickTop="1">
      <c r="A10" s="8"/>
      <c r="B10" s="8"/>
      <c r="C10" s="8"/>
      <c r="D10" s="8"/>
      <c r="E10" s="8"/>
      <c r="F10" s="8"/>
      <c r="G10" s="8"/>
      <c r="H10" s="8"/>
      <c r="I10" s="8"/>
      <c r="J10" s="8"/>
      <c r="K10" s="8"/>
      <c r="L10" s="8"/>
      <c r="M10" s="8"/>
      <c r="N10" s="8"/>
    </row>
    <row r="11" spans="1:14" s="72" customFormat="1" ht="21.75" customHeight="1">
      <c r="A11" s="25"/>
      <c r="B11" s="25"/>
      <c r="C11" s="25"/>
      <c r="D11" s="25"/>
      <c r="E11" s="25"/>
      <c r="F11" s="25"/>
      <c r="G11" s="25"/>
      <c r="H11" s="25"/>
      <c r="I11" s="25"/>
      <c r="J11" s="25"/>
      <c r="K11" s="25"/>
      <c r="L11" s="25"/>
      <c r="M11" s="25"/>
      <c r="N11" s="25"/>
    </row>
    <row r="12" spans="1:14">
      <c r="D12" s="22"/>
      <c r="E12" s="22"/>
      <c r="F12" s="22"/>
    </row>
  </sheetData>
  <customSheetViews>
    <customSheetView guid="{19F2C0BA-4BE1-4535-8F4C-0178E38635A4}" showRuler="0">
      <selection activeCell="P1" sqref="P1:P65536"/>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M16" sqref="M15:M16"/>
      <pageMargins left="0.75" right="0.75" top="1" bottom="1" header="0.51200000000000001" footer="0.51200000000000001"/>
      <pageSetup paperSize="9" orientation="portrait" r:id="rId2"/>
      <headerFooter alignWithMargins="0"/>
    </customSheetView>
    <customSheetView guid="{B6811331-0C7B-434B-A323-FF099DD0F28A}" showPageBreaks="1" printArea="1" view="pageBreakPreview" showRuler="0">
      <selection activeCell="O9" sqref="O9"/>
      <pageMargins left="0.78740157480314965" right="0.59055118110236227" top="0.59055118110236227" bottom="0.59055118110236227" header="0.51181102362204722" footer="0.51181102362204722"/>
      <pageSetup paperSize="9" orientation="portrait" r:id="rId3"/>
      <headerFooter alignWithMargins="0"/>
    </customSheetView>
  </customSheetViews>
  <mergeCells count="5">
    <mergeCell ref="A3:A4"/>
    <mergeCell ref="B3:B4"/>
    <mergeCell ref="A1:N1"/>
    <mergeCell ref="A2:B2"/>
    <mergeCell ref="G2:N2"/>
  </mergeCells>
  <phoneticPr fontId="3"/>
  <pageMargins left="0.75" right="0.75" top="1" bottom="1" header="0.51200000000000001" footer="0.51200000000000001"/>
  <pageSetup paperSize="9" orientation="portrait" r:id="rId4"/>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E58"/>
  <sheetViews>
    <sheetView showGridLines="0" topLeftCell="A31" zoomScale="79" zoomScaleNormal="79" zoomScaleSheetLayoutView="90" workbookViewId="0">
      <selection activeCell="M49" sqref="M48:M49"/>
    </sheetView>
  </sheetViews>
  <sheetFormatPr defaultColWidth="11" defaultRowHeight="15" customHeight="1"/>
  <cols>
    <col min="1" max="1" width="10.6328125" style="3" customWidth="1"/>
    <col min="2" max="2" width="6.08984375" style="3" customWidth="1"/>
    <col min="3" max="3" width="7" style="3" customWidth="1"/>
    <col min="4" max="4" width="6.08984375" style="3" customWidth="1"/>
    <col min="5" max="5" width="7" style="3" customWidth="1"/>
    <col min="6" max="6" width="6.08984375" style="3" customWidth="1"/>
    <col min="7" max="7" width="7" style="3" customWidth="1"/>
    <col min="8" max="8" width="6.08984375" style="3" customWidth="1"/>
    <col min="9" max="9" width="7" style="3" customWidth="1"/>
    <col min="10" max="10" width="6.08984375" style="3" customWidth="1"/>
    <col min="11" max="11" width="7" style="3" customWidth="1"/>
    <col min="12" max="12" width="6.08984375" style="3" customWidth="1"/>
    <col min="13" max="13" width="7" style="3" customWidth="1"/>
    <col min="14" max="14" width="6.08984375" style="3" customWidth="1"/>
    <col min="15" max="15" width="7" style="3" customWidth="1"/>
    <col min="16" max="16384" width="11" style="3"/>
  </cols>
  <sheetData>
    <row r="1" spans="1:18" s="447" customFormat="1" ht="17.25" customHeight="1">
      <c r="A1" s="686" t="s">
        <v>527</v>
      </c>
      <c r="B1" s="686"/>
      <c r="C1" s="686"/>
      <c r="D1" s="686"/>
      <c r="E1" s="686"/>
      <c r="F1" s="686"/>
      <c r="G1" s="686"/>
      <c r="H1" s="686"/>
      <c r="I1" s="686"/>
      <c r="J1" s="686"/>
      <c r="K1" s="686"/>
      <c r="L1" s="686"/>
      <c r="M1" s="686"/>
      <c r="N1" s="686"/>
      <c r="O1" s="686"/>
    </row>
    <row r="2" spans="1:18" s="31" customFormat="1" ht="12" customHeight="1" thickBot="1">
      <c r="A2" s="687" t="s">
        <v>405</v>
      </c>
      <c r="B2" s="687"/>
      <c r="C2" s="106"/>
      <c r="D2" s="106"/>
      <c r="E2" s="106"/>
      <c r="F2" s="106"/>
      <c r="G2" s="106"/>
      <c r="H2" s="106"/>
      <c r="J2" s="106"/>
      <c r="K2" s="106"/>
      <c r="L2" s="106"/>
      <c r="M2" s="106"/>
      <c r="N2" s="68"/>
      <c r="O2" s="528" t="s">
        <v>791</v>
      </c>
    </row>
    <row r="3" spans="1:18" ht="20.25" customHeight="1" thickTop="1">
      <c r="A3" s="891" t="s">
        <v>99</v>
      </c>
      <c r="B3" s="689" t="s">
        <v>594</v>
      </c>
      <c r="C3" s="691"/>
      <c r="D3" s="689" t="s">
        <v>595</v>
      </c>
      <c r="E3" s="691"/>
      <c r="F3" s="689" t="s">
        <v>596</v>
      </c>
      <c r="G3" s="691"/>
      <c r="H3" s="689" t="s">
        <v>597</v>
      </c>
      <c r="I3" s="691"/>
      <c r="J3" s="689" t="s">
        <v>598</v>
      </c>
      <c r="K3" s="691"/>
      <c r="L3" s="689" t="s">
        <v>599</v>
      </c>
      <c r="M3" s="691"/>
      <c r="N3" s="689" t="s">
        <v>600</v>
      </c>
      <c r="O3" s="690"/>
    </row>
    <row r="4" spans="1:18" ht="20.25" customHeight="1">
      <c r="A4" s="892"/>
      <c r="B4" s="558" t="s">
        <v>53</v>
      </c>
      <c r="C4" s="558" t="s">
        <v>318</v>
      </c>
      <c r="D4" s="558" t="s">
        <v>53</v>
      </c>
      <c r="E4" s="558" t="s">
        <v>318</v>
      </c>
      <c r="F4" s="558" t="s">
        <v>53</v>
      </c>
      <c r="G4" s="558" t="s">
        <v>318</v>
      </c>
      <c r="H4" s="558" t="s">
        <v>53</v>
      </c>
      <c r="I4" s="533" t="s">
        <v>318</v>
      </c>
      <c r="J4" s="558" t="s">
        <v>53</v>
      </c>
      <c r="K4" s="558" t="s">
        <v>318</v>
      </c>
      <c r="L4" s="558" t="s">
        <v>53</v>
      </c>
      <c r="M4" s="558" t="s">
        <v>318</v>
      </c>
      <c r="N4" s="558" t="s">
        <v>53</v>
      </c>
      <c r="O4" s="533" t="s">
        <v>318</v>
      </c>
    </row>
    <row r="5" spans="1:18" ht="20.25" customHeight="1">
      <c r="A5" s="484" t="s">
        <v>777</v>
      </c>
      <c r="B5" s="546">
        <v>413</v>
      </c>
      <c r="C5" s="546">
        <v>3755</v>
      </c>
      <c r="D5" s="546">
        <v>629</v>
      </c>
      <c r="E5" s="546">
        <v>3471</v>
      </c>
      <c r="F5" s="546">
        <v>326</v>
      </c>
      <c r="G5" s="546">
        <v>2215</v>
      </c>
      <c r="H5" s="546">
        <v>450</v>
      </c>
      <c r="I5" s="546">
        <v>2948</v>
      </c>
      <c r="J5" s="546">
        <v>89</v>
      </c>
      <c r="K5" s="546">
        <v>1693</v>
      </c>
      <c r="L5" s="546">
        <v>580</v>
      </c>
      <c r="M5" s="546">
        <v>3162</v>
      </c>
      <c r="N5" s="546">
        <v>572</v>
      </c>
      <c r="O5" s="546">
        <v>3304</v>
      </c>
    </row>
    <row r="6" spans="1:18" ht="20.25" customHeight="1">
      <c r="A6" s="484" t="s">
        <v>756</v>
      </c>
      <c r="B6" s="516">
        <v>622</v>
      </c>
      <c r="C6" s="516">
        <v>6603</v>
      </c>
      <c r="D6" s="516">
        <v>854</v>
      </c>
      <c r="E6" s="516">
        <v>5116</v>
      </c>
      <c r="F6" s="516">
        <v>365</v>
      </c>
      <c r="G6" s="516">
        <v>3181</v>
      </c>
      <c r="H6" s="516">
        <v>521</v>
      </c>
      <c r="I6" s="516">
        <v>4319</v>
      </c>
      <c r="J6" s="516">
        <v>139</v>
      </c>
      <c r="K6" s="516">
        <v>2718</v>
      </c>
      <c r="L6" s="516">
        <v>762</v>
      </c>
      <c r="M6" s="516">
        <v>4692</v>
      </c>
      <c r="N6" s="516">
        <v>809</v>
      </c>
      <c r="O6" s="516">
        <v>4947</v>
      </c>
    </row>
    <row r="7" spans="1:18" s="163" customFormat="1" ht="17.5" customHeight="1">
      <c r="A7" s="517" t="s">
        <v>778</v>
      </c>
      <c r="B7" s="592">
        <v>666</v>
      </c>
      <c r="C7" s="592">
        <v>8650</v>
      </c>
      <c r="D7" s="592">
        <v>825</v>
      </c>
      <c r="E7" s="592">
        <v>5741</v>
      </c>
      <c r="F7" s="592">
        <v>339</v>
      </c>
      <c r="G7" s="592">
        <v>3415</v>
      </c>
      <c r="H7" s="592">
        <v>541</v>
      </c>
      <c r="I7" s="592">
        <v>4366</v>
      </c>
      <c r="J7" s="592">
        <v>173</v>
      </c>
      <c r="K7" s="592">
        <v>4252</v>
      </c>
      <c r="L7" s="592">
        <v>836</v>
      </c>
      <c r="M7" s="592">
        <v>5358</v>
      </c>
      <c r="N7" s="592">
        <v>806</v>
      </c>
      <c r="O7" s="592">
        <v>5863</v>
      </c>
    </row>
    <row r="8" spans="1:18" ht="17.5" customHeight="1">
      <c r="A8" s="197" t="s">
        <v>712</v>
      </c>
      <c r="B8" s="593">
        <v>47</v>
      </c>
      <c r="C8" s="593">
        <v>539</v>
      </c>
      <c r="D8" s="593">
        <v>68</v>
      </c>
      <c r="E8" s="593">
        <v>454</v>
      </c>
      <c r="F8" s="593">
        <v>29</v>
      </c>
      <c r="G8" s="593">
        <v>244</v>
      </c>
      <c r="H8" s="598">
        <v>45</v>
      </c>
      <c r="I8" s="598">
        <v>364</v>
      </c>
      <c r="J8" s="593">
        <v>12</v>
      </c>
      <c r="K8" s="593">
        <v>257</v>
      </c>
      <c r="L8" s="593">
        <v>67</v>
      </c>
      <c r="M8" s="593">
        <v>425</v>
      </c>
      <c r="N8" s="593">
        <v>66</v>
      </c>
      <c r="O8" s="593">
        <v>436</v>
      </c>
      <c r="Q8" s="485"/>
      <c r="R8" s="485"/>
    </row>
    <row r="9" spans="1:18" ht="17.5" customHeight="1">
      <c r="A9" s="197" t="s">
        <v>713</v>
      </c>
      <c r="B9" s="599">
        <v>57</v>
      </c>
      <c r="C9" s="593">
        <v>560</v>
      </c>
      <c r="D9" s="593">
        <v>63</v>
      </c>
      <c r="E9" s="593">
        <v>485</v>
      </c>
      <c r="F9" s="593">
        <v>27</v>
      </c>
      <c r="G9" s="593">
        <v>279</v>
      </c>
      <c r="H9" s="598">
        <v>61</v>
      </c>
      <c r="I9" s="598">
        <v>456</v>
      </c>
      <c r="J9" s="593">
        <v>10</v>
      </c>
      <c r="K9" s="593">
        <v>183</v>
      </c>
      <c r="L9" s="598">
        <v>65</v>
      </c>
      <c r="M9" s="598">
        <v>412</v>
      </c>
      <c r="N9" s="444">
        <v>74</v>
      </c>
      <c r="O9" s="444">
        <v>525</v>
      </c>
      <c r="Q9" s="485"/>
      <c r="R9" s="485"/>
    </row>
    <row r="10" spans="1:18" ht="17.5" customHeight="1">
      <c r="A10" s="197" t="s">
        <v>274</v>
      </c>
      <c r="B10" s="599">
        <v>67</v>
      </c>
      <c r="C10" s="593">
        <v>932</v>
      </c>
      <c r="D10" s="593">
        <v>67</v>
      </c>
      <c r="E10" s="593">
        <v>509</v>
      </c>
      <c r="F10" s="593">
        <v>27</v>
      </c>
      <c r="G10" s="593">
        <v>301</v>
      </c>
      <c r="H10" s="598">
        <v>47</v>
      </c>
      <c r="I10" s="598">
        <v>317</v>
      </c>
      <c r="J10" s="593">
        <v>17</v>
      </c>
      <c r="K10" s="593">
        <v>253</v>
      </c>
      <c r="L10" s="598">
        <v>69</v>
      </c>
      <c r="M10" s="598">
        <v>343</v>
      </c>
      <c r="N10" s="593">
        <v>68</v>
      </c>
      <c r="O10" s="593">
        <v>407</v>
      </c>
      <c r="Q10" s="485"/>
      <c r="R10" s="485"/>
    </row>
    <row r="11" spans="1:18" ht="17.5" customHeight="1">
      <c r="A11" s="197" t="s">
        <v>275</v>
      </c>
      <c r="B11" s="599">
        <v>45</v>
      </c>
      <c r="C11" s="593">
        <v>841</v>
      </c>
      <c r="D11" s="593">
        <v>64</v>
      </c>
      <c r="E11" s="593">
        <v>406</v>
      </c>
      <c r="F11" s="593">
        <v>20</v>
      </c>
      <c r="G11" s="593">
        <v>166</v>
      </c>
      <c r="H11" s="598">
        <v>26</v>
      </c>
      <c r="I11" s="598">
        <v>204</v>
      </c>
      <c r="J11" s="593">
        <v>19</v>
      </c>
      <c r="K11" s="593">
        <v>530</v>
      </c>
      <c r="L11" s="598">
        <v>74</v>
      </c>
      <c r="M11" s="598">
        <v>467</v>
      </c>
      <c r="N11" s="593">
        <v>85</v>
      </c>
      <c r="O11" s="593">
        <v>627</v>
      </c>
      <c r="Q11" s="485"/>
      <c r="R11" s="485"/>
    </row>
    <row r="12" spans="1:18" ht="17.5" customHeight="1">
      <c r="A12" s="197" t="s">
        <v>276</v>
      </c>
      <c r="B12" s="599">
        <v>48</v>
      </c>
      <c r="C12" s="593">
        <v>452</v>
      </c>
      <c r="D12" s="593">
        <v>73</v>
      </c>
      <c r="E12" s="593">
        <v>427</v>
      </c>
      <c r="F12" s="593">
        <v>27</v>
      </c>
      <c r="G12" s="593">
        <v>230</v>
      </c>
      <c r="H12" s="598">
        <v>45</v>
      </c>
      <c r="I12" s="598">
        <v>342</v>
      </c>
      <c r="J12" s="593">
        <v>9</v>
      </c>
      <c r="K12" s="593">
        <v>281</v>
      </c>
      <c r="L12" s="598">
        <v>53</v>
      </c>
      <c r="M12" s="598">
        <v>420</v>
      </c>
      <c r="N12" s="593">
        <v>56</v>
      </c>
      <c r="O12" s="593">
        <v>376</v>
      </c>
      <c r="Q12" s="485"/>
      <c r="R12" s="485"/>
    </row>
    <row r="13" spans="1:18" ht="17.5" customHeight="1">
      <c r="A13" s="197" t="s">
        <v>311</v>
      </c>
      <c r="B13" s="599">
        <v>60</v>
      </c>
      <c r="C13" s="593">
        <v>781</v>
      </c>
      <c r="D13" s="593">
        <v>65</v>
      </c>
      <c r="E13" s="593">
        <v>480</v>
      </c>
      <c r="F13" s="593">
        <v>27</v>
      </c>
      <c r="G13" s="593">
        <v>249</v>
      </c>
      <c r="H13" s="598">
        <v>42</v>
      </c>
      <c r="I13" s="598">
        <v>360</v>
      </c>
      <c r="J13" s="593">
        <v>21</v>
      </c>
      <c r="K13" s="593">
        <v>475</v>
      </c>
      <c r="L13" s="598">
        <v>76</v>
      </c>
      <c r="M13" s="598">
        <v>423</v>
      </c>
      <c r="N13" s="593">
        <v>66</v>
      </c>
      <c r="O13" s="593">
        <v>509</v>
      </c>
      <c r="Q13" s="485"/>
      <c r="R13" s="485"/>
    </row>
    <row r="14" spans="1:18" ht="17.5" customHeight="1">
      <c r="A14" s="197" t="s">
        <v>277</v>
      </c>
      <c r="B14" s="599">
        <v>66</v>
      </c>
      <c r="C14" s="593">
        <v>844</v>
      </c>
      <c r="D14" s="593">
        <v>74</v>
      </c>
      <c r="E14" s="593">
        <v>512</v>
      </c>
      <c r="F14" s="593">
        <v>41</v>
      </c>
      <c r="G14" s="593">
        <v>411</v>
      </c>
      <c r="H14" s="598">
        <v>60</v>
      </c>
      <c r="I14" s="598">
        <v>448</v>
      </c>
      <c r="J14" s="593">
        <v>16</v>
      </c>
      <c r="K14" s="593">
        <v>351</v>
      </c>
      <c r="L14" s="598">
        <v>82</v>
      </c>
      <c r="M14" s="598">
        <v>583</v>
      </c>
      <c r="N14" s="593">
        <v>73</v>
      </c>
      <c r="O14" s="593">
        <v>626</v>
      </c>
      <c r="Q14" s="485"/>
      <c r="R14" s="485"/>
    </row>
    <row r="15" spans="1:18" ht="17.5" customHeight="1">
      <c r="A15" s="197" t="s">
        <v>278</v>
      </c>
      <c r="B15" s="599">
        <v>59</v>
      </c>
      <c r="C15" s="593">
        <v>876</v>
      </c>
      <c r="D15" s="593">
        <v>76</v>
      </c>
      <c r="E15" s="593">
        <v>493</v>
      </c>
      <c r="F15" s="593">
        <v>24</v>
      </c>
      <c r="G15" s="593">
        <v>295</v>
      </c>
      <c r="H15" s="598">
        <v>34</v>
      </c>
      <c r="I15" s="598">
        <v>302</v>
      </c>
      <c r="J15" s="593">
        <v>21</v>
      </c>
      <c r="K15" s="593">
        <v>531</v>
      </c>
      <c r="L15" s="598">
        <v>78</v>
      </c>
      <c r="M15" s="598">
        <v>544</v>
      </c>
      <c r="N15" s="593">
        <v>73</v>
      </c>
      <c r="O15" s="593">
        <v>549</v>
      </c>
      <c r="Q15" s="485"/>
      <c r="R15" s="485"/>
    </row>
    <row r="16" spans="1:18" ht="17.5" customHeight="1">
      <c r="A16" s="197" t="s">
        <v>279</v>
      </c>
      <c r="B16" s="599">
        <v>49</v>
      </c>
      <c r="C16" s="593">
        <v>794</v>
      </c>
      <c r="D16" s="593">
        <v>71</v>
      </c>
      <c r="E16" s="593">
        <v>501</v>
      </c>
      <c r="F16" s="593">
        <v>25</v>
      </c>
      <c r="G16" s="593">
        <v>282</v>
      </c>
      <c r="H16" s="598">
        <v>36</v>
      </c>
      <c r="I16" s="598">
        <v>327</v>
      </c>
      <c r="J16" s="593">
        <v>15</v>
      </c>
      <c r="K16" s="593">
        <v>525</v>
      </c>
      <c r="L16" s="598">
        <v>61</v>
      </c>
      <c r="M16" s="598">
        <v>372</v>
      </c>
      <c r="N16" s="593">
        <v>56</v>
      </c>
      <c r="O16" s="593">
        <v>443</v>
      </c>
      <c r="Q16" s="485"/>
      <c r="R16" s="485"/>
    </row>
    <row r="17" spans="1:31" ht="17.5" customHeight="1">
      <c r="A17" s="197" t="s">
        <v>776</v>
      </c>
      <c r="B17" s="599">
        <v>50</v>
      </c>
      <c r="C17" s="593">
        <v>558</v>
      </c>
      <c r="D17" s="593">
        <v>66</v>
      </c>
      <c r="E17" s="593">
        <v>469</v>
      </c>
      <c r="F17" s="593">
        <v>31</v>
      </c>
      <c r="G17" s="593">
        <v>387</v>
      </c>
      <c r="H17" s="598">
        <v>57</v>
      </c>
      <c r="I17" s="598">
        <v>485</v>
      </c>
      <c r="J17" s="593">
        <v>4</v>
      </c>
      <c r="K17" s="593">
        <v>78</v>
      </c>
      <c r="L17" s="598">
        <v>68</v>
      </c>
      <c r="M17" s="598">
        <v>420</v>
      </c>
      <c r="N17" s="593">
        <v>59</v>
      </c>
      <c r="O17" s="593">
        <v>449</v>
      </c>
      <c r="Q17" s="485"/>
      <c r="R17" s="485"/>
    </row>
    <row r="18" spans="1:31" ht="17.5" customHeight="1">
      <c r="A18" s="197" t="s">
        <v>280</v>
      </c>
      <c r="B18" s="599">
        <v>61</v>
      </c>
      <c r="C18" s="593">
        <v>735</v>
      </c>
      <c r="D18" s="593">
        <v>63</v>
      </c>
      <c r="E18" s="593">
        <v>385</v>
      </c>
      <c r="F18" s="593">
        <v>31</v>
      </c>
      <c r="G18" s="593">
        <v>316</v>
      </c>
      <c r="H18" s="598">
        <v>46</v>
      </c>
      <c r="I18" s="598">
        <v>387</v>
      </c>
      <c r="J18" s="593">
        <v>16</v>
      </c>
      <c r="K18" s="593">
        <v>447</v>
      </c>
      <c r="L18" s="598">
        <v>70</v>
      </c>
      <c r="M18" s="598">
        <v>478</v>
      </c>
      <c r="N18" s="593">
        <v>68</v>
      </c>
      <c r="O18" s="593">
        <v>537</v>
      </c>
      <c r="Q18" s="485"/>
      <c r="R18" s="485"/>
    </row>
    <row r="19" spans="1:31" ht="17.5" customHeight="1" thickBot="1">
      <c r="A19" s="198" t="s">
        <v>281</v>
      </c>
      <c r="B19" s="594">
        <v>57</v>
      </c>
      <c r="C19" s="595">
        <v>738</v>
      </c>
      <c r="D19" s="595">
        <v>75</v>
      </c>
      <c r="E19" s="595">
        <v>620</v>
      </c>
      <c r="F19" s="595">
        <v>30</v>
      </c>
      <c r="G19" s="595">
        <v>255</v>
      </c>
      <c r="H19" s="601">
        <v>42</v>
      </c>
      <c r="I19" s="601">
        <v>374</v>
      </c>
      <c r="J19" s="595">
        <v>13</v>
      </c>
      <c r="K19" s="595">
        <v>341</v>
      </c>
      <c r="L19" s="595">
        <v>73</v>
      </c>
      <c r="M19" s="595">
        <v>471</v>
      </c>
      <c r="N19" s="595">
        <v>62</v>
      </c>
      <c r="O19" s="595">
        <v>379</v>
      </c>
      <c r="Q19" s="485"/>
      <c r="R19" s="485"/>
      <c r="S19" s="485"/>
      <c r="T19" s="485"/>
      <c r="U19" s="485"/>
      <c r="V19" s="485"/>
      <c r="W19" s="485"/>
      <c r="X19" s="485"/>
      <c r="Y19" s="485"/>
      <c r="Z19" s="485"/>
      <c r="AA19" s="485"/>
      <c r="AB19" s="485"/>
      <c r="AC19" s="485"/>
      <c r="AD19" s="485"/>
      <c r="AE19" s="485"/>
    </row>
    <row r="20" spans="1:31" s="31" customFormat="1" ht="12" customHeight="1" thickTop="1" thickBot="1">
      <c r="A20" s="106"/>
      <c r="B20" s="106"/>
      <c r="C20" s="106"/>
      <c r="D20" s="106"/>
      <c r="E20" s="106"/>
      <c r="F20" s="106"/>
      <c r="G20" s="106"/>
      <c r="H20" s="106"/>
      <c r="L20" s="68"/>
      <c r="M20" s="106"/>
    </row>
    <row r="21" spans="1:31" s="5" customFormat="1" ht="20.25" customHeight="1" thickTop="1">
      <c r="A21" s="891" t="s">
        <v>99</v>
      </c>
      <c r="B21" s="689" t="s">
        <v>601</v>
      </c>
      <c r="C21" s="691"/>
      <c r="D21" s="893" t="s">
        <v>602</v>
      </c>
      <c r="E21" s="894"/>
      <c r="F21" s="689" t="s">
        <v>603</v>
      </c>
      <c r="G21" s="691"/>
      <c r="H21" s="689" t="s">
        <v>604</v>
      </c>
      <c r="I21" s="691"/>
      <c r="J21" s="689" t="s">
        <v>605</v>
      </c>
      <c r="K21" s="691"/>
      <c r="L21" s="689" t="s">
        <v>606</v>
      </c>
      <c r="M21" s="690"/>
    </row>
    <row r="22" spans="1:31" s="5" customFormat="1" ht="20.25" customHeight="1">
      <c r="A22" s="892"/>
      <c r="B22" s="558" t="s">
        <v>53</v>
      </c>
      <c r="C22" s="558" t="s">
        <v>318</v>
      </c>
      <c r="D22" s="558" t="s">
        <v>53</v>
      </c>
      <c r="E22" s="558" t="s">
        <v>318</v>
      </c>
      <c r="F22" s="558" t="s">
        <v>53</v>
      </c>
      <c r="G22" s="558" t="s">
        <v>318</v>
      </c>
      <c r="H22" s="558" t="s">
        <v>53</v>
      </c>
      <c r="I22" s="558" t="s">
        <v>318</v>
      </c>
      <c r="J22" s="558" t="s">
        <v>53</v>
      </c>
      <c r="K22" s="558" t="s">
        <v>318</v>
      </c>
      <c r="L22" s="558" t="s">
        <v>53</v>
      </c>
      <c r="M22" s="533" t="s">
        <v>318</v>
      </c>
    </row>
    <row r="23" spans="1:31" s="5" customFormat="1" ht="20.25" customHeight="1">
      <c r="A23" s="484" t="s">
        <v>777</v>
      </c>
      <c r="B23" s="545">
        <v>477</v>
      </c>
      <c r="C23" s="546">
        <v>7212</v>
      </c>
      <c r="D23" s="546">
        <v>122</v>
      </c>
      <c r="E23" s="546">
        <v>480</v>
      </c>
      <c r="F23" s="546">
        <v>441</v>
      </c>
      <c r="G23" s="546">
        <v>2257</v>
      </c>
      <c r="H23" s="546">
        <v>338</v>
      </c>
      <c r="I23" s="546">
        <v>2232</v>
      </c>
      <c r="J23" s="546">
        <v>424</v>
      </c>
      <c r="K23" s="546">
        <v>2011</v>
      </c>
      <c r="L23" s="546">
        <v>1113</v>
      </c>
      <c r="M23" s="546">
        <v>8031</v>
      </c>
    </row>
    <row r="24" spans="1:31" ht="20.25" customHeight="1">
      <c r="A24" s="484" t="s">
        <v>756</v>
      </c>
      <c r="B24" s="546">
        <v>668</v>
      </c>
      <c r="C24" s="546">
        <v>12225</v>
      </c>
      <c r="D24" s="546">
        <v>236</v>
      </c>
      <c r="E24" s="546">
        <v>1512</v>
      </c>
      <c r="F24" s="546">
        <v>577</v>
      </c>
      <c r="G24" s="546">
        <v>3661</v>
      </c>
      <c r="H24" s="546">
        <v>443</v>
      </c>
      <c r="I24" s="546">
        <v>3309</v>
      </c>
      <c r="J24" s="546">
        <v>587</v>
      </c>
      <c r="K24" s="546">
        <v>3211</v>
      </c>
      <c r="L24" s="546">
        <v>1592</v>
      </c>
      <c r="M24" s="546">
        <v>12498</v>
      </c>
      <c r="N24" s="546"/>
      <c r="O24" s="546"/>
    </row>
    <row r="25" spans="1:31" s="487" customFormat="1" ht="17.5" customHeight="1">
      <c r="A25" s="517" t="s">
        <v>778</v>
      </c>
      <c r="B25" s="592">
        <v>671</v>
      </c>
      <c r="C25" s="592">
        <v>15873</v>
      </c>
      <c r="D25" s="592">
        <v>279</v>
      </c>
      <c r="E25" s="592">
        <v>2388</v>
      </c>
      <c r="F25" s="592">
        <v>666</v>
      </c>
      <c r="G25" s="592">
        <v>5278</v>
      </c>
      <c r="H25" s="592">
        <v>468</v>
      </c>
      <c r="I25" s="592">
        <v>3859</v>
      </c>
      <c r="J25" s="592">
        <v>645</v>
      </c>
      <c r="K25" s="592">
        <v>4477</v>
      </c>
      <c r="L25" s="592">
        <v>1654</v>
      </c>
      <c r="M25" s="592">
        <v>13418</v>
      </c>
      <c r="N25" s="486"/>
      <c r="O25" s="486"/>
      <c r="P25" s="486"/>
      <c r="Q25" s="486"/>
      <c r="R25" s="486"/>
      <c r="S25" s="486"/>
      <c r="T25" s="486"/>
      <c r="U25" s="486"/>
      <c r="V25" s="486"/>
      <c r="W25" s="486"/>
      <c r="X25" s="486"/>
      <c r="Y25" s="486"/>
    </row>
    <row r="26" spans="1:31" ht="17.5" customHeight="1">
      <c r="A26" s="197" t="s">
        <v>712</v>
      </c>
      <c r="B26" s="593">
        <v>54</v>
      </c>
      <c r="C26" s="593">
        <v>1314</v>
      </c>
      <c r="D26" s="593">
        <v>24</v>
      </c>
      <c r="E26" s="593">
        <v>278</v>
      </c>
      <c r="F26" s="593">
        <v>53</v>
      </c>
      <c r="G26" s="593">
        <v>409</v>
      </c>
      <c r="H26" s="593">
        <v>36</v>
      </c>
      <c r="I26" s="593">
        <v>225</v>
      </c>
      <c r="J26" s="593">
        <v>42</v>
      </c>
      <c r="K26" s="593">
        <v>255</v>
      </c>
      <c r="L26" s="593">
        <v>141</v>
      </c>
      <c r="M26" s="593">
        <v>1126</v>
      </c>
    </row>
    <row r="27" spans="1:31" ht="17.5" customHeight="1">
      <c r="A27" s="197" t="s">
        <v>713</v>
      </c>
      <c r="B27" s="444">
        <v>64</v>
      </c>
      <c r="C27" s="604">
        <v>1510</v>
      </c>
      <c r="D27" s="444">
        <v>22</v>
      </c>
      <c r="E27" s="444">
        <v>112</v>
      </c>
      <c r="F27" s="444">
        <v>50</v>
      </c>
      <c r="G27" s="444">
        <v>434</v>
      </c>
      <c r="H27" s="444">
        <v>37</v>
      </c>
      <c r="I27" s="444">
        <v>293</v>
      </c>
      <c r="J27" s="593">
        <v>57</v>
      </c>
      <c r="K27" s="593">
        <v>492</v>
      </c>
      <c r="L27" s="593">
        <v>139</v>
      </c>
      <c r="M27" s="593">
        <v>1193</v>
      </c>
    </row>
    <row r="28" spans="1:31" ht="17.5" customHeight="1">
      <c r="A28" s="197" t="s">
        <v>274</v>
      </c>
      <c r="B28" s="593">
        <v>51</v>
      </c>
      <c r="C28" s="593">
        <v>1048</v>
      </c>
      <c r="D28" s="593">
        <v>18</v>
      </c>
      <c r="E28" s="593">
        <v>124</v>
      </c>
      <c r="F28" s="593">
        <v>64</v>
      </c>
      <c r="G28" s="593">
        <v>506</v>
      </c>
      <c r="H28" s="593">
        <v>43</v>
      </c>
      <c r="I28" s="593">
        <v>411</v>
      </c>
      <c r="J28" s="593">
        <v>60</v>
      </c>
      <c r="K28" s="593">
        <v>359</v>
      </c>
      <c r="L28" s="593">
        <v>131</v>
      </c>
      <c r="M28" s="593">
        <v>1069</v>
      </c>
    </row>
    <row r="29" spans="1:31" ht="17.5" customHeight="1">
      <c r="A29" s="197" t="s">
        <v>275</v>
      </c>
      <c r="B29" s="593">
        <v>68</v>
      </c>
      <c r="C29" s="593">
        <v>1434</v>
      </c>
      <c r="D29" s="593">
        <v>23</v>
      </c>
      <c r="E29" s="593">
        <v>221</v>
      </c>
      <c r="F29" s="593">
        <v>60</v>
      </c>
      <c r="G29" s="593">
        <v>412</v>
      </c>
      <c r="H29" s="593">
        <v>43</v>
      </c>
      <c r="I29" s="593">
        <v>342</v>
      </c>
      <c r="J29" s="593">
        <v>62</v>
      </c>
      <c r="K29" s="593">
        <v>432</v>
      </c>
      <c r="L29" s="593">
        <v>154</v>
      </c>
      <c r="M29" s="593">
        <v>1247</v>
      </c>
    </row>
    <row r="30" spans="1:31" ht="17.5" customHeight="1">
      <c r="A30" s="197" t="s">
        <v>276</v>
      </c>
      <c r="B30" s="593">
        <v>49</v>
      </c>
      <c r="C30" s="593">
        <v>1425</v>
      </c>
      <c r="D30" s="593">
        <v>18</v>
      </c>
      <c r="E30" s="593">
        <v>131</v>
      </c>
      <c r="F30" s="593">
        <v>56</v>
      </c>
      <c r="G30" s="593">
        <v>509</v>
      </c>
      <c r="H30" s="593">
        <v>35</v>
      </c>
      <c r="I30" s="593">
        <v>316</v>
      </c>
      <c r="J30" s="593">
        <v>43</v>
      </c>
      <c r="K30" s="593">
        <v>224</v>
      </c>
      <c r="L30" s="593">
        <v>150</v>
      </c>
      <c r="M30" s="593">
        <v>973</v>
      </c>
    </row>
    <row r="31" spans="1:31" ht="17.5" customHeight="1">
      <c r="A31" s="197" t="s">
        <v>311</v>
      </c>
      <c r="B31" s="593">
        <v>57</v>
      </c>
      <c r="C31" s="593">
        <v>1206</v>
      </c>
      <c r="D31" s="593">
        <v>23</v>
      </c>
      <c r="E31" s="593">
        <v>171</v>
      </c>
      <c r="F31" s="593">
        <v>58</v>
      </c>
      <c r="G31" s="593">
        <v>489</v>
      </c>
      <c r="H31" s="593">
        <v>42</v>
      </c>
      <c r="I31" s="593">
        <v>290</v>
      </c>
      <c r="J31" s="593">
        <v>53</v>
      </c>
      <c r="K31" s="593">
        <v>397</v>
      </c>
      <c r="L31" s="593">
        <v>143</v>
      </c>
      <c r="M31" s="593">
        <v>1114</v>
      </c>
    </row>
    <row r="32" spans="1:31" ht="17.5" customHeight="1">
      <c r="A32" s="197" t="s">
        <v>277</v>
      </c>
      <c r="B32" s="593">
        <v>62</v>
      </c>
      <c r="C32" s="593">
        <v>1400</v>
      </c>
      <c r="D32" s="593">
        <v>32</v>
      </c>
      <c r="E32" s="593">
        <v>267</v>
      </c>
      <c r="F32" s="593">
        <v>64</v>
      </c>
      <c r="G32" s="593">
        <v>519</v>
      </c>
      <c r="H32" s="593">
        <v>50</v>
      </c>
      <c r="I32" s="593">
        <v>489</v>
      </c>
      <c r="J32" s="593">
        <v>60</v>
      </c>
      <c r="K32" s="593">
        <v>458</v>
      </c>
      <c r="L32" s="593">
        <v>139</v>
      </c>
      <c r="M32" s="593">
        <v>1297</v>
      </c>
    </row>
    <row r="33" spans="1:26" ht="17.5" customHeight="1">
      <c r="A33" s="197" t="s">
        <v>278</v>
      </c>
      <c r="B33" s="593">
        <v>57</v>
      </c>
      <c r="C33" s="593">
        <v>1398</v>
      </c>
      <c r="D33" s="593">
        <v>31</v>
      </c>
      <c r="E33" s="593">
        <v>316</v>
      </c>
      <c r="F33" s="593">
        <v>56</v>
      </c>
      <c r="G33" s="593">
        <v>457</v>
      </c>
      <c r="H33" s="593">
        <v>40</v>
      </c>
      <c r="I33" s="593">
        <v>409</v>
      </c>
      <c r="J33" s="593">
        <v>60</v>
      </c>
      <c r="K33" s="593">
        <v>406</v>
      </c>
      <c r="L33" s="593">
        <v>129</v>
      </c>
      <c r="M33" s="593">
        <v>1154</v>
      </c>
    </row>
    <row r="34" spans="1:26" ht="17.5" customHeight="1">
      <c r="A34" s="197" t="s">
        <v>279</v>
      </c>
      <c r="B34" s="593">
        <v>51</v>
      </c>
      <c r="C34" s="593">
        <v>1230</v>
      </c>
      <c r="D34" s="593">
        <v>25</v>
      </c>
      <c r="E34" s="593">
        <v>209</v>
      </c>
      <c r="F34" s="593">
        <v>45</v>
      </c>
      <c r="G34" s="593">
        <v>312</v>
      </c>
      <c r="H34" s="593">
        <v>45</v>
      </c>
      <c r="I34" s="593">
        <v>334</v>
      </c>
      <c r="J34" s="593">
        <v>54</v>
      </c>
      <c r="K34" s="593">
        <v>395</v>
      </c>
      <c r="L34" s="593">
        <v>118</v>
      </c>
      <c r="M34" s="593">
        <v>943</v>
      </c>
    </row>
    <row r="35" spans="1:26" ht="17.5" customHeight="1">
      <c r="A35" s="197" t="s">
        <v>776</v>
      </c>
      <c r="B35" s="593">
        <v>47</v>
      </c>
      <c r="C35" s="593">
        <v>1217</v>
      </c>
      <c r="D35" s="593">
        <v>22</v>
      </c>
      <c r="E35" s="593">
        <v>214</v>
      </c>
      <c r="F35" s="593">
        <v>49</v>
      </c>
      <c r="G35" s="593">
        <v>431</v>
      </c>
      <c r="H35" s="593">
        <v>33</v>
      </c>
      <c r="I35" s="593">
        <v>262</v>
      </c>
      <c r="J35" s="593">
        <v>39</v>
      </c>
      <c r="K35" s="593">
        <v>222</v>
      </c>
      <c r="L35" s="593">
        <v>133</v>
      </c>
      <c r="M35" s="593">
        <v>1140</v>
      </c>
    </row>
    <row r="36" spans="1:26" ht="17.5" customHeight="1">
      <c r="A36" s="197" t="s">
        <v>280</v>
      </c>
      <c r="B36" s="593">
        <v>55</v>
      </c>
      <c r="C36" s="593">
        <v>1384</v>
      </c>
      <c r="D36" s="593">
        <v>19</v>
      </c>
      <c r="E36" s="593">
        <v>175</v>
      </c>
      <c r="F36" s="593">
        <v>57</v>
      </c>
      <c r="G36" s="593">
        <v>399</v>
      </c>
      <c r="H36" s="593">
        <v>34</v>
      </c>
      <c r="I36" s="593">
        <v>272</v>
      </c>
      <c r="J36" s="593">
        <v>58</v>
      </c>
      <c r="K36" s="593">
        <v>428</v>
      </c>
      <c r="L36" s="593">
        <v>135</v>
      </c>
      <c r="M36" s="593">
        <v>1059</v>
      </c>
    </row>
    <row r="37" spans="1:26" ht="17.5" customHeight="1" thickBot="1">
      <c r="A37" s="198" t="s">
        <v>281</v>
      </c>
      <c r="B37" s="595">
        <v>56</v>
      </c>
      <c r="C37" s="595">
        <v>1307</v>
      </c>
      <c r="D37" s="595">
        <v>22</v>
      </c>
      <c r="E37" s="595">
        <v>170</v>
      </c>
      <c r="F37" s="595">
        <v>54</v>
      </c>
      <c r="G37" s="595">
        <v>401</v>
      </c>
      <c r="H37" s="595">
        <v>30</v>
      </c>
      <c r="I37" s="595">
        <v>216</v>
      </c>
      <c r="J37" s="595">
        <v>57</v>
      </c>
      <c r="K37" s="595">
        <v>409</v>
      </c>
      <c r="L37" s="595">
        <v>142</v>
      </c>
      <c r="M37" s="595">
        <v>1103</v>
      </c>
      <c r="O37" s="88"/>
      <c r="P37" s="88"/>
      <c r="Q37" s="88"/>
      <c r="R37" s="88"/>
      <c r="S37" s="88"/>
      <c r="T37" s="88"/>
      <c r="U37" s="88"/>
      <c r="V37" s="88"/>
      <c r="W37" s="88"/>
      <c r="X37" s="88"/>
      <c r="Y37" s="88"/>
      <c r="Z37" s="88"/>
    </row>
    <row r="38" spans="1:26" ht="12" customHeight="1" thickTop="1" thickBot="1">
      <c r="B38" s="179"/>
      <c r="C38" s="179"/>
      <c r="D38" s="179"/>
      <c r="E38" s="179"/>
      <c r="F38" s="179"/>
      <c r="G38" s="179"/>
      <c r="H38" s="179"/>
      <c r="I38" s="179"/>
      <c r="J38" s="179"/>
      <c r="K38" s="179"/>
      <c r="L38" s="488"/>
      <c r="M38" s="488"/>
    </row>
    <row r="39" spans="1:26" ht="20.25" customHeight="1" thickTop="1">
      <c r="A39" s="891" t="s">
        <v>99</v>
      </c>
      <c r="B39" s="689" t="s">
        <v>607</v>
      </c>
      <c r="C39" s="691"/>
      <c r="D39" s="689" t="s">
        <v>608</v>
      </c>
      <c r="E39" s="691"/>
      <c r="F39" s="689" t="s">
        <v>609</v>
      </c>
      <c r="G39" s="691"/>
      <c r="H39" s="893" t="s">
        <v>610</v>
      </c>
      <c r="I39" s="894"/>
      <c r="J39" s="893" t="s">
        <v>528</v>
      </c>
      <c r="K39" s="894"/>
      <c r="L39" s="689" t="s">
        <v>611</v>
      </c>
      <c r="M39" s="690"/>
    </row>
    <row r="40" spans="1:26" ht="20.25" customHeight="1">
      <c r="A40" s="892"/>
      <c r="B40" s="558" t="s">
        <v>53</v>
      </c>
      <c r="C40" s="558" t="s">
        <v>318</v>
      </c>
      <c r="D40" s="558" t="s">
        <v>53</v>
      </c>
      <c r="E40" s="558" t="s">
        <v>318</v>
      </c>
      <c r="F40" s="558" t="s">
        <v>53</v>
      </c>
      <c r="G40" s="558" t="s">
        <v>318</v>
      </c>
      <c r="H40" s="558" t="s">
        <v>53</v>
      </c>
      <c r="I40" s="533" t="s">
        <v>318</v>
      </c>
      <c r="J40" s="558" t="s">
        <v>53</v>
      </c>
      <c r="K40" s="558" t="s">
        <v>318</v>
      </c>
      <c r="L40" s="558" t="s">
        <v>53</v>
      </c>
      <c r="M40" s="533" t="s">
        <v>318</v>
      </c>
    </row>
    <row r="41" spans="1:26" ht="20.25" customHeight="1">
      <c r="A41" s="484" t="s">
        <v>777</v>
      </c>
      <c r="B41" s="546">
        <v>1024</v>
      </c>
      <c r="C41" s="546">
        <v>2583</v>
      </c>
      <c r="D41" s="546">
        <v>735</v>
      </c>
      <c r="E41" s="546">
        <v>1816</v>
      </c>
      <c r="F41" s="546">
        <v>1181</v>
      </c>
      <c r="G41" s="546">
        <v>5671</v>
      </c>
      <c r="H41" s="546">
        <v>881</v>
      </c>
      <c r="I41" s="546">
        <v>9981</v>
      </c>
      <c r="J41" s="546">
        <v>860</v>
      </c>
      <c r="K41" s="546">
        <v>9216</v>
      </c>
      <c r="L41" s="546">
        <v>637</v>
      </c>
      <c r="M41" s="546">
        <v>11383</v>
      </c>
    </row>
    <row r="42" spans="1:26" ht="20.25" customHeight="1">
      <c r="A42" s="484" t="s">
        <v>756</v>
      </c>
      <c r="B42" s="546">
        <v>1459</v>
      </c>
      <c r="C42" s="546">
        <v>3541</v>
      </c>
      <c r="D42" s="546">
        <v>1024</v>
      </c>
      <c r="E42" s="546">
        <v>2666</v>
      </c>
      <c r="F42" s="546">
        <v>1570</v>
      </c>
      <c r="G42" s="546">
        <v>7774</v>
      </c>
      <c r="H42" s="546">
        <v>1251</v>
      </c>
      <c r="I42" s="546">
        <v>16457</v>
      </c>
      <c r="J42" s="546">
        <v>1156</v>
      </c>
      <c r="K42" s="546">
        <v>13759</v>
      </c>
      <c r="L42" s="546">
        <v>863</v>
      </c>
      <c r="M42" s="546">
        <v>17845</v>
      </c>
    </row>
    <row r="43" spans="1:26" s="209" customFormat="1" ht="17.5" customHeight="1">
      <c r="A43" s="517" t="s">
        <v>778</v>
      </c>
      <c r="B43" s="592">
        <v>1646</v>
      </c>
      <c r="C43" s="592">
        <v>4614</v>
      </c>
      <c r="D43" s="592">
        <v>1249</v>
      </c>
      <c r="E43" s="592">
        <v>3652</v>
      </c>
      <c r="F43" s="592">
        <v>1653</v>
      </c>
      <c r="G43" s="592">
        <v>9352</v>
      </c>
      <c r="H43" s="592">
        <v>1186</v>
      </c>
      <c r="I43" s="592">
        <v>17624</v>
      </c>
      <c r="J43" s="592">
        <v>1241</v>
      </c>
      <c r="K43" s="592">
        <v>16578</v>
      </c>
      <c r="L43" s="592">
        <v>960</v>
      </c>
      <c r="M43" s="592">
        <v>20263</v>
      </c>
    </row>
    <row r="44" spans="1:26" ht="17.5" customHeight="1">
      <c r="A44" s="197" t="s">
        <v>712</v>
      </c>
      <c r="B44" s="593">
        <v>132</v>
      </c>
      <c r="C44" s="593">
        <v>305</v>
      </c>
      <c r="D44" s="593">
        <v>98</v>
      </c>
      <c r="E44" s="593">
        <v>257</v>
      </c>
      <c r="F44" s="593">
        <v>130</v>
      </c>
      <c r="G44" s="593">
        <v>632</v>
      </c>
      <c r="H44" s="593">
        <v>91</v>
      </c>
      <c r="I44" s="593">
        <v>1365</v>
      </c>
      <c r="J44" s="593">
        <v>109</v>
      </c>
      <c r="K44" s="593">
        <v>1534</v>
      </c>
      <c r="L44" s="593">
        <v>68</v>
      </c>
      <c r="M44" s="593">
        <v>1594</v>
      </c>
      <c r="N44" s="485"/>
    </row>
    <row r="45" spans="1:26" ht="17.5" customHeight="1">
      <c r="A45" s="197" t="s">
        <v>713</v>
      </c>
      <c r="B45" s="593">
        <v>125</v>
      </c>
      <c r="C45" s="593">
        <v>348</v>
      </c>
      <c r="D45" s="593">
        <v>85</v>
      </c>
      <c r="E45" s="593">
        <v>320</v>
      </c>
      <c r="F45" s="593">
        <v>140</v>
      </c>
      <c r="G45" s="593">
        <v>840</v>
      </c>
      <c r="H45" s="593">
        <v>112</v>
      </c>
      <c r="I45" s="593">
        <v>1833</v>
      </c>
      <c r="J45" s="593">
        <v>110</v>
      </c>
      <c r="K45" s="593">
        <v>1665</v>
      </c>
      <c r="L45" s="604">
        <v>89</v>
      </c>
      <c r="M45" s="604">
        <v>2065</v>
      </c>
      <c r="N45" s="485"/>
    </row>
    <row r="46" spans="1:26" ht="17.5" customHeight="1">
      <c r="A46" s="197" t="s">
        <v>274</v>
      </c>
      <c r="B46" s="593">
        <v>137</v>
      </c>
      <c r="C46" s="593">
        <v>320</v>
      </c>
      <c r="D46" s="593">
        <v>91</v>
      </c>
      <c r="E46" s="593">
        <v>217</v>
      </c>
      <c r="F46" s="593">
        <v>124</v>
      </c>
      <c r="G46" s="593">
        <v>657</v>
      </c>
      <c r="H46" s="593">
        <v>100</v>
      </c>
      <c r="I46" s="593">
        <v>1250</v>
      </c>
      <c r="J46" s="593">
        <v>96</v>
      </c>
      <c r="K46" s="593">
        <v>1202</v>
      </c>
      <c r="L46" s="593">
        <v>64</v>
      </c>
      <c r="M46" s="593">
        <v>1491</v>
      </c>
      <c r="N46" s="485"/>
    </row>
    <row r="47" spans="1:26" ht="17.5" customHeight="1">
      <c r="A47" s="197" t="s">
        <v>275</v>
      </c>
      <c r="B47" s="593">
        <v>150</v>
      </c>
      <c r="C47" s="593">
        <v>388</v>
      </c>
      <c r="D47" s="593">
        <v>111</v>
      </c>
      <c r="E47" s="593">
        <v>319</v>
      </c>
      <c r="F47" s="593">
        <v>150</v>
      </c>
      <c r="G47" s="593">
        <v>807</v>
      </c>
      <c r="H47" s="593">
        <v>99</v>
      </c>
      <c r="I47" s="593">
        <v>1793</v>
      </c>
      <c r="J47" s="593">
        <v>117</v>
      </c>
      <c r="K47" s="593">
        <v>1561</v>
      </c>
      <c r="L47" s="593">
        <v>94</v>
      </c>
      <c r="M47" s="593">
        <v>1957</v>
      </c>
      <c r="N47" s="485"/>
    </row>
    <row r="48" spans="1:26" ht="17.5" customHeight="1">
      <c r="A48" s="197" t="s">
        <v>276</v>
      </c>
      <c r="B48" s="593">
        <v>145</v>
      </c>
      <c r="C48" s="593">
        <v>399</v>
      </c>
      <c r="D48" s="593">
        <v>111</v>
      </c>
      <c r="E48" s="593">
        <v>353</v>
      </c>
      <c r="F48" s="593">
        <v>144</v>
      </c>
      <c r="G48" s="593">
        <v>713</v>
      </c>
      <c r="H48" s="593">
        <v>99</v>
      </c>
      <c r="I48" s="593">
        <v>1341</v>
      </c>
      <c r="J48" s="593">
        <v>114</v>
      </c>
      <c r="K48" s="593">
        <v>1333</v>
      </c>
      <c r="L48" s="593">
        <v>96</v>
      </c>
      <c r="M48" s="593">
        <v>1666</v>
      </c>
      <c r="N48" s="485"/>
    </row>
    <row r="49" spans="1:25" ht="17.5" customHeight="1">
      <c r="A49" s="197" t="s">
        <v>311</v>
      </c>
      <c r="B49" s="593">
        <v>145</v>
      </c>
      <c r="C49" s="593">
        <v>370</v>
      </c>
      <c r="D49" s="593">
        <v>113</v>
      </c>
      <c r="E49" s="593">
        <v>297</v>
      </c>
      <c r="F49" s="593">
        <v>122</v>
      </c>
      <c r="G49" s="593">
        <v>760</v>
      </c>
      <c r="H49" s="593">
        <v>90</v>
      </c>
      <c r="I49" s="593">
        <v>1455</v>
      </c>
      <c r="J49" s="593">
        <v>102</v>
      </c>
      <c r="K49" s="593">
        <v>1425</v>
      </c>
      <c r="L49" s="593">
        <v>83</v>
      </c>
      <c r="M49" s="593">
        <v>1588</v>
      </c>
      <c r="N49" s="485"/>
    </row>
    <row r="50" spans="1:25" ht="17.5" customHeight="1">
      <c r="A50" s="197" t="s">
        <v>277</v>
      </c>
      <c r="B50" s="593">
        <v>147</v>
      </c>
      <c r="C50" s="593">
        <v>413</v>
      </c>
      <c r="D50" s="593">
        <v>111</v>
      </c>
      <c r="E50" s="593">
        <v>274</v>
      </c>
      <c r="F50" s="593">
        <v>144</v>
      </c>
      <c r="G50" s="593">
        <v>916</v>
      </c>
      <c r="H50" s="593">
        <v>110</v>
      </c>
      <c r="I50" s="593">
        <v>1531</v>
      </c>
      <c r="J50" s="593">
        <v>100</v>
      </c>
      <c r="K50" s="593">
        <v>1580</v>
      </c>
      <c r="L50" s="593">
        <v>89</v>
      </c>
      <c r="M50" s="593">
        <v>2181</v>
      </c>
      <c r="N50" s="485"/>
    </row>
    <row r="51" spans="1:25" ht="17.5" customHeight="1">
      <c r="A51" s="197" t="s">
        <v>278</v>
      </c>
      <c r="B51" s="593">
        <v>137</v>
      </c>
      <c r="C51" s="593">
        <v>441</v>
      </c>
      <c r="D51" s="593">
        <v>101</v>
      </c>
      <c r="E51" s="593">
        <v>288</v>
      </c>
      <c r="F51" s="593">
        <v>139</v>
      </c>
      <c r="G51" s="593">
        <v>920</v>
      </c>
      <c r="H51" s="593">
        <v>96</v>
      </c>
      <c r="I51" s="593">
        <v>1378</v>
      </c>
      <c r="J51" s="593">
        <v>88</v>
      </c>
      <c r="K51" s="593">
        <v>1150</v>
      </c>
      <c r="L51" s="593">
        <v>69</v>
      </c>
      <c r="M51" s="593">
        <v>1378</v>
      </c>
      <c r="N51" s="485"/>
    </row>
    <row r="52" spans="1:25" ht="17.5" customHeight="1">
      <c r="A52" s="197" t="s">
        <v>279</v>
      </c>
      <c r="B52" s="593">
        <v>122</v>
      </c>
      <c r="C52" s="593">
        <v>353</v>
      </c>
      <c r="D52" s="593">
        <v>90</v>
      </c>
      <c r="E52" s="593">
        <v>264</v>
      </c>
      <c r="F52" s="593">
        <v>138</v>
      </c>
      <c r="G52" s="593">
        <v>898</v>
      </c>
      <c r="H52" s="593">
        <v>92</v>
      </c>
      <c r="I52" s="593">
        <v>1227</v>
      </c>
      <c r="J52" s="593">
        <v>95</v>
      </c>
      <c r="K52" s="593">
        <v>1205</v>
      </c>
      <c r="L52" s="593">
        <v>80</v>
      </c>
      <c r="M52" s="593">
        <v>1568</v>
      </c>
      <c r="N52" s="485"/>
    </row>
    <row r="53" spans="1:25" ht="17.5" customHeight="1">
      <c r="A53" s="197" t="s">
        <v>776</v>
      </c>
      <c r="B53" s="593">
        <v>128</v>
      </c>
      <c r="C53" s="593">
        <v>383</v>
      </c>
      <c r="D53" s="593">
        <v>106</v>
      </c>
      <c r="E53" s="593">
        <v>314</v>
      </c>
      <c r="F53" s="593">
        <v>135</v>
      </c>
      <c r="G53" s="593">
        <v>643</v>
      </c>
      <c r="H53" s="593">
        <v>91</v>
      </c>
      <c r="I53" s="593">
        <v>1178</v>
      </c>
      <c r="J53" s="593">
        <v>109</v>
      </c>
      <c r="K53" s="593">
        <v>1434</v>
      </c>
      <c r="L53" s="593">
        <v>78</v>
      </c>
      <c r="M53" s="593">
        <v>1603</v>
      </c>
      <c r="N53" s="485"/>
    </row>
    <row r="54" spans="1:25" ht="17.5" customHeight="1">
      <c r="A54" s="197" t="s">
        <v>280</v>
      </c>
      <c r="B54" s="593">
        <v>134</v>
      </c>
      <c r="C54" s="593">
        <v>404</v>
      </c>
      <c r="D54" s="593">
        <v>104</v>
      </c>
      <c r="E54" s="593">
        <v>285</v>
      </c>
      <c r="F54" s="593">
        <v>139</v>
      </c>
      <c r="G54" s="593">
        <v>792</v>
      </c>
      <c r="H54" s="593">
        <v>91</v>
      </c>
      <c r="I54" s="593">
        <v>1674</v>
      </c>
      <c r="J54" s="593">
        <v>100</v>
      </c>
      <c r="K54" s="593">
        <v>1308</v>
      </c>
      <c r="L54" s="593">
        <v>76</v>
      </c>
      <c r="M54" s="593">
        <v>1555</v>
      </c>
      <c r="N54" s="485"/>
    </row>
    <row r="55" spans="1:25" ht="17.5" customHeight="1" thickBot="1">
      <c r="A55" s="198" t="s">
        <v>281</v>
      </c>
      <c r="B55" s="595">
        <v>144</v>
      </c>
      <c r="C55" s="595">
        <v>490</v>
      </c>
      <c r="D55" s="595">
        <v>128</v>
      </c>
      <c r="E55" s="595">
        <v>464</v>
      </c>
      <c r="F55" s="595">
        <v>148</v>
      </c>
      <c r="G55" s="595">
        <v>774</v>
      </c>
      <c r="H55" s="595">
        <v>115</v>
      </c>
      <c r="I55" s="595">
        <v>1599</v>
      </c>
      <c r="J55" s="595">
        <v>101</v>
      </c>
      <c r="K55" s="595">
        <v>1181</v>
      </c>
      <c r="L55" s="595">
        <v>74</v>
      </c>
      <c r="M55" s="595">
        <v>1617</v>
      </c>
      <c r="N55" s="485"/>
      <c r="O55" s="88"/>
      <c r="P55" s="88"/>
      <c r="Q55" s="88"/>
      <c r="R55" s="88"/>
      <c r="S55" s="88"/>
      <c r="T55" s="88"/>
      <c r="U55" s="88"/>
      <c r="V55" s="88"/>
      <c r="W55" s="88"/>
      <c r="X55" s="88"/>
      <c r="Y55" s="88"/>
    </row>
    <row r="56" spans="1:25" s="50" customFormat="1" ht="6.5" customHeight="1" thickTop="1">
      <c r="A56" s="489"/>
      <c r="B56" s="489"/>
      <c r="C56" s="489"/>
      <c r="D56" s="489"/>
      <c r="E56" s="489"/>
      <c r="F56" s="489"/>
      <c r="G56" s="489"/>
      <c r="H56" s="489"/>
      <c r="I56" s="489"/>
      <c r="J56" s="489"/>
      <c r="K56" s="489"/>
      <c r="L56" s="490"/>
      <c r="M56" s="557"/>
    </row>
    <row r="57" spans="1:25" s="50" customFormat="1" ht="12" customHeight="1">
      <c r="A57" s="888"/>
      <c r="B57" s="888"/>
      <c r="C57" s="888"/>
      <c r="D57" s="888"/>
      <c r="E57" s="888"/>
      <c r="F57" s="888"/>
      <c r="G57" s="888"/>
      <c r="H57" s="888"/>
      <c r="I57" s="888"/>
      <c r="J57" s="888"/>
      <c r="K57" s="888"/>
      <c r="L57" s="557"/>
      <c r="M57" s="557"/>
    </row>
    <row r="58" spans="1:25" ht="15" customHeight="1">
      <c r="C58" s="42"/>
    </row>
  </sheetData>
  <mergeCells count="25">
    <mergeCell ref="J21:K21"/>
    <mergeCell ref="L21:M21"/>
    <mergeCell ref="L39:M39"/>
    <mergeCell ref="A57:K57"/>
    <mergeCell ref="A39:A40"/>
    <mergeCell ref="B39:C39"/>
    <mergeCell ref="D39:E39"/>
    <mergeCell ref="F39:G39"/>
    <mergeCell ref="H39:I39"/>
    <mergeCell ref="J39:K39"/>
    <mergeCell ref="A21:A22"/>
    <mergeCell ref="B21:C21"/>
    <mergeCell ref="D21:E21"/>
    <mergeCell ref="F21:G21"/>
    <mergeCell ref="H21:I21"/>
    <mergeCell ref="A1:O1"/>
    <mergeCell ref="A2:B2"/>
    <mergeCell ref="A3:A4"/>
    <mergeCell ref="B3:C3"/>
    <mergeCell ref="D3:E3"/>
    <mergeCell ref="F3:G3"/>
    <mergeCell ref="H3:I3"/>
    <mergeCell ref="J3:K3"/>
    <mergeCell ref="L3:M3"/>
    <mergeCell ref="N3:O3"/>
  </mergeCells>
  <phoneticPr fontId="3"/>
  <pageMargins left="0.78740157480314965" right="0.59055118110236227" top="0.78740157480314965" bottom="0.98425196850393704" header="0.51181102362204722" footer="0.51181102362204722"/>
  <pageSetup paperSize="9" scale="78" orientation="portrait" horizontalDpi="1200" verticalDpi="1200" r:id="rId1"/>
  <headerFooter alignWithMargins="0">
    <oddFooter>&amp;C&amp;"ＭＳ 明朝,標準"&amp;10 113</oddFooter>
  </headerFooter>
  <rowBreaks count="1" manualBreakCount="1">
    <brk id="55" max="12"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H37"/>
  <sheetViews>
    <sheetView showGridLines="0" topLeftCell="A5" zoomScale="90" zoomScaleNormal="90" zoomScaleSheetLayoutView="100" workbookViewId="0">
      <selection activeCell="K18" sqref="K18"/>
    </sheetView>
  </sheetViews>
  <sheetFormatPr defaultColWidth="9" defaultRowHeight="13"/>
  <cols>
    <col min="1" max="1" width="13.90625" style="105" customWidth="1"/>
    <col min="2" max="2" width="12.6328125" style="105" customWidth="1"/>
    <col min="3" max="6" width="11.08984375" style="105" customWidth="1"/>
    <col min="7" max="16384" width="9" style="105"/>
  </cols>
  <sheetData>
    <row r="1" spans="1:8" ht="16" customHeight="1">
      <c r="A1" s="686" t="s">
        <v>825</v>
      </c>
      <c r="B1" s="686"/>
      <c r="C1" s="686"/>
      <c r="D1" s="686"/>
      <c r="E1" s="686"/>
      <c r="F1" s="686"/>
      <c r="G1" s="686"/>
      <c r="H1" s="686"/>
    </row>
    <row r="2" spans="1:8" ht="12" customHeight="1" thickBot="1">
      <c r="A2" s="106" t="s">
        <v>332</v>
      </c>
      <c r="B2" s="106"/>
      <c r="C2" s="106"/>
      <c r="D2" s="106"/>
      <c r="E2" s="106"/>
      <c r="F2" s="438"/>
      <c r="G2" s="92"/>
      <c r="H2" s="438" t="s">
        <v>529</v>
      </c>
    </row>
    <row r="3" spans="1:8" ht="30.75" customHeight="1" thickTop="1">
      <c r="A3" s="682" t="s">
        <v>95</v>
      </c>
      <c r="B3" s="684" t="s">
        <v>104</v>
      </c>
      <c r="C3" s="144" t="s">
        <v>530</v>
      </c>
      <c r="D3" s="144"/>
      <c r="E3" s="144"/>
      <c r="F3" s="109"/>
      <c r="G3" s="895" t="s">
        <v>539</v>
      </c>
      <c r="H3" s="896"/>
    </row>
    <row r="4" spans="1:8" ht="27.75" customHeight="1">
      <c r="A4" s="714"/>
      <c r="B4" s="729"/>
      <c r="C4" s="831" t="s">
        <v>242</v>
      </c>
      <c r="D4" s="899" t="s">
        <v>273</v>
      </c>
      <c r="E4" s="899"/>
      <c r="F4" s="851" t="s">
        <v>549</v>
      </c>
      <c r="G4" s="833"/>
      <c r="H4" s="728"/>
    </row>
    <row r="5" spans="1:8" ht="27" customHeight="1">
      <c r="A5" s="683"/>
      <c r="B5" s="685"/>
      <c r="C5" s="898"/>
      <c r="D5" s="441" t="s">
        <v>507</v>
      </c>
      <c r="E5" s="441" t="s">
        <v>508</v>
      </c>
      <c r="F5" s="897"/>
      <c r="G5" s="440" t="s">
        <v>540</v>
      </c>
      <c r="H5" s="250" t="s">
        <v>541</v>
      </c>
    </row>
    <row r="6" spans="1:8" ht="21.75" customHeight="1">
      <c r="A6" s="439" t="s">
        <v>670</v>
      </c>
      <c r="B6" s="443">
        <v>66556</v>
      </c>
      <c r="C6" s="444">
        <v>26071</v>
      </c>
      <c r="D6" s="444">
        <v>11721</v>
      </c>
      <c r="E6" s="444">
        <v>10300</v>
      </c>
      <c r="F6" s="444">
        <v>4050</v>
      </c>
      <c r="G6" s="328">
        <v>703</v>
      </c>
      <c r="H6" s="328">
        <v>14994</v>
      </c>
    </row>
    <row r="7" spans="1:8" ht="21.75" customHeight="1">
      <c r="A7" s="439" t="s">
        <v>667</v>
      </c>
      <c r="B7" s="444">
        <v>22989</v>
      </c>
      <c r="C7" s="444">
        <v>6724</v>
      </c>
      <c r="D7" s="444">
        <v>3090</v>
      </c>
      <c r="E7" s="444">
        <v>2532</v>
      </c>
      <c r="F7" s="444">
        <v>1102</v>
      </c>
      <c r="G7" s="445">
        <v>508</v>
      </c>
      <c r="H7" s="445">
        <v>8917</v>
      </c>
    </row>
    <row r="8" spans="1:8" ht="21.75" customHeight="1">
      <c r="A8" s="439" t="s">
        <v>701</v>
      </c>
      <c r="B8" s="444">
        <v>41792</v>
      </c>
      <c r="C8" s="444">
        <v>12732</v>
      </c>
      <c r="D8" s="444">
        <v>5517</v>
      </c>
      <c r="E8" s="444">
        <v>4501</v>
      </c>
      <c r="F8" s="444">
        <v>2714</v>
      </c>
      <c r="G8" s="445">
        <v>590</v>
      </c>
      <c r="H8" s="445">
        <v>11224</v>
      </c>
    </row>
    <row r="9" spans="1:8" ht="21.75" customHeight="1">
      <c r="A9" s="439" t="s">
        <v>722</v>
      </c>
      <c r="B9" s="444">
        <v>47962</v>
      </c>
      <c r="C9" s="444">
        <v>23002</v>
      </c>
      <c r="D9" s="444">
        <v>10372</v>
      </c>
      <c r="E9" s="444">
        <v>8679</v>
      </c>
      <c r="F9" s="444">
        <v>4036</v>
      </c>
      <c r="G9" s="445">
        <v>485</v>
      </c>
      <c r="H9" s="445">
        <v>8993</v>
      </c>
    </row>
    <row r="10" spans="1:8" s="163" customFormat="1" ht="21.75" customHeight="1">
      <c r="A10" s="244" t="s">
        <v>750</v>
      </c>
      <c r="B10" s="666">
        <v>60344</v>
      </c>
      <c r="C10" s="666">
        <v>26985</v>
      </c>
      <c r="D10" s="666">
        <v>12305</v>
      </c>
      <c r="E10" s="666">
        <v>10577</v>
      </c>
      <c r="F10" s="666">
        <v>4103</v>
      </c>
      <c r="G10" s="666">
        <v>764</v>
      </c>
      <c r="H10" s="666">
        <v>16638</v>
      </c>
    </row>
    <row r="11" spans="1:8" ht="21.75" customHeight="1">
      <c r="A11" s="439" t="s">
        <v>708</v>
      </c>
      <c r="B11" s="426">
        <v>4186</v>
      </c>
      <c r="C11" s="427">
        <v>1340</v>
      </c>
      <c r="D11" s="427">
        <v>777</v>
      </c>
      <c r="E11" s="427">
        <v>563</v>
      </c>
      <c r="F11" s="433">
        <v>0</v>
      </c>
      <c r="G11" s="428">
        <v>64</v>
      </c>
      <c r="H11" s="427">
        <v>1206</v>
      </c>
    </row>
    <row r="12" spans="1:8" ht="21.75" customHeight="1">
      <c r="A12" s="439" t="s">
        <v>710</v>
      </c>
      <c r="B12" s="426">
        <v>4556</v>
      </c>
      <c r="C12" s="427">
        <v>1472</v>
      </c>
      <c r="D12" s="427">
        <v>863</v>
      </c>
      <c r="E12" s="427">
        <v>609</v>
      </c>
      <c r="F12" s="433">
        <v>0</v>
      </c>
      <c r="G12" s="428">
        <v>67</v>
      </c>
      <c r="H12" s="427">
        <v>1425</v>
      </c>
    </row>
    <row r="13" spans="1:8" ht="21.75" customHeight="1">
      <c r="A13" s="439" t="s">
        <v>284</v>
      </c>
      <c r="B13" s="426">
        <v>6499</v>
      </c>
      <c r="C13" s="427">
        <v>3048</v>
      </c>
      <c r="D13" s="427">
        <v>886</v>
      </c>
      <c r="E13" s="427">
        <v>814</v>
      </c>
      <c r="F13" s="427">
        <v>1348</v>
      </c>
      <c r="G13" s="428">
        <v>50</v>
      </c>
      <c r="H13" s="427">
        <v>1366</v>
      </c>
    </row>
    <row r="14" spans="1:8" ht="21.75" customHeight="1">
      <c r="A14" s="439" t="s">
        <v>285</v>
      </c>
      <c r="B14" s="426">
        <v>9179</v>
      </c>
      <c r="C14" s="427">
        <v>3565</v>
      </c>
      <c r="D14" s="427">
        <v>1519</v>
      </c>
      <c r="E14" s="427">
        <v>1513</v>
      </c>
      <c r="F14" s="427">
        <v>533</v>
      </c>
      <c r="G14" s="428">
        <v>60</v>
      </c>
      <c r="H14" s="427">
        <v>1393</v>
      </c>
    </row>
    <row r="15" spans="1:8" ht="21.75" customHeight="1">
      <c r="A15" s="439" t="s">
        <v>286</v>
      </c>
      <c r="B15" s="426">
        <v>9188</v>
      </c>
      <c r="C15" s="427">
        <v>4238</v>
      </c>
      <c r="D15" s="427">
        <v>2060</v>
      </c>
      <c r="E15" s="427">
        <v>2178</v>
      </c>
      <c r="F15" s="433">
        <v>0</v>
      </c>
      <c r="G15" s="428">
        <v>67</v>
      </c>
      <c r="H15" s="427">
        <v>1300</v>
      </c>
    </row>
    <row r="16" spans="1:8" ht="21.75" customHeight="1">
      <c r="A16" s="439" t="s">
        <v>98</v>
      </c>
      <c r="B16" s="426">
        <v>3480</v>
      </c>
      <c r="C16" s="427">
        <v>1767</v>
      </c>
      <c r="D16" s="427">
        <v>976</v>
      </c>
      <c r="E16" s="427">
        <v>791</v>
      </c>
      <c r="F16" s="433">
        <v>0</v>
      </c>
      <c r="G16" s="428">
        <v>64</v>
      </c>
      <c r="H16" s="427">
        <v>1225</v>
      </c>
    </row>
    <row r="17" spans="1:8" ht="21.75" customHeight="1">
      <c r="A17" s="439" t="s">
        <v>260</v>
      </c>
      <c r="B17" s="426">
        <v>3421</v>
      </c>
      <c r="C17" s="427">
        <v>2248</v>
      </c>
      <c r="D17" s="427">
        <v>744</v>
      </c>
      <c r="E17" s="427">
        <v>555</v>
      </c>
      <c r="F17" s="427">
        <v>949</v>
      </c>
      <c r="G17" s="428">
        <v>77</v>
      </c>
      <c r="H17" s="427">
        <v>1753</v>
      </c>
    </row>
    <row r="18" spans="1:8" ht="21.75" customHeight="1">
      <c r="A18" s="439" t="s">
        <v>261</v>
      </c>
      <c r="B18" s="426">
        <v>3969</v>
      </c>
      <c r="C18" s="427">
        <v>1665</v>
      </c>
      <c r="D18" s="427">
        <v>937</v>
      </c>
      <c r="E18" s="427">
        <v>528</v>
      </c>
      <c r="F18" s="427">
        <v>200</v>
      </c>
      <c r="G18" s="339">
        <v>64</v>
      </c>
      <c r="H18" s="433">
        <v>1283</v>
      </c>
    </row>
    <row r="19" spans="1:8" ht="21.75" customHeight="1">
      <c r="A19" s="439" t="s">
        <v>262</v>
      </c>
      <c r="B19" s="426">
        <v>4058</v>
      </c>
      <c r="C19" s="427">
        <v>1514</v>
      </c>
      <c r="D19" s="427">
        <v>773</v>
      </c>
      <c r="E19" s="427">
        <v>652</v>
      </c>
      <c r="F19" s="427">
        <v>89</v>
      </c>
      <c r="G19" s="339">
        <v>52</v>
      </c>
      <c r="H19" s="433">
        <v>1281</v>
      </c>
    </row>
    <row r="20" spans="1:8" ht="21.75" customHeight="1">
      <c r="A20" s="197" t="s">
        <v>776</v>
      </c>
      <c r="B20" s="426">
        <v>3986</v>
      </c>
      <c r="C20" s="427">
        <v>1887</v>
      </c>
      <c r="D20" s="427">
        <v>703</v>
      </c>
      <c r="E20" s="427">
        <v>482</v>
      </c>
      <c r="F20" s="427">
        <v>702</v>
      </c>
      <c r="G20" s="339">
        <v>56</v>
      </c>
      <c r="H20" s="433">
        <v>1082</v>
      </c>
    </row>
    <row r="21" spans="1:8" ht="21.75" customHeight="1">
      <c r="A21" s="439" t="s">
        <v>267</v>
      </c>
      <c r="B21" s="426">
        <v>3723</v>
      </c>
      <c r="C21" s="427">
        <v>2143</v>
      </c>
      <c r="D21" s="427">
        <v>965</v>
      </c>
      <c r="E21" s="427">
        <v>896</v>
      </c>
      <c r="F21" s="427">
        <v>282</v>
      </c>
      <c r="G21" s="339">
        <v>66</v>
      </c>
      <c r="H21" s="433">
        <v>1326</v>
      </c>
    </row>
    <row r="22" spans="1:8" ht="21.75" customHeight="1" thickBot="1">
      <c r="A22" s="112" t="s">
        <v>268</v>
      </c>
      <c r="B22" s="431">
        <v>4099</v>
      </c>
      <c r="C22" s="427">
        <v>2098</v>
      </c>
      <c r="D22" s="427">
        <v>1102</v>
      </c>
      <c r="E22" s="427">
        <v>996</v>
      </c>
      <c r="F22" s="433">
        <v>0</v>
      </c>
      <c r="G22" s="429">
        <v>77</v>
      </c>
      <c r="H22" s="430">
        <v>1998</v>
      </c>
    </row>
    <row r="23" spans="1:8" s="251" customFormat="1" ht="13.5" customHeight="1" thickTop="1">
      <c r="A23" s="752" t="s">
        <v>721</v>
      </c>
      <c r="B23" s="752"/>
      <c r="C23" s="752"/>
      <c r="D23" s="752"/>
      <c r="E23" s="752"/>
      <c r="F23" s="752"/>
      <c r="G23" s="446"/>
    </row>
    <row r="24" spans="1:8" ht="13.5" customHeight="1">
      <c r="A24" s="50"/>
      <c r="B24" s="252"/>
      <c r="C24" s="252"/>
      <c r="D24" s="252"/>
      <c r="E24" s="252"/>
      <c r="F24" s="252"/>
      <c r="G24" s="253"/>
    </row>
    <row r="25" spans="1:8" ht="13.5" customHeight="1">
      <c r="A25" s="50"/>
      <c r="B25" s="252"/>
      <c r="C25" s="252"/>
      <c r="D25" s="252"/>
      <c r="E25" s="252"/>
      <c r="F25" s="252"/>
    </row>
    <row r="26" spans="1:8">
      <c r="B26" s="253"/>
      <c r="C26" s="254"/>
    </row>
    <row r="27" spans="1:8">
      <c r="B27" s="253"/>
      <c r="C27" s="254"/>
    </row>
    <row r="28" spans="1:8">
      <c r="B28" s="253"/>
      <c r="C28" s="254"/>
    </row>
    <row r="29" spans="1:8">
      <c r="B29" s="253"/>
      <c r="C29" s="254"/>
    </row>
    <row r="30" spans="1:8">
      <c r="B30" s="253"/>
      <c r="C30" s="254"/>
    </row>
    <row r="31" spans="1:8">
      <c r="B31" s="253"/>
      <c r="C31" s="254"/>
    </row>
    <row r="32" spans="1:8">
      <c r="B32" s="253"/>
      <c r="C32" s="254"/>
    </row>
    <row r="33" spans="2:3">
      <c r="B33" s="253"/>
      <c r="C33" s="254"/>
    </row>
    <row r="34" spans="2:3">
      <c r="B34" s="253"/>
      <c r="C34" s="254"/>
    </row>
    <row r="35" spans="2:3">
      <c r="B35" s="253"/>
      <c r="C35" s="254"/>
    </row>
    <row r="36" spans="2:3">
      <c r="B36" s="253"/>
      <c r="C36" s="254"/>
    </row>
    <row r="37" spans="2:3">
      <c r="B37" s="253"/>
      <c r="C37" s="254"/>
    </row>
  </sheetData>
  <mergeCells count="8">
    <mergeCell ref="A1:H1"/>
    <mergeCell ref="G3:H4"/>
    <mergeCell ref="A23:F23"/>
    <mergeCell ref="F4:F5"/>
    <mergeCell ref="A3:A5"/>
    <mergeCell ref="B3:B5"/>
    <mergeCell ref="C4:C5"/>
    <mergeCell ref="D4:E4"/>
  </mergeCells>
  <phoneticPr fontId="3"/>
  <pageMargins left="0.78740157480314965" right="0.78740157480314965" top="0.78740157480314965" bottom="0.98425196850393704" header="0.51181102362204722" footer="0.51181102362204722"/>
  <pageSetup paperSize="9" scale="90"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J48"/>
  <sheetViews>
    <sheetView showGridLines="0" showRuler="0" zoomScale="90" zoomScaleNormal="90" zoomScaleSheetLayoutView="100" workbookViewId="0">
      <selection activeCell="A2" sqref="A2:G43"/>
    </sheetView>
  </sheetViews>
  <sheetFormatPr defaultColWidth="11" defaultRowHeight="19.5" customHeight="1"/>
  <cols>
    <col min="1" max="1" width="11.6328125" style="24" customWidth="1"/>
    <col min="2" max="2" width="10.6328125" style="15" customWidth="1"/>
    <col min="3" max="7" width="13.08984375" style="3" customWidth="1"/>
    <col min="8" max="16384" width="11" style="3"/>
  </cols>
  <sheetData>
    <row r="1" spans="1:10" s="447" customFormat="1" ht="15.75" customHeight="1">
      <c r="A1" s="686" t="s">
        <v>826</v>
      </c>
      <c r="B1" s="686"/>
      <c r="C1" s="686"/>
      <c r="D1" s="686"/>
      <c r="E1" s="686"/>
      <c r="F1" s="686"/>
      <c r="G1" s="686"/>
    </row>
    <row r="2" spans="1:10" s="31" customFormat="1" ht="12" customHeight="1" thickBot="1">
      <c r="A2" s="527" t="s">
        <v>103</v>
      </c>
      <c r="B2" s="107"/>
      <c r="C2" s="106"/>
      <c r="D2" s="108"/>
      <c r="E2" s="106"/>
      <c r="F2" s="164"/>
      <c r="G2" s="164" t="s">
        <v>105</v>
      </c>
    </row>
    <row r="3" spans="1:10" s="5" customFormat="1" ht="27" customHeight="1" thickTop="1">
      <c r="A3" s="531" t="s">
        <v>106</v>
      </c>
      <c r="B3" s="530" t="s">
        <v>107</v>
      </c>
      <c r="C3" s="530" t="s">
        <v>671</v>
      </c>
      <c r="D3" s="530" t="s">
        <v>704</v>
      </c>
      <c r="E3" s="530" t="s">
        <v>729</v>
      </c>
      <c r="F3" s="559" t="s">
        <v>749</v>
      </c>
      <c r="G3" s="530" t="s">
        <v>779</v>
      </c>
    </row>
    <row r="4" spans="1:10" ht="17.149999999999999" customHeight="1">
      <c r="A4" s="539" t="s">
        <v>108</v>
      </c>
      <c r="B4" s="547" t="s">
        <v>109</v>
      </c>
      <c r="C4" s="89">
        <v>6561</v>
      </c>
      <c r="D4" s="89">
        <v>2433</v>
      </c>
      <c r="E4" s="89">
        <v>4058</v>
      </c>
      <c r="F4" s="605">
        <v>5453</v>
      </c>
      <c r="G4" s="344">
        <v>4935</v>
      </c>
    </row>
    <row r="5" spans="1:10" ht="17.149999999999999" customHeight="1">
      <c r="A5" s="539" t="s">
        <v>639</v>
      </c>
      <c r="B5" s="537" t="s">
        <v>644</v>
      </c>
      <c r="C5" s="89">
        <v>9338</v>
      </c>
      <c r="D5" s="89">
        <v>3424</v>
      </c>
      <c r="E5" s="89">
        <v>6262</v>
      </c>
      <c r="F5" s="605">
        <v>7458</v>
      </c>
      <c r="G5" s="344">
        <v>9040</v>
      </c>
    </row>
    <row r="6" spans="1:10" ht="17.149999999999999" customHeight="1">
      <c r="A6" s="539" t="s">
        <v>640</v>
      </c>
      <c r="B6" s="537" t="s">
        <v>110</v>
      </c>
      <c r="C6" s="89">
        <v>12327</v>
      </c>
      <c r="D6" s="89">
        <v>4751</v>
      </c>
      <c r="E6" s="89">
        <v>5536</v>
      </c>
      <c r="F6" s="605">
        <v>7724</v>
      </c>
      <c r="G6" s="344">
        <v>9482</v>
      </c>
    </row>
    <row r="7" spans="1:10" ht="17.149999999999999" customHeight="1">
      <c r="A7" s="539" t="s">
        <v>641</v>
      </c>
      <c r="B7" s="537" t="s">
        <v>111</v>
      </c>
      <c r="C7" s="89">
        <v>12307</v>
      </c>
      <c r="D7" s="89">
        <v>5129</v>
      </c>
      <c r="E7" s="89">
        <v>6499</v>
      </c>
      <c r="F7" s="605">
        <v>8365</v>
      </c>
      <c r="G7" s="344">
        <v>8700</v>
      </c>
      <c r="J7" s="3">
        <v>2</v>
      </c>
    </row>
    <row r="8" spans="1:10" ht="17.149999999999999" customHeight="1">
      <c r="A8" s="540" t="s">
        <v>642</v>
      </c>
      <c r="B8" s="537" t="s">
        <v>645</v>
      </c>
      <c r="C8" s="89">
        <v>5402</v>
      </c>
      <c r="D8" s="89">
        <v>1682</v>
      </c>
      <c r="E8" s="89">
        <v>2776</v>
      </c>
      <c r="F8" s="605">
        <v>4016</v>
      </c>
      <c r="G8" s="344">
        <v>3225</v>
      </c>
    </row>
    <row r="9" spans="1:10" ht="17.149999999999999" customHeight="1">
      <c r="A9" s="540" t="s">
        <v>643</v>
      </c>
      <c r="B9" s="537" t="s">
        <v>646</v>
      </c>
      <c r="C9" s="89">
        <v>5414</v>
      </c>
      <c r="D9" s="89">
        <v>2923</v>
      </c>
      <c r="E9" s="89">
        <v>3623</v>
      </c>
      <c r="F9" s="605">
        <v>4120</v>
      </c>
      <c r="G9" s="344">
        <v>4998</v>
      </c>
    </row>
    <row r="10" spans="1:10" ht="17.149999999999999" customHeight="1">
      <c r="A10" s="540" t="s">
        <v>112</v>
      </c>
      <c r="B10" s="537" t="s">
        <v>647</v>
      </c>
      <c r="C10" s="89">
        <v>5218</v>
      </c>
      <c r="D10" s="89">
        <v>2485</v>
      </c>
      <c r="E10" s="89">
        <v>3347</v>
      </c>
      <c r="F10" s="605">
        <v>5159</v>
      </c>
      <c r="G10" s="344">
        <v>5445</v>
      </c>
    </row>
    <row r="11" spans="1:10" ht="17.149999999999999" customHeight="1">
      <c r="A11" s="539" t="s">
        <v>113</v>
      </c>
      <c r="B11" s="537" t="s">
        <v>114</v>
      </c>
      <c r="C11" s="89">
        <v>3208</v>
      </c>
      <c r="D11" s="89">
        <v>655</v>
      </c>
      <c r="E11" s="89">
        <v>1071</v>
      </c>
      <c r="F11" s="605">
        <v>1383</v>
      </c>
      <c r="G11" s="344">
        <v>1555</v>
      </c>
    </row>
    <row r="12" spans="1:10" ht="17.149999999999999" customHeight="1">
      <c r="A12" s="539" t="s">
        <v>115</v>
      </c>
      <c r="B12" s="537" t="s">
        <v>114</v>
      </c>
      <c r="C12" s="89">
        <v>12285</v>
      </c>
      <c r="D12" s="89">
        <v>4426</v>
      </c>
      <c r="E12" s="89">
        <v>7012</v>
      </c>
      <c r="F12" s="605">
        <v>5991</v>
      </c>
      <c r="G12" s="344">
        <v>6892</v>
      </c>
    </row>
    <row r="13" spans="1:10" ht="17.149999999999999" customHeight="1">
      <c r="A13" s="539" t="s">
        <v>116</v>
      </c>
      <c r="B13" s="537" t="s">
        <v>117</v>
      </c>
      <c r="C13" s="89">
        <v>5974</v>
      </c>
      <c r="D13" s="89">
        <v>2534</v>
      </c>
      <c r="E13" s="89">
        <v>2129</v>
      </c>
      <c r="F13" s="605">
        <v>3255</v>
      </c>
      <c r="G13" s="344">
        <v>3938</v>
      </c>
    </row>
    <row r="14" spans="1:10" ht="17.149999999999999" customHeight="1">
      <c r="A14" s="539" t="s">
        <v>118</v>
      </c>
      <c r="B14" s="537" t="s">
        <v>531</v>
      </c>
      <c r="C14" s="89">
        <v>10009</v>
      </c>
      <c r="D14" s="89">
        <v>3515</v>
      </c>
      <c r="E14" s="89">
        <v>4543</v>
      </c>
      <c r="F14" s="605">
        <v>5716</v>
      </c>
      <c r="G14" s="344">
        <v>5742</v>
      </c>
    </row>
    <row r="15" spans="1:10" ht="17.149999999999999" customHeight="1">
      <c r="A15" s="539" t="s">
        <v>119</v>
      </c>
      <c r="B15" s="537" t="s">
        <v>533</v>
      </c>
      <c r="C15" s="89">
        <v>15303</v>
      </c>
      <c r="D15" s="89">
        <v>6788</v>
      </c>
      <c r="E15" s="89">
        <v>8561</v>
      </c>
      <c r="F15" s="605">
        <v>11363</v>
      </c>
      <c r="G15" s="344">
        <v>13381</v>
      </c>
    </row>
    <row r="16" spans="1:10" ht="17.149999999999999" customHeight="1">
      <c r="A16" s="539" t="s">
        <v>120</v>
      </c>
      <c r="B16" s="537" t="s">
        <v>533</v>
      </c>
      <c r="C16" s="89">
        <v>7982</v>
      </c>
      <c r="D16" s="89">
        <v>3078</v>
      </c>
      <c r="E16" s="89">
        <v>3466</v>
      </c>
      <c r="F16" s="605">
        <v>3987</v>
      </c>
      <c r="G16" s="344">
        <v>5078</v>
      </c>
    </row>
    <row r="17" spans="1:7" ht="17.149999999999999" customHeight="1">
      <c r="A17" s="539" t="s">
        <v>121</v>
      </c>
      <c r="B17" s="537" t="s">
        <v>534</v>
      </c>
      <c r="C17" s="89">
        <v>6383</v>
      </c>
      <c r="D17" s="89">
        <v>2586</v>
      </c>
      <c r="E17" s="89">
        <v>4063</v>
      </c>
      <c r="F17" s="605">
        <v>2901</v>
      </c>
      <c r="G17" s="344">
        <v>3159</v>
      </c>
    </row>
    <row r="18" spans="1:7" ht="17.149999999999999" customHeight="1">
      <c r="A18" s="539" t="s">
        <v>122</v>
      </c>
      <c r="B18" s="537" t="s">
        <v>123</v>
      </c>
      <c r="C18" s="89">
        <v>4824</v>
      </c>
      <c r="D18" s="89">
        <v>3361</v>
      </c>
      <c r="E18" s="89">
        <v>3414</v>
      </c>
      <c r="F18" s="605">
        <v>3935</v>
      </c>
      <c r="G18" s="344">
        <v>4466</v>
      </c>
    </row>
    <row r="19" spans="1:7" ht="17.149999999999999" customHeight="1">
      <c r="A19" s="539" t="s">
        <v>124</v>
      </c>
      <c r="B19" s="537" t="s">
        <v>409</v>
      </c>
      <c r="C19" s="89">
        <v>7589</v>
      </c>
      <c r="D19" s="89">
        <v>2912</v>
      </c>
      <c r="E19" s="89">
        <v>3681</v>
      </c>
      <c r="F19" s="605">
        <v>3377</v>
      </c>
      <c r="G19" s="344">
        <v>5340</v>
      </c>
    </row>
    <row r="20" spans="1:7" ht="17.149999999999999" customHeight="1">
      <c r="A20" s="539" t="s">
        <v>125</v>
      </c>
      <c r="B20" s="537" t="s">
        <v>126</v>
      </c>
      <c r="C20" s="89">
        <v>5720</v>
      </c>
      <c r="D20" s="89">
        <v>2214</v>
      </c>
      <c r="E20" s="89">
        <v>2258</v>
      </c>
      <c r="F20" s="605">
        <v>2775</v>
      </c>
      <c r="G20" s="344">
        <v>3563</v>
      </c>
    </row>
    <row r="21" spans="1:7" ht="17.149999999999999" customHeight="1">
      <c r="A21" s="539" t="s">
        <v>127</v>
      </c>
      <c r="B21" s="537" t="s">
        <v>128</v>
      </c>
      <c r="C21" s="89">
        <v>7101</v>
      </c>
      <c r="D21" s="89">
        <v>2276</v>
      </c>
      <c r="E21" s="89">
        <v>3872</v>
      </c>
      <c r="F21" s="605">
        <v>5085</v>
      </c>
      <c r="G21" s="344">
        <v>5263</v>
      </c>
    </row>
    <row r="22" spans="1:7" ht="17.149999999999999" customHeight="1">
      <c r="A22" s="539" t="s">
        <v>129</v>
      </c>
      <c r="B22" s="537" t="s">
        <v>130</v>
      </c>
      <c r="C22" s="89">
        <v>10352</v>
      </c>
      <c r="D22" s="89">
        <v>3823</v>
      </c>
      <c r="E22" s="89">
        <v>5519</v>
      </c>
      <c r="F22" s="605">
        <v>5681</v>
      </c>
      <c r="G22" s="344">
        <v>6268</v>
      </c>
    </row>
    <row r="23" spans="1:7" ht="17.149999999999999" customHeight="1">
      <c r="A23" s="539" t="s">
        <v>131</v>
      </c>
      <c r="B23" s="537" t="s">
        <v>132</v>
      </c>
      <c r="C23" s="89">
        <v>4345</v>
      </c>
      <c r="D23" s="89">
        <v>1908</v>
      </c>
      <c r="E23" s="89">
        <v>2377</v>
      </c>
      <c r="F23" s="605">
        <v>3568</v>
      </c>
      <c r="G23" s="344">
        <v>4379</v>
      </c>
    </row>
    <row r="24" spans="1:7" ht="17.149999999999999" customHeight="1">
      <c r="A24" s="539" t="s">
        <v>133</v>
      </c>
      <c r="B24" s="537" t="s">
        <v>134</v>
      </c>
      <c r="C24" s="89">
        <v>6719</v>
      </c>
      <c r="D24" s="89">
        <v>5579</v>
      </c>
      <c r="E24" s="89">
        <v>6120</v>
      </c>
      <c r="F24" s="605">
        <v>7509</v>
      </c>
      <c r="G24" s="344">
        <v>6832</v>
      </c>
    </row>
    <row r="25" spans="1:7" ht="17.149999999999999" customHeight="1">
      <c r="A25" s="539" t="s">
        <v>135</v>
      </c>
      <c r="B25" s="537" t="s">
        <v>134</v>
      </c>
      <c r="C25" s="89">
        <v>6325</v>
      </c>
      <c r="D25" s="89">
        <v>1871</v>
      </c>
      <c r="E25" s="89">
        <v>3249</v>
      </c>
      <c r="F25" s="605">
        <v>3693</v>
      </c>
      <c r="G25" s="344">
        <v>3852</v>
      </c>
    </row>
    <row r="26" spans="1:7" ht="17.149999999999999" customHeight="1">
      <c r="A26" s="539" t="s">
        <v>136</v>
      </c>
      <c r="B26" s="537" t="s">
        <v>137</v>
      </c>
      <c r="C26" s="89">
        <v>6808</v>
      </c>
      <c r="D26" s="89">
        <v>2212</v>
      </c>
      <c r="E26" s="89">
        <v>2598</v>
      </c>
      <c r="F26" s="605">
        <v>4960</v>
      </c>
      <c r="G26" s="344">
        <v>5097</v>
      </c>
    </row>
    <row r="27" spans="1:7" ht="17.149999999999999" customHeight="1">
      <c r="A27" s="539" t="s">
        <v>138</v>
      </c>
      <c r="B27" s="537" t="s">
        <v>137</v>
      </c>
      <c r="C27" s="89">
        <v>4729</v>
      </c>
      <c r="D27" s="89">
        <v>1245</v>
      </c>
      <c r="E27" s="89">
        <v>1644</v>
      </c>
      <c r="F27" s="605">
        <v>2387</v>
      </c>
      <c r="G27" s="344">
        <v>3166</v>
      </c>
    </row>
    <row r="28" spans="1:7" ht="17.149999999999999" customHeight="1">
      <c r="A28" s="539" t="s">
        <v>139</v>
      </c>
      <c r="B28" s="537" t="s">
        <v>140</v>
      </c>
      <c r="C28" s="89">
        <v>10737</v>
      </c>
      <c r="D28" s="89">
        <v>4447</v>
      </c>
      <c r="E28" s="89">
        <v>5928</v>
      </c>
      <c r="F28" s="605">
        <v>8674</v>
      </c>
      <c r="G28" s="344">
        <v>9456</v>
      </c>
    </row>
    <row r="29" spans="1:7" ht="17.149999999999999" customHeight="1">
      <c r="A29" s="539" t="s">
        <v>141</v>
      </c>
      <c r="B29" s="537" t="s">
        <v>140</v>
      </c>
      <c r="C29" s="89">
        <v>4844</v>
      </c>
      <c r="D29" s="89">
        <v>2183</v>
      </c>
      <c r="E29" s="89">
        <v>3546</v>
      </c>
      <c r="F29" s="605">
        <v>5060</v>
      </c>
      <c r="G29" s="344">
        <v>6326</v>
      </c>
    </row>
    <row r="30" spans="1:7" ht="17.149999999999999" customHeight="1">
      <c r="A30" s="539" t="s">
        <v>142</v>
      </c>
      <c r="B30" s="537" t="s">
        <v>143</v>
      </c>
      <c r="C30" s="89">
        <v>8814</v>
      </c>
      <c r="D30" s="89">
        <v>4109</v>
      </c>
      <c r="E30" s="89">
        <v>4918</v>
      </c>
      <c r="F30" s="605">
        <v>20517</v>
      </c>
      <c r="G30" s="344">
        <v>23266</v>
      </c>
    </row>
    <row r="31" spans="1:7" ht="17.149999999999999" customHeight="1">
      <c r="A31" s="539" t="s">
        <v>144</v>
      </c>
      <c r="B31" s="537" t="s">
        <v>143</v>
      </c>
      <c r="C31" s="89">
        <v>6327</v>
      </c>
      <c r="D31" s="89">
        <v>4125</v>
      </c>
      <c r="E31" s="89">
        <v>4238</v>
      </c>
      <c r="F31" s="605">
        <v>4530</v>
      </c>
      <c r="G31" s="344">
        <v>4848</v>
      </c>
    </row>
    <row r="32" spans="1:7" ht="17.149999999999999" customHeight="1">
      <c r="A32" s="539" t="s">
        <v>287</v>
      </c>
      <c r="B32" s="537" t="s">
        <v>410</v>
      </c>
      <c r="C32" s="89">
        <v>7604</v>
      </c>
      <c r="D32" s="89">
        <v>3074</v>
      </c>
      <c r="E32" s="89">
        <v>4273</v>
      </c>
      <c r="F32" s="605">
        <v>5264</v>
      </c>
      <c r="G32" s="344">
        <v>6429</v>
      </c>
    </row>
    <row r="33" spans="1:7" ht="17.149999999999999" customHeight="1">
      <c r="A33" s="539" t="s">
        <v>145</v>
      </c>
      <c r="B33" s="537" t="s">
        <v>411</v>
      </c>
      <c r="C33" s="89">
        <v>12478</v>
      </c>
      <c r="D33" s="89">
        <v>4743</v>
      </c>
      <c r="E33" s="89">
        <v>7276</v>
      </c>
      <c r="F33" s="605">
        <v>9210</v>
      </c>
      <c r="G33" s="344">
        <v>9606</v>
      </c>
    </row>
    <row r="34" spans="1:7" ht="17.149999999999999" customHeight="1">
      <c r="A34" s="539" t="s">
        <v>146</v>
      </c>
      <c r="B34" s="537" t="s">
        <v>147</v>
      </c>
      <c r="C34" s="89">
        <v>8981</v>
      </c>
      <c r="D34" s="89">
        <v>3554</v>
      </c>
      <c r="E34" s="89">
        <v>5580</v>
      </c>
      <c r="F34" s="605">
        <v>6348</v>
      </c>
      <c r="G34" s="344">
        <v>7156</v>
      </c>
    </row>
    <row r="35" spans="1:7" ht="17.149999999999999" customHeight="1">
      <c r="A35" s="539" t="s">
        <v>148</v>
      </c>
      <c r="B35" s="537" t="s">
        <v>412</v>
      </c>
      <c r="C35" s="89">
        <v>4344</v>
      </c>
      <c r="D35" s="89">
        <v>1889</v>
      </c>
      <c r="E35" s="89">
        <v>2745</v>
      </c>
      <c r="F35" s="605">
        <v>3653</v>
      </c>
      <c r="G35" s="344">
        <v>2856</v>
      </c>
    </row>
    <row r="36" spans="1:7" ht="17.149999999999999" customHeight="1">
      <c r="A36" s="539" t="s">
        <v>149</v>
      </c>
      <c r="B36" s="537" t="s">
        <v>413</v>
      </c>
      <c r="C36" s="89">
        <v>11756</v>
      </c>
      <c r="D36" s="89">
        <v>7060</v>
      </c>
      <c r="E36" s="89">
        <v>9773</v>
      </c>
      <c r="F36" s="605">
        <v>10852</v>
      </c>
      <c r="G36" s="344">
        <v>12038</v>
      </c>
    </row>
    <row r="37" spans="1:7" ht="17.149999999999999" customHeight="1">
      <c r="A37" s="539" t="s">
        <v>288</v>
      </c>
      <c r="B37" s="537" t="s">
        <v>150</v>
      </c>
      <c r="C37" s="89">
        <v>6168</v>
      </c>
      <c r="D37" s="89">
        <v>2591</v>
      </c>
      <c r="E37" s="89">
        <v>4881</v>
      </c>
      <c r="F37" s="605">
        <v>5217</v>
      </c>
      <c r="G37" s="344">
        <v>5911</v>
      </c>
    </row>
    <row r="38" spans="1:7" ht="17.149999999999999" customHeight="1">
      <c r="A38" s="539" t="s">
        <v>151</v>
      </c>
      <c r="B38" s="537" t="s">
        <v>152</v>
      </c>
      <c r="C38" s="89">
        <v>15325</v>
      </c>
      <c r="D38" s="89">
        <v>3359</v>
      </c>
      <c r="E38" s="89">
        <v>4762</v>
      </c>
      <c r="F38" s="605">
        <v>7108</v>
      </c>
      <c r="G38" s="344">
        <v>7659</v>
      </c>
    </row>
    <row r="39" spans="1:7" ht="17.149999999999999" customHeight="1">
      <c r="A39" s="539" t="s">
        <v>153</v>
      </c>
      <c r="B39" s="537" t="s">
        <v>414</v>
      </c>
      <c r="C39" s="89">
        <v>11411</v>
      </c>
      <c r="D39" s="89">
        <v>5479</v>
      </c>
      <c r="E39" s="89">
        <v>7118</v>
      </c>
      <c r="F39" s="605">
        <v>7380</v>
      </c>
      <c r="G39" s="344">
        <v>6786</v>
      </c>
    </row>
    <row r="40" spans="1:7" ht="17.149999999999999" customHeight="1">
      <c r="A40" s="539" t="s">
        <v>265</v>
      </c>
      <c r="B40" s="537" t="s">
        <v>532</v>
      </c>
      <c r="C40" s="89">
        <v>9286</v>
      </c>
      <c r="D40" s="89">
        <v>4490</v>
      </c>
      <c r="E40" s="89">
        <v>6108</v>
      </c>
      <c r="F40" s="605">
        <v>7244</v>
      </c>
      <c r="G40" s="344">
        <v>8401</v>
      </c>
    </row>
    <row r="41" spans="1:7" ht="17.149999999999999" customHeight="1">
      <c r="A41" s="539" t="s">
        <v>656</v>
      </c>
      <c r="B41" s="537" t="s">
        <v>657</v>
      </c>
      <c r="C41" s="89">
        <v>7977</v>
      </c>
      <c r="D41" s="89">
        <v>3875</v>
      </c>
      <c r="E41" s="89">
        <v>5279</v>
      </c>
      <c r="F41" s="605">
        <v>6052</v>
      </c>
      <c r="G41" s="344">
        <v>6804</v>
      </c>
    </row>
    <row r="42" spans="1:7" s="50" customFormat="1" ht="17.149999999999999" customHeight="1" thickBot="1">
      <c r="A42" s="210" t="s">
        <v>490</v>
      </c>
      <c r="B42" s="513" t="s">
        <v>658</v>
      </c>
      <c r="C42" s="606">
        <v>308275</v>
      </c>
      <c r="D42" s="606">
        <v>128788</v>
      </c>
      <c r="E42" s="606">
        <v>174103</v>
      </c>
      <c r="F42" s="606">
        <v>226970</v>
      </c>
      <c r="G42" s="606">
        <v>251338</v>
      </c>
    </row>
    <row r="43" spans="1:7" s="31" customFormat="1" ht="23.5" customHeight="1" thickTop="1">
      <c r="A43" s="870"/>
      <c r="B43" s="870"/>
      <c r="C43" s="870"/>
      <c r="D43" s="870"/>
      <c r="E43" s="870"/>
      <c r="F43" s="870"/>
      <c r="G43" s="870"/>
    </row>
    <row r="44" spans="1:7" s="31" customFormat="1" ht="15" customHeight="1">
      <c r="A44" s="448"/>
      <c r="B44" s="448"/>
      <c r="C44" s="448"/>
      <c r="D44" s="448"/>
      <c r="E44" s="448"/>
      <c r="F44" s="70"/>
      <c r="G44" s="70"/>
    </row>
    <row r="45" spans="1:7" s="31" customFormat="1" ht="15" customHeight="1">
      <c r="A45" s="448"/>
      <c r="B45" s="448"/>
      <c r="C45" s="448"/>
      <c r="D45" s="448"/>
      <c r="E45" s="448"/>
      <c r="F45" s="70"/>
      <c r="G45" s="70"/>
    </row>
    <row r="46" spans="1:7" s="31" customFormat="1" ht="15" customHeight="1">
      <c r="F46" s="514"/>
      <c r="G46" s="70"/>
    </row>
    <row r="47" spans="1:7" s="31" customFormat="1" ht="15" customHeight="1">
      <c r="A47" s="449"/>
      <c r="B47" s="448"/>
      <c r="C47" s="448"/>
      <c r="D47" s="448"/>
      <c r="E47" s="448"/>
      <c r="F47" s="70"/>
      <c r="G47" s="70"/>
    </row>
    <row r="48" spans="1:7" ht="19.5" customHeight="1">
      <c r="F48" s="52"/>
      <c r="G48" s="52"/>
    </row>
  </sheetData>
  <customSheetViews>
    <customSheetView guid="{19F2C0BA-4BE1-4535-8F4C-0178E38635A4}" showRuler="0">
      <selection activeCell="C47" sqref="C47"/>
      <pageMargins left="0.78740157480314965" right="0.59055118110236227" top="0.78740157480314965" bottom="0.98425196850393704" header="0.51181102362204722" footer="0.51181102362204722"/>
      <pageSetup paperSize="9" orientation="portrait" copies="2" r:id="rId1"/>
      <headerFooter alignWithMargins="0">
        <oddFooter>&amp;C&amp;"ＭＳ 明朝,標準"&amp;10 116</oddFooter>
      </headerFooter>
    </customSheetView>
    <customSheetView guid="{16CD5A37-F4A8-4B3B-8B3A-D9EBEEC09CF6}" showRuler="0">
      <selection activeCell="I36" sqref="I36"/>
      <pageMargins left="0.75" right="0.75" top="1" bottom="1" header="0.51200000000000001" footer="0.51200000000000001"/>
      <pageSetup paperSize="9" orientation="portrait" r:id="rId2"/>
      <headerFooter alignWithMargins="0"/>
    </customSheetView>
    <customSheetView guid="{B6811331-0C7B-434B-A323-FF099DD0F28A}" showRuler="0" topLeftCell="A31">
      <selection activeCell="A42" sqref="A42"/>
      <pageMargins left="0.78740157480314965" right="0.59055118110236227" top="0.78740157480314965" bottom="0.98425196850393704" header="0.51181102362204722" footer="0.51181102362204722"/>
      <pageSetup paperSize="9" orientation="portrait" copies="2" r:id="rId3"/>
      <headerFooter alignWithMargins="0">
        <oddFooter>&amp;C&amp;"ＭＳ 明朝,標準"118</oddFooter>
      </headerFooter>
    </customSheetView>
  </customSheetViews>
  <mergeCells count="2">
    <mergeCell ref="A1:G1"/>
    <mergeCell ref="A43:G43"/>
  </mergeCells>
  <phoneticPr fontId="3"/>
  <pageMargins left="0.75" right="0.75" top="1" bottom="1" header="0.51200000000000001" footer="0.51200000000000001"/>
  <pageSetup paperSize="9" orientation="portrait" r:id="rId4"/>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24"/>
  <sheetViews>
    <sheetView showGridLines="0" zoomScale="80" zoomScaleNormal="80" zoomScaleSheetLayoutView="100" workbookViewId="0">
      <selection activeCell="A2" sqref="A2:L22"/>
    </sheetView>
  </sheetViews>
  <sheetFormatPr defaultColWidth="11" defaultRowHeight="15.65" customHeight="1"/>
  <cols>
    <col min="1" max="1" width="11.6328125" style="3" customWidth="1"/>
    <col min="2" max="2" width="9.6328125" style="3" customWidth="1"/>
    <col min="3" max="12" width="7.90625" style="3" customWidth="1"/>
    <col min="13" max="16384" width="11" style="3"/>
  </cols>
  <sheetData>
    <row r="1" spans="1:13" s="56" customFormat="1" ht="16.5" customHeight="1">
      <c r="A1" s="708" t="s">
        <v>827</v>
      </c>
      <c r="B1" s="708"/>
      <c r="C1" s="708"/>
      <c r="D1" s="708"/>
      <c r="E1" s="708"/>
      <c r="F1" s="708"/>
      <c r="G1" s="708"/>
      <c r="H1" s="708"/>
      <c r="I1" s="708"/>
      <c r="J1" s="708"/>
      <c r="K1" s="708"/>
      <c r="L1" s="708"/>
    </row>
    <row r="2" spans="1:13" s="31" customFormat="1" ht="12" customHeight="1" thickBot="1">
      <c r="A2" s="527" t="s">
        <v>367</v>
      </c>
      <c r="B2" s="527"/>
      <c r="C2" s="106"/>
      <c r="D2" s="106"/>
      <c r="E2" s="106"/>
      <c r="F2" s="106"/>
      <c r="G2" s="106"/>
      <c r="H2" s="106"/>
      <c r="I2" s="106"/>
      <c r="J2" s="688" t="s">
        <v>792</v>
      </c>
      <c r="K2" s="688"/>
      <c r="L2" s="688"/>
    </row>
    <row r="3" spans="1:13" s="5" customFormat="1" ht="18" customHeight="1" thickTop="1">
      <c r="A3" s="682" t="s">
        <v>99</v>
      </c>
      <c r="B3" s="684" t="s">
        <v>368</v>
      </c>
      <c r="C3" s="689" t="s">
        <v>314</v>
      </c>
      <c r="D3" s="690"/>
      <c r="E3" s="690"/>
      <c r="F3" s="691"/>
      <c r="G3" s="689" t="s">
        <v>369</v>
      </c>
      <c r="H3" s="690"/>
      <c r="I3" s="690"/>
      <c r="J3" s="690"/>
      <c r="K3" s="690"/>
      <c r="L3" s="690"/>
    </row>
    <row r="4" spans="1:13" s="5" customFormat="1" ht="18" customHeight="1">
      <c r="A4" s="683"/>
      <c r="B4" s="685"/>
      <c r="C4" s="558" t="s">
        <v>65</v>
      </c>
      <c r="D4" s="535" t="s">
        <v>370</v>
      </c>
      <c r="E4" s="535" t="s">
        <v>371</v>
      </c>
      <c r="F4" s="535" t="s">
        <v>372</v>
      </c>
      <c r="G4" s="558" t="s">
        <v>373</v>
      </c>
      <c r="H4" s="535" t="s">
        <v>154</v>
      </c>
      <c r="I4" s="535" t="s">
        <v>374</v>
      </c>
      <c r="J4" s="535" t="s">
        <v>375</v>
      </c>
      <c r="K4" s="535" t="s">
        <v>376</v>
      </c>
      <c r="L4" s="534" t="s">
        <v>48</v>
      </c>
    </row>
    <row r="5" spans="1:13" s="5" customFormat="1" ht="18" customHeight="1">
      <c r="A5" s="255" t="s">
        <v>670</v>
      </c>
      <c r="B5" s="256">
        <v>58137</v>
      </c>
      <c r="C5" s="283">
        <v>107</v>
      </c>
      <c r="D5" s="284">
        <v>7</v>
      </c>
      <c r="E5" s="284">
        <v>77</v>
      </c>
      <c r="F5" s="284">
        <v>23</v>
      </c>
      <c r="G5" s="284">
        <v>18</v>
      </c>
      <c r="H5" s="284">
        <v>8</v>
      </c>
      <c r="I5" s="284">
        <v>9</v>
      </c>
      <c r="J5" s="284">
        <v>6</v>
      </c>
      <c r="K5" s="284">
        <v>10</v>
      </c>
      <c r="L5" s="284">
        <v>56</v>
      </c>
    </row>
    <row r="6" spans="1:13" s="5" customFormat="1" ht="18" customHeight="1">
      <c r="A6" s="255" t="s">
        <v>667</v>
      </c>
      <c r="B6" s="256">
        <v>48547</v>
      </c>
      <c r="C6" s="283">
        <v>31</v>
      </c>
      <c r="D6" s="284">
        <v>1</v>
      </c>
      <c r="E6" s="284">
        <v>27</v>
      </c>
      <c r="F6" s="284">
        <v>3</v>
      </c>
      <c r="G6" s="284">
        <v>5</v>
      </c>
      <c r="H6" s="284">
        <v>1</v>
      </c>
      <c r="I6" s="284">
        <v>0</v>
      </c>
      <c r="J6" s="284">
        <v>0</v>
      </c>
      <c r="K6" s="284">
        <v>3</v>
      </c>
      <c r="L6" s="284">
        <v>22</v>
      </c>
    </row>
    <row r="7" spans="1:13" s="5" customFormat="1" ht="18" customHeight="1">
      <c r="A7" s="255" t="s">
        <v>701</v>
      </c>
      <c r="B7" s="300">
        <v>5649</v>
      </c>
      <c r="C7" s="283">
        <v>44</v>
      </c>
      <c r="D7" s="284">
        <v>8</v>
      </c>
      <c r="E7" s="284">
        <v>25</v>
      </c>
      <c r="F7" s="284">
        <v>11</v>
      </c>
      <c r="G7" s="284">
        <v>16</v>
      </c>
      <c r="H7" s="284">
        <v>3</v>
      </c>
      <c r="I7" s="284">
        <v>1</v>
      </c>
      <c r="J7" s="284">
        <v>1</v>
      </c>
      <c r="K7" s="284">
        <v>4</v>
      </c>
      <c r="L7" s="284">
        <v>19</v>
      </c>
    </row>
    <row r="8" spans="1:13" s="5" customFormat="1" ht="18" customHeight="1">
      <c r="A8" s="255" t="s">
        <v>722</v>
      </c>
      <c r="B8" s="300">
        <v>30538</v>
      </c>
      <c r="C8" s="283">
        <v>74</v>
      </c>
      <c r="D8" s="284">
        <v>7</v>
      </c>
      <c r="E8" s="284">
        <v>49</v>
      </c>
      <c r="F8" s="284">
        <v>18</v>
      </c>
      <c r="G8" s="284">
        <v>15</v>
      </c>
      <c r="H8" s="284">
        <v>6</v>
      </c>
      <c r="I8" s="284">
        <v>6</v>
      </c>
      <c r="J8" s="284">
        <v>3</v>
      </c>
      <c r="K8" s="284">
        <v>7</v>
      </c>
      <c r="L8" s="284">
        <v>37</v>
      </c>
    </row>
    <row r="9" spans="1:13" s="213" customFormat="1" ht="18" customHeight="1">
      <c r="A9" s="421" t="s">
        <v>750</v>
      </c>
      <c r="B9" s="607">
        <v>39239</v>
      </c>
      <c r="C9" s="608">
        <v>77</v>
      </c>
      <c r="D9" s="608">
        <v>10</v>
      </c>
      <c r="E9" s="608">
        <v>49</v>
      </c>
      <c r="F9" s="608">
        <v>18</v>
      </c>
      <c r="G9" s="608">
        <v>23</v>
      </c>
      <c r="H9" s="608">
        <v>4</v>
      </c>
      <c r="I9" s="608">
        <v>6</v>
      </c>
      <c r="J9" s="608">
        <v>3</v>
      </c>
      <c r="K9" s="608">
        <v>10</v>
      </c>
      <c r="L9" s="585">
        <v>31</v>
      </c>
      <c r="M9" s="212"/>
    </row>
    <row r="10" spans="1:13" s="1" customFormat="1" ht="18" customHeight="1">
      <c r="A10" s="205" t="s">
        <v>712</v>
      </c>
      <c r="B10" s="609">
        <v>892</v>
      </c>
      <c r="C10" s="610">
        <v>2</v>
      </c>
      <c r="D10" s="610">
        <v>0</v>
      </c>
      <c r="E10" s="610">
        <v>2</v>
      </c>
      <c r="F10" s="610">
        <v>0</v>
      </c>
      <c r="G10" s="610">
        <v>1</v>
      </c>
      <c r="H10" s="610">
        <v>0</v>
      </c>
      <c r="I10" s="610">
        <v>0</v>
      </c>
      <c r="J10" s="610">
        <v>0</v>
      </c>
      <c r="K10" s="610">
        <v>0</v>
      </c>
      <c r="L10" s="610">
        <v>1</v>
      </c>
      <c r="M10" s="171"/>
    </row>
    <row r="11" spans="1:13" s="1" customFormat="1" ht="18" customHeight="1">
      <c r="A11" s="205" t="s">
        <v>710</v>
      </c>
      <c r="B11" s="609">
        <v>3292</v>
      </c>
      <c r="C11" s="610">
        <v>7</v>
      </c>
      <c r="D11" s="610">
        <v>1</v>
      </c>
      <c r="E11" s="610">
        <v>6</v>
      </c>
      <c r="F11" s="610">
        <v>0</v>
      </c>
      <c r="G11" s="610">
        <v>4</v>
      </c>
      <c r="H11" s="610">
        <v>0</v>
      </c>
      <c r="I11" s="610">
        <v>0</v>
      </c>
      <c r="J11" s="610">
        <v>0</v>
      </c>
      <c r="K11" s="610">
        <v>1</v>
      </c>
      <c r="L11" s="610">
        <v>2</v>
      </c>
      <c r="M11" s="171"/>
    </row>
    <row r="12" spans="1:13" s="1" customFormat="1" ht="18" customHeight="1">
      <c r="A12" s="205" t="s">
        <v>274</v>
      </c>
      <c r="B12" s="609">
        <v>6383</v>
      </c>
      <c r="C12" s="610">
        <v>3</v>
      </c>
      <c r="D12" s="610">
        <v>0</v>
      </c>
      <c r="E12" s="610">
        <v>3</v>
      </c>
      <c r="F12" s="610">
        <v>0</v>
      </c>
      <c r="G12" s="610">
        <v>1</v>
      </c>
      <c r="H12" s="610">
        <v>0</v>
      </c>
      <c r="I12" s="610">
        <v>0</v>
      </c>
      <c r="J12" s="610">
        <v>1</v>
      </c>
      <c r="K12" s="610">
        <v>0</v>
      </c>
      <c r="L12" s="610">
        <v>1</v>
      </c>
      <c r="M12" s="171"/>
    </row>
    <row r="13" spans="1:13" s="1" customFormat="1" ht="18" customHeight="1">
      <c r="A13" s="205" t="s">
        <v>275</v>
      </c>
      <c r="B13" s="609">
        <v>1696</v>
      </c>
      <c r="C13" s="610">
        <v>7</v>
      </c>
      <c r="D13" s="610">
        <v>3</v>
      </c>
      <c r="E13" s="610">
        <v>3</v>
      </c>
      <c r="F13" s="610">
        <v>1</v>
      </c>
      <c r="G13" s="610">
        <v>2</v>
      </c>
      <c r="H13" s="610">
        <v>0</v>
      </c>
      <c r="I13" s="610">
        <v>1</v>
      </c>
      <c r="J13" s="610">
        <v>0</v>
      </c>
      <c r="K13" s="610">
        <v>0</v>
      </c>
      <c r="L13" s="610">
        <v>4</v>
      </c>
      <c r="M13" s="171"/>
    </row>
    <row r="14" spans="1:13" s="1" customFormat="1" ht="18" customHeight="1">
      <c r="A14" s="205" t="s">
        <v>276</v>
      </c>
      <c r="B14" s="609">
        <v>2518</v>
      </c>
      <c r="C14" s="610">
        <v>6</v>
      </c>
      <c r="D14" s="610">
        <v>0</v>
      </c>
      <c r="E14" s="610">
        <v>3</v>
      </c>
      <c r="F14" s="610">
        <v>3</v>
      </c>
      <c r="G14" s="610">
        <v>1</v>
      </c>
      <c r="H14" s="610">
        <v>0</v>
      </c>
      <c r="I14" s="610">
        <v>1</v>
      </c>
      <c r="J14" s="610">
        <v>0</v>
      </c>
      <c r="K14" s="610">
        <v>1</v>
      </c>
      <c r="L14" s="610">
        <v>3</v>
      </c>
      <c r="M14" s="171"/>
    </row>
    <row r="15" spans="1:13" s="1" customFormat="1" ht="18" customHeight="1">
      <c r="A15" s="205" t="s">
        <v>311</v>
      </c>
      <c r="B15" s="609">
        <v>2835</v>
      </c>
      <c r="C15" s="610">
        <v>7</v>
      </c>
      <c r="D15" s="610">
        <v>1</v>
      </c>
      <c r="E15" s="610">
        <v>6</v>
      </c>
      <c r="F15" s="610">
        <v>0</v>
      </c>
      <c r="G15" s="610">
        <v>2</v>
      </c>
      <c r="H15" s="610">
        <v>0</v>
      </c>
      <c r="I15" s="610">
        <v>1</v>
      </c>
      <c r="J15" s="610">
        <v>0</v>
      </c>
      <c r="K15" s="610">
        <v>2</v>
      </c>
      <c r="L15" s="610">
        <v>2</v>
      </c>
      <c r="M15" s="171"/>
    </row>
    <row r="16" spans="1:13" s="1" customFormat="1" ht="18" customHeight="1">
      <c r="A16" s="205" t="s">
        <v>277</v>
      </c>
      <c r="B16" s="609">
        <v>6036</v>
      </c>
      <c r="C16" s="610">
        <v>14</v>
      </c>
      <c r="D16" s="610">
        <v>2</v>
      </c>
      <c r="E16" s="610">
        <v>5</v>
      </c>
      <c r="F16" s="610">
        <v>7</v>
      </c>
      <c r="G16" s="610">
        <v>3</v>
      </c>
      <c r="H16" s="610">
        <v>0</v>
      </c>
      <c r="I16" s="610">
        <v>1</v>
      </c>
      <c r="J16" s="610">
        <v>2</v>
      </c>
      <c r="K16" s="610">
        <v>4</v>
      </c>
      <c r="L16" s="610">
        <v>4</v>
      </c>
      <c r="M16" s="171"/>
    </row>
    <row r="17" spans="1:13" s="1" customFormat="1" ht="18" customHeight="1">
      <c r="A17" s="205" t="s">
        <v>278</v>
      </c>
      <c r="B17" s="609">
        <v>2366</v>
      </c>
      <c r="C17" s="610">
        <v>4</v>
      </c>
      <c r="D17" s="610">
        <v>0</v>
      </c>
      <c r="E17" s="610">
        <v>2</v>
      </c>
      <c r="F17" s="610">
        <v>2</v>
      </c>
      <c r="G17" s="610">
        <v>1</v>
      </c>
      <c r="H17" s="610">
        <v>0</v>
      </c>
      <c r="I17" s="610">
        <v>0</v>
      </c>
      <c r="J17" s="610">
        <v>0</v>
      </c>
      <c r="K17" s="610">
        <v>0</v>
      </c>
      <c r="L17" s="610">
        <v>3</v>
      </c>
      <c r="M17" s="171"/>
    </row>
    <row r="18" spans="1:13" s="1" customFormat="1" ht="18" customHeight="1">
      <c r="A18" s="205" t="s">
        <v>279</v>
      </c>
      <c r="B18" s="609">
        <v>2197</v>
      </c>
      <c r="C18" s="610">
        <v>2</v>
      </c>
      <c r="D18" s="610">
        <v>0</v>
      </c>
      <c r="E18" s="610">
        <v>1</v>
      </c>
      <c r="F18" s="610">
        <v>1</v>
      </c>
      <c r="G18" s="610">
        <v>1</v>
      </c>
      <c r="H18" s="610">
        <v>0</v>
      </c>
      <c r="I18" s="610">
        <v>1</v>
      </c>
      <c r="J18" s="610">
        <v>0</v>
      </c>
      <c r="K18" s="610">
        <v>0</v>
      </c>
      <c r="L18" s="610">
        <v>0</v>
      </c>
      <c r="M18" s="171"/>
    </row>
    <row r="19" spans="1:13" s="1" customFormat="1" ht="18" customHeight="1">
      <c r="A19" s="197" t="s">
        <v>776</v>
      </c>
      <c r="B19" s="609">
        <v>4430</v>
      </c>
      <c r="C19" s="610">
        <v>7</v>
      </c>
      <c r="D19" s="610">
        <v>1</v>
      </c>
      <c r="E19" s="610">
        <v>3</v>
      </c>
      <c r="F19" s="610">
        <v>3</v>
      </c>
      <c r="G19" s="610">
        <v>2</v>
      </c>
      <c r="H19" s="610">
        <v>1</v>
      </c>
      <c r="I19" s="610">
        <v>1</v>
      </c>
      <c r="J19" s="610">
        <v>0</v>
      </c>
      <c r="K19" s="610">
        <v>0</v>
      </c>
      <c r="L19" s="610">
        <v>3</v>
      </c>
      <c r="M19" s="171"/>
    </row>
    <row r="20" spans="1:13" s="1" customFormat="1" ht="18" customHeight="1">
      <c r="A20" s="205" t="s">
        <v>280</v>
      </c>
      <c r="B20" s="609">
        <v>3491</v>
      </c>
      <c r="C20" s="610">
        <v>9</v>
      </c>
      <c r="D20" s="610">
        <v>1</v>
      </c>
      <c r="E20" s="610">
        <v>7</v>
      </c>
      <c r="F20" s="610">
        <v>1</v>
      </c>
      <c r="G20" s="610">
        <v>3</v>
      </c>
      <c r="H20" s="610">
        <v>2</v>
      </c>
      <c r="I20" s="610">
        <v>0</v>
      </c>
      <c r="J20" s="610">
        <v>0</v>
      </c>
      <c r="K20" s="610">
        <v>0</v>
      </c>
      <c r="L20" s="610">
        <v>4</v>
      </c>
      <c r="M20" s="171"/>
    </row>
    <row r="21" spans="1:13" s="1" customFormat="1" ht="18" customHeight="1" thickBot="1">
      <c r="A21" s="206" t="s">
        <v>281</v>
      </c>
      <c r="B21" s="611">
        <v>3103</v>
      </c>
      <c r="C21" s="612">
        <v>9</v>
      </c>
      <c r="D21" s="612">
        <v>1</v>
      </c>
      <c r="E21" s="612">
        <v>8</v>
      </c>
      <c r="F21" s="612">
        <v>0</v>
      </c>
      <c r="G21" s="612">
        <v>2</v>
      </c>
      <c r="H21" s="612">
        <v>1</v>
      </c>
      <c r="I21" s="612">
        <v>0</v>
      </c>
      <c r="J21" s="612">
        <v>0</v>
      </c>
      <c r="K21" s="612">
        <v>2</v>
      </c>
      <c r="L21" s="612">
        <v>4</v>
      </c>
      <c r="M21" s="171"/>
    </row>
    <row r="22" spans="1:13" s="42" customFormat="1" ht="8.25" customHeight="1" thickTop="1">
      <c r="A22" s="900"/>
      <c r="B22" s="900"/>
      <c r="C22" s="900"/>
      <c r="D22" s="900"/>
      <c r="E22" s="900"/>
      <c r="F22" s="900"/>
      <c r="G22" s="900"/>
      <c r="H22" s="900"/>
      <c r="I22" s="900"/>
      <c r="J22" s="900"/>
      <c r="K22" s="900"/>
      <c r="L22" s="900"/>
    </row>
    <row r="23" spans="1:13" ht="15.65" customHeight="1">
      <c r="A23" s="888"/>
      <c r="B23" s="901"/>
      <c r="C23" s="901"/>
      <c r="D23" s="901"/>
      <c r="E23" s="901"/>
      <c r="F23" s="901"/>
      <c r="G23" s="901"/>
      <c r="H23" s="901"/>
      <c r="I23" s="901"/>
      <c r="J23" s="901"/>
      <c r="K23" s="901"/>
      <c r="L23" s="901"/>
    </row>
    <row r="24" spans="1:13" ht="15.65" customHeight="1">
      <c r="B24" s="257"/>
      <c r="C24" s="257"/>
      <c r="D24" s="257"/>
      <c r="E24" s="257"/>
      <c r="F24" s="257"/>
      <c r="G24" s="257"/>
      <c r="H24" s="257"/>
      <c r="I24" s="257"/>
    </row>
  </sheetData>
  <mergeCells count="8">
    <mergeCell ref="A22:L22"/>
    <mergeCell ref="A23:L23"/>
    <mergeCell ref="A1:L1"/>
    <mergeCell ref="J2:L2"/>
    <mergeCell ref="A3:A4"/>
    <mergeCell ref="B3:B4"/>
    <mergeCell ref="C3:F3"/>
    <mergeCell ref="G3:L3"/>
  </mergeCells>
  <phoneticPr fontId="3"/>
  <pageMargins left="0.78740157480314965" right="0.59055118110236227" top="0.78740157480314965" bottom="0.98425196850393704" header="0.51181102362204722" footer="0.51181102362204722"/>
  <pageSetup paperSize="9" scale="89"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10"/>
  <sheetViews>
    <sheetView showGridLines="0" zoomScaleNormal="100" zoomScaleSheetLayoutView="100" workbookViewId="0">
      <selection activeCell="G20" sqref="G20"/>
    </sheetView>
  </sheetViews>
  <sheetFormatPr defaultColWidth="11" defaultRowHeight="15.65" customHeight="1"/>
  <cols>
    <col min="1" max="1" width="15.90625" style="3" customWidth="1"/>
    <col min="2" max="2" width="20.90625" style="7" customWidth="1"/>
    <col min="3" max="4" width="20.90625" style="3" customWidth="1"/>
    <col min="5" max="5" width="13.453125" style="3" customWidth="1"/>
    <col min="6" max="16384" width="11" style="3"/>
  </cols>
  <sheetData>
    <row r="1" spans="1:11" s="56" customFormat="1" ht="15.65" customHeight="1">
      <c r="A1" s="902" t="s">
        <v>714</v>
      </c>
      <c r="B1" s="902"/>
      <c r="C1" s="902"/>
      <c r="D1" s="902"/>
      <c r="E1" s="332"/>
      <c r="F1" s="20"/>
    </row>
    <row r="2" spans="1:11" s="49" customFormat="1" ht="12" customHeight="1" thickBot="1">
      <c r="A2" s="158" t="s">
        <v>312</v>
      </c>
      <c r="B2" s="330"/>
      <c r="C2" s="688" t="s">
        <v>535</v>
      </c>
      <c r="D2" s="688"/>
    </row>
    <row r="3" spans="1:11" s="5" customFormat="1" ht="14.15" customHeight="1" thickTop="1">
      <c r="A3" s="322" t="s">
        <v>323</v>
      </c>
      <c r="B3" s="323" t="s">
        <v>313</v>
      </c>
      <c r="C3" s="323" t="s">
        <v>314</v>
      </c>
      <c r="D3" s="331" t="s">
        <v>315</v>
      </c>
      <c r="E3" s="329"/>
    </row>
    <row r="4" spans="1:11" s="4" customFormat="1" ht="15" customHeight="1">
      <c r="A4" s="321" t="s">
        <v>628</v>
      </c>
      <c r="B4" s="324">
        <v>350</v>
      </c>
      <c r="C4" s="325">
        <v>14289</v>
      </c>
      <c r="D4" s="325">
        <v>41</v>
      </c>
    </row>
    <row r="5" spans="1:11" s="4" customFormat="1" ht="15" customHeight="1">
      <c r="A5" s="321" t="s">
        <v>634</v>
      </c>
      <c r="B5" s="324">
        <v>360</v>
      </c>
      <c r="C5" s="325">
        <v>11741</v>
      </c>
      <c r="D5" s="325">
        <v>33</v>
      </c>
      <c r="E5" s="1"/>
      <c r="F5" s="1"/>
      <c r="G5" s="1"/>
      <c r="H5" s="1"/>
      <c r="I5" s="1"/>
      <c r="J5" s="1"/>
      <c r="K5" s="1"/>
    </row>
    <row r="6" spans="1:11" s="1" customFormat="1" ht="15" customHeight="1">
      <c r="A6" s="321" t="s">
        <v>559</v>
      </c>
      <c r="B6" s="324">
        <v>359</v>
      </c>
      <c r="C6" s="325">
        <v>8760</v>
      </c>
      <c r="D6" s="325">
        <v>24</v>
      </c>
    </row>
    <row r="7" spans="1:11" s="1" customFormat="1" ht="15" customHeight="1" thickBot="1">
      <c r="A7" s="321" t="s">
        <v>615</v>
      </c>
      <c r="B7" s="324">
        <v>359</v>
      </c>
      <c r="C7" s="325">
        <v>6338</v>
      </c>
      <c r="D7" s="325">
        <v>18</v>
      </c>
    </row>
    <row r="8" spans="1:11" ht="6" customHeight="1" thickTop="1">
      <c r="A8" s="903"/>
      <c r="B8" s="903"/>
      <c r="C8" s="903"/>
      <c r="D8" s="903"/>
    </row>
    <row r="9" spans="1:11" s="72" customFormat="1" ht="24" customHeight="1">
      <c r="A9" s="904"/>
      <c r="B9" s="905"/>
      <c r="C9" s="905"/>
      <c r="D9" s="905"/>
    </row>
    <row r="10" spans="1:11" ht="30" customHeight="1"/>
  </sheetData>
  <mergeCells count="4">
    <mergeCell ref="A1:D1"/>
    <mergeCell ref="C2:D2"/>
    <mergeCell ref="A8:D8"/>
    <mergeCell ref="A9:D9"/>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25"/>
  <sheetViews>
    <sheetView showGridLines="0" zoomScale="90" zoomScaleNormal="90" zoomScaleSheetLayoutView="100" workbookViewId="0">
      <selection activeCell="G18" sqref="G18"/>
    </sheetView>
  </sheetViews>
  <sheetFormatPr defaultColWidth="11" defaultRowHeight="15.65" customHeight="1"/>
  <cols>
    <col min="1" max="1" width="15.90625" style="3" customWidth="1"/>
    <col min="2" max="2" width="20.90625" style="7" customWidth="1"/>
    <col min="3" max="4" width="20.90625" style="3" customWidth="1"/>
    <col min="5" max="5" width="13.453125" style="3" customWidth="1"/>
    <col min="6" max="16384" width="11" style="3"/>
  </cols>
  <sheetData>
    <row r="1" spans="1:11" s="56" customFormat="1" ht="15.65" customHeight="1">
      <c r="A1" s="906" t="s">
        <v>828</v>
      </c>
      <c r="B1" s="906"/>
      <c r="C1" s="906"/>
      <c r="D1" s="906"/>
      <c r="E1" s="459"/>
      <c r="F1" s="20"/>
    </row>
    <row r="2" spans="1:11" s="49" customFormat="1" ht="12" customHeight="1" thickBot="1">
      <c r="A2" s="158" t="s">
        <v>312</v>
      </c>
      <c r="B2" s="455"/>
      <c r="C2" s="688" t="s">
        <v>787</v>
      </c>
      <c r="D2" s="688"/>
    </row>
    <row r="3" spans="1:11" s="5" customFormat="1" ht="14.15" customHeight="1" thickTop="1">
      <c r="A3" s="675" t="s">
        <v>99</v>
      </c>
      <c r="B3" s="458" t="s">
        <v>313</v>
      </c>
      <c r="C3" s="458" t="s">
        <v>314</v>
      </c>
      <c r="D3" s="452" t="s">
        <v>315</v>
      </c>
      <c r="E3" s="451"/>
    </row>
    <row r="4" spans="1:11" s="5" customFormat="1" ht="14.15" customHeight="1">
      <c r="A4" s="678" t="s">
        <v>670</v>
      </c>
      <c r="B4" s="463">
        <v>320</v>
      </c>
      <c r="C4" s="464">
        <v>36586</v>
      </c>
      <c r="D4" s="463">
        <v>114</v>
      </c>
      <c r="E4" s="676"/>
    </row>
    <row r="5" spans="1:11" s="5" customFormat="1" ht="14.15" customHeight="1">
      <c r="A5" s="677" t="s">
        <v>667</v>
      </c>
      <c r="B5" s="463">
        <v>226</v>
      </c>
      <c r="C5" s="464">
        <v>19549</v>
      </c>
      <c r="D5" s="463">
        <v>87</v>
      </c>
      <c r="E5" s="451"/>
    </row>
    <row r="6" spans="1:11" s="5" customFormat="1" ht="14.15" customHeight="1">
      <c r="A6" s="456" t="s">
        <v>701</v>
      </c>
      <c r="B6" s="463">
        <v>282</v>
      </c>
      <c r="C6" s="464">
        <v>19228</v>
      </c>
      <c r="D6" s="463">
        <v>68</v>
      </c>
      <c r="E6" s="451"/>
    </row>
    <row r="7" spans="1:11" s="1" customFormat="1" ht="15" customHeight="1">
      <c r="A7" s="197" t="s">
        <v>722</v>
      </c>
      <c r="B7" s="465">
        <v>332</v>
      </c>
      <c r="C7" s="349">
        <v>23115</v>
      </c>
      <c r="D7" s="349">
        <v>70</v>
      </c>
      <c r="E7" s="457"/>
      <c r="F7" s="457"/>
      <c r="G7" s="457"/>
      <c r="H7" s="457"/>
      <c r="I7" s="457"/>
      <c r="J7" s="457"/>
      <c r="K7" s="457"/>
    </row>
    <row r="8" spans="1:11" s="1" customFormat="1" ht="15" customHeight="1">
      <c r="A8" s="243" t="s">
        <v>750</v>
      </c>
      <c r="B8" s="665">
        <f>SUM(B9:B20)</f>
        <v>336</v>
      </c>
      <c r="C8" s="665">
        <f>SUM(C9:C20)</f>
        <v>27090</v>
      </c>
      <c r="D8" s="665">
        <v>81</v>
      </c>
      <c r="E8" s="457"/>
      <c r="F8" s="457"/>
      <c r="G8" s="457"/>
      <c r="H8" s="457"/>
      <c r="I8" s="457"/>
      <c r="J8" s="457"/>
      <c r="K8" s="457"/>
    </row>
    <row r="9" spans="1:11" s="1" customFormat="1" ht="15" customHeight="1">
      <c r="A9" s="197" t="s">
        <v>712</v>
      </c>
      <c r="B9" s="476">
        <v>29</v>
      </c>
      <c r="C9" s="465">
        <v>2076</v>
      </c>
      <c r="D9" s="465">
        <v>72</v>
      </c>
    </row>
    <row r="10" spans="1:11" s="1" customFormat="1" ht="15" customHeight="1">
      <c r="A10" s="197" t="s">
        <v>731</v>
      </c>
      <c r="B10" s="476">
        <v>30</v>
      </c>
      <c r="C10" s="465">
        <v>1877</v>
      </c>
      <c r="D10" s="465">
        <v>63</v>
      </c>
    </row>
    <row r="11" spans="1:11" s="1" customFormat="1" ht="15" customHeight="1">
      <c r="A11" s="197" t="s">
        <v>274</v>
      </c>
      <c r="B11" s="476">
        <v>29</v>
      </c>
      <c r="C11" s="465">
        <v>1898</v>
      </c>
      <c r="D11" s="465">
        <v>65</v>
      </c>
    </row>
    <row r="12" spans="1:11" s="1" customFormat="1" ht="15" customHeight="1">
      <c r="A12" s="197" t="s">
        <v>275</v>
      </c>
      <c r="B12" s="476">
        <v>28</v>
      </c>
      <c r="C12" s="465">
        <v>2170</v>
      </c>
      <c r="D12" s="465">
        <v>78</v>
      </c>
    </row>
    <row r="13" spans="1:11" s="1" customFormat="1" ht="15" customHeight="1">
      <c r="A13" s="197" t="s">
        <v>276</v>
      </c>
      <c r="B13" s="476">
        <v>30</v>
      </c>
      <c r="C13" s="465">
        <v>3134</v>
      </c>
      <c r="D13" s="465">
        <v>104</v>
      </c>
    </row>
    <row r="14" spans="1:11" s="1" customFormat="1" ht="15" customHeight="1">
      <c r="A14" s="197" t="s">
        <v>311</v>
      </c>
      <c r="B14" s="476">
        <v>29</v>
      </c>
      <c r="C14" s="465">
        <v>2475</v>
      </c>
      <c r="D14" s="465">
        <v>85</v>
      </c>
    </row>
    <row r="15" spans="1:11" s="1" customFormat="1" ht="15" customHeight="1">
      <c r="A15" s="197" t="s">
        <v>277</v>
      </c>
      <c r="B15" s="476">
        <v>28</v>
      </c>
      <c r="C15" s="465">
        <v>2343</v>
      </c>
      <c r="D15" s="465">
        <v>84</v>
      </c>
    </row>
    <row r="16" spans="1:11" s="1" customFormat="1" ht="15" customHeight="1">
      <c r="A16" s="197" t="s">
        <v>278</v>
      </c>
      <c r="B16" s="476">
        <v>29</v>
      </c>
      <c r="C16" s="465">
        <v>2425</v>
      </c>
      <c r="D16" s="465">
        <v>84</v>
      </c>
    </row>
    <row r="17" spans="1:4" s="1" customFormat="1" ht="15" customHeight="1">
      <c r="A17" s="197" t="s">
        <v>279</v>
      </c>
      <c r="B17" s="476">
        <v>20</v>
      </c>
      <c r="C17" s="465">
        <v>1479</v>
      </c>
      <c r="D17" s="465">
        <v>74</v>
      </c>
    </row>
    <row r="18" spans="1:4" s="1" customFormat="1" ht="15" customHeight="1">
      <c r="A18" s="197" t="s">
        <v>776</v>
      </c>
      <c r="B18" s="477">
        <v>27</v>
      </c>
      <c r="C18" s="349">
        <v>2957</v>
      </c>
      <c r="D18" s="349">
        <v>110</v>
      </c>
    </row>
    <row r="19" spans="1:4" s="1" customFormat="1" ht="15" customHeight="1">
      <c r="A19" s="197" t="s">
        <v>280</v>
      </c>
      <c r="B19" s="477">
        <v>28</v>
      </c>
      <c r="C19" s="349">
        <v>2376</v>
      </c>
      <c r="D19" s="349">
        <v>85</v>
      </c>
    </row>
    <row r="20" spans="1:4" s="1" customFormat="1" ht="15" customHeight="1" thickBot="1">
      <c r="A20" s="198" t="s">
        <v>281</v>
      </c>
      <c r="B20" s="478">
        <v>29</v>
      </c>
      <c r="C20" s="475">
        <v>1880</v>
      </c>
      <c r="D20" s="475">
        <v>65</v>
      </c>
    </row>
    <row r="21" spans="1:4" s="72" customFormat="1" ht="14.25" customHeight="1" thickTop="1">
      <c r="A21" s="518" t="s">
        <v>850</v>
      </c>
      <c r="B21" s="519"/>
      <c r="C21" s="518"/>
      <c r="D21" s="518"/>
    </row>
    <row r="22" spans="1:4" ht="15.75" customHeight="1">
      <c r="A22" s="518" t="s">
        <v>763</v>
      </c>
      <c r="B22" s="519"/>
      <c r="C22" s="518"/>
      <c r="D22" s="518"/>
    </row>
    <row r="23" spans="1:4" ht="15.65" customHeight="1">
      <c r="A23" s="518" t="s">
        <v>851</v>
      </c>
      <c r="B23" s="519"/>
      <c r="C23" s="518"/>
      <c r="D23" s="518"/>
    </row>
    <row r="24" spans="1:4" ht="15.65" customHeight="1">
      <c r="A24" s="518"/>
      <c r="B24" s="519"/>
      <c r="C24" s="518"/>
      <c r="D24" s="518"/>
    </row>
    <row r="25" spans="1:4" ht="15.65" customHeight="1">
      <c r="A25" s="518"/>
      <c r="B25" s="519"/>
      <c r="C25" s="518"/>
      <c r="D25" s="518"/>
    </row>
  </sheetData>
  <mergeCells count="2">
    <mergeCell ref="A1:D1"/>
    <mergeCell ref="C2:D2"/>
  </mergeCells>
  <phoneticPr fontId="3"/>
  <pageMargins left="0.78740157480314965" right="0.59055118110236227" top="0.78740157480314965" bottom="0.98425196850393704" header="0.51181102362204722" footer="0.51181102362204722"/>
  <pageSetup paperSize="9" fitToHeight="0"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25"/>
  <sheetViews>
    <sheetView showGridLines="0" zoomScaleNormal="100" zoomScaleSheetLayoutView="100" workbookViewId="0">
      <selection activeCell="A2" sqref="A2:D24"/>
    </sheetView>
  </sheetViews>
  <sheetFormatPr defaultColWidth="9" defaultRowHeight="13"/>
  <cols>
    <col min="1" max="1" width="15.90625" style="42" customWidth="1"/>
    <col min="2" max="4" width="20.90625" style="42" customWidth="1"/>
    <col min="5" max="16384" width="9" style="42"/>
  </cols>
  <sheetData>
    <row r="1" spans="1:11" ht="15.65" customHeight="1">
      <c r="A1" s="686" t="s">
        <v>830</v>
      </c>
      <c r="B1" s="686"/>
      <c r="C1" s="686"/>
      <c r="D1" s="686"/>
    </row>
    <row r="2" spans="1:11" s="50" customFormat="1" ht="12" customHeight="1" thickBot="1">
      <c r="A2" s="165" t="s">
        <v>312</v>
      </c>
      <c r="B2" s="165"/>
      <c r="C2" s="688" t="s">
        <v>787</v>
      </c>
      <c r="D2" s="688"/>
    </row>
    <row r="3" spans="1:11" ht="14.15" customHeight="1" thickTop="1">
      <c r="A3" s="454" t="s">
        <v>99</v>
      </c>
      <c r="B3" s="454" t="s">
        <v>313</v>
      </c>
      <c r="C3" s="460" t="s">
        <v>314</v>
      </c>
      <c r="D3" s="453" t="s">
        <v>315</v>
      </c>
    </row>
    <row r="4" spans="1:11" ht="15" customHeight="1">
      <c r="A4" s="197" t="s">
        <v>671</v>
      </c>
      <c r="B4" s="349">
        <v>230</v>
      </c>
      <c r="C4" s="349">
        <v>2130</v>
      </c>
      <c r="D4" s="349">
        <v>9</v>
      </c>
    </row>
    <row r="5" spans="1:11" ht="15" customHeight="1">
      <c r="A5" s="197" t="s">
        <v>667</v>
      </c>
      <c r="B5" s="349">
        <v>161</v>
      </c>
      <c r="C5" s="349">
        <v>624</v>
      </c>
      <c r="D5" s="349">
        <v>4</v>
      </c>
    </row>
    <row r="6" spans="1:11" ht="15" customHeight="1">
      <c r="A6" s="197" t="s">
        <v>701</v>
      </c>
      <c r="B6" s="349">
        <v>215</v>
      </c>
      <c r="C6" s="349">
        <v>1620</v>
      </c>
      <c r="D6" s="349">
        <v>7.5</v>
      </c>
    </row>
    <row r="7" spans="1:11" ht="15" customHeight="1">
      <c r="A7" s="197" t="s">
        <v>722</v>
      </c>
      <c r="B7" s="349">
        <v>252</v>
      </c>
      <c r="C7" s="349">
        <v>2676</v>
      </c>
      <c r="D7" s="349">
        <v>11</v>
      </c>
    </row>
    <row r="8" spans="1:11" s="258" customFormat="1" ht="15" customHeight="1">
      <c r="A8" s="243" t="s">
        <v>750</v>
      </c>
      <c r="B8" s="665">
        <f>SUM(B9:B20)</f>
        <v>248</v>
      </c>
      <c r="C8" s="665">
        <f>SUM(C9:C20)</f>
        <v>1849</v>
      </c>
      <c r="D8" s="665">
        <v>8</v>
      </c>
      <c r="E8" s="43"/>
      <c r="F8" s="43"/>
      <c r="G8" s="43"/>
      <c r="H8" s="43"/>
      <c r="I8" s="43"/>
      <c r="J8" s="43"/>
      <c r="K8" s="43"/>
    </row>
    <row r="9" spans="1:11" ht="15" customHeight="1">
      <c r="A9" s="197" t="s">
        <v>712</v>
      </c>
      <c r="B9" s="349">
        <v>22</v>
      </c>
      <c r="C9" s="349">
        <v>199</v>
      </c>
      <c r="D9" s="349">
        <v>9</v>
      </c>
    </row>
    <row r="10" spans="1:11" ht="15" customHeight="1">
      <c r="A10" s="197" t="s">
        <v>731</v>
      </c>
      <c r="B10" s="349">
        <v>21</v>
      </c>
      <c r="C10" s="349">
        <v>230</v>
      </c>
      <c r="D10" s="349">
        <v>11</v>
      </c>
    </row>
    <row r="11" spans="1:11" ht="15" customHeight="1">
      <c r="A11" s="197" t="s">
        <v>274</v>
      </c>
      <c r="B11" s="349">
        <v>22</v>
      </c>
      <c r="C11" s="349">
        <v>69</v>
      </c>
      <c r="D11" s="349">
        <v>3</v>
      </c>
    </row>
    <row r="12" spans="1:11" ht="15" customHeight="1">
      <c r="A12" s="197" t="s">
        <v>275</v>
      </c>
      <c r="B12" s="349">
        <v>22</v>
      </c>
      <c r="C12" s="349">
        <v>101</v>
      </c>
      <c r="D12" s="349">
        <v>5</v>
      </c>
    </row>
    <row r="13" spans="1:11" ht="15" customHeight="1">
      <c r="A13" s="197" t="s">
        <v>276</v>
      </c>
      <c r="B13" s="349">
        <v>22</v>
      </c>
      <c r="C13" s="349">
        <v>66</v>
      </c>
      <c r="D13" s="349">
        <v>3</v>
      </c>
    </row>
    <row r="14" spans="1:11" ht="15" customHeight="1">
      <c r="A14" s="197" t="s">
        <v>311</v>
      </c>
      <c r="B14" s="349">
        <v>22</v>
      </c>
      <c r="C14" s="349">
        <v>100</v>
      </c>
      <c r="D14" s="349">
        <v>5</v>
      </c>
    </row>
    <row r="15" spans="1:11" ht="15" customHeight="1">
      <c r="A15" s="197" t="s">
        <v>277</v>
      </c>
      <c r="B15" s="349">
        <v>21</v>
      </c>
      <c r="C15" s="349">
        <v>64</v>
      </c>
      <c r="D15" s="349">
        <v>3</v>
      </c>
    </row>
    <row r="16" spans="1:11" ht="15" customHeight="1">
      <c r="A16" s="197" t="s">
        <v>278</v>
      </c>
      <c r="B16" s="349">
        <v>22</v>
      </c>
      <c r="C16" s="349">
        <v>84</v>
      </c>
      <c r="D16" s="349">
        <v>4</v>
      </c>
    </row>
    <row r="17" spans="1:5" ht="15" customHeight="1">
      <c r="A17" s="197" t="s">
        <v>279</v>
      </c>
      <c r="B17" s="349">
        <v>10</v>
      </c>
      <c r="C17" s="349">
        <v>26</v>
      </c>
      <c r="D17" s="349">
        <v>3</v>
      </c>
    </row>
    <row r="18" spans="1:5" ht="15" customHeight="1">
      <c r="A18" s="197" t="s">
        <v>776</v>
      </c>
      <c r="B18" s="349">
        <v>20</v>
      </c>
      <c r="C18" s="349">
        <v>134</v>
      </c>
      <c r="D18" s="349">
        <v>7</v>
      </c>
    </row>
    <row r="19" spans="1:5" ht="15" customHeight="1">
      <c r="A19" s="197" t="s">
        <v>280</v>
      </c>
      <c r="B19" s="349">
        <v>21</v>
      </c>
      <c r="C19" s="349">
        <v>337</v>
      </c>
      <c r="D19" s="349">
        <v>16</v>
      </c>
    </row>
    <row r="20" spans="1:5" ht="15" customHeight="1" thickBot="1">
      <c r="A20" s="198" t="s">
        <v>281</v>
      </c>
      <c r="B20" s="475">
        <v>23</v>
      </c>
      <c r="C20" s="475">
        <v>439</v>
      </c>
      <c r="D20" s="475">
        <v>19</v>
      </c>
    </row>
    <row r="21" spans="1:5" ht="14.25" customHeight="1" thickTop="1">
      <c r="A21" s="518" t="s">
        <v>748</v>
      </c>
      <c r="B21" s="519"/>
      <c r="C21" s="518"/>
      <c r="D21" s="518"/>
      <c r="E21" s="518"/>
    </row>
    <row r="22" spans="1:5">
      <c r="A22" s="518" t="s">
        <v>734</v>
      </c>
      <c r="B22" s="519"/>
      <c r="C22" s="518"/>
      <c r="D22" s="518"/>
      <c r="E22" s="518"/>
    </row>
    <row r="23" spans="1:5">
      <c r="A23" s="518" t="s">
        <v>732</v>
      </c>
      <c r="B23" s="519"/>
      <c r="C23" s="518"/>
      <c r="D23" s="518"/>
      <c r="E23" s="518"/>
    </row>
    <row r="24" spans="1:5">
      <c r="A24" s="518" t="s">
        <v>733</v>
      </c>
      <c r="B24" s="519"/>
      <c r="C24" s="518"/>
      <c r="D24" s="518"/>
      <c r="E24" s="518"/>
    </row>
    <row r="25" spans="1:5">
      <c r="A25" s="50"/>
      <c r="B25" s="7"/>
      <c r="C25" s="3"/>
      <c r="D25" s="3"/>
    </row>
  </sheetData>
  <mergeCells count="2">
    <mergeCell ref="A1:D1"/>
    <mergeCell ref="C2:D2"/>
  </mergeCells>
  <phoneticPr fontId="3"/>
  <pageMargins left="0.75" right="0.75" top="1" bottom="1" header="0.51200000000000001" footer="0.51200000000000001"/>
  <pageSetup paperSize="9" scale="9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E80"/>
  <sheetViews>
    <sheetView showGridLines="0" topLeftCell="A46" zoomScale="80" zoomScaleNormal="80" zoomScaleSheetLayoutView="100" workbookViewId="0">
      <selection activeCell="F82" sqref="F81:F82"/>
    </sheetView>
  </sheetViews>
  <sheetFormatPr defaultColWidth="11" defaultRowHeight="12"/>
  <cols>
    <col min="1" max="1" width="7.6328125" style="354" customWidth="1"/>
    <col min="2" max="2" width="18.6328125" style="432" customWidth="1"/>
    <col min="3" max="3" width="42.6328125" style="432" customWidth="1"/>
    <col min="4" max="4" width="16.6328125" style="432" customWidth="1"/>
    <col min="5" max="5" width="19.6328125" style="472" customWidth="1"/>
    <col min="6" max="16384" width="11" style="432"/>
  </cols>
  <sheetData>
    <row r="1" spans="1:5" s="350" customFormat="1" ht="15" customHeight="1">
      <c r="A1" s="907" t="s">
        <v>831</v>
      </c>
      <c r="B1" s="907"/>
      <c r="C1" s="907"/>
      <c r="D1" s="907"/>
      <c r="E1" s="907"/>
    </row>
    <row r="2" spans="1:5" s="466" customFormat="1" ht="12" customHeight="1" thickBot="1">
      <c r="A2" s="908" t="s">
        <v>829</v>
      </c>
      <c r="B2" s="908"/>
      <c r="C2" s="908"/>
      <c r="D2" s="908"/>
      <c r="E2" s="908"/>
    </row>
    <row r="3" spans="1:5" ht="18" customHeight="1" thickTop="1">
      <c r="A3" s="372" t="s">
        <v>289</v>
      </c>
      <c r="B3" s="351" t="s">
        <v>290</v>
      </c>
      <c r="C3" s="351" t="s">
        <v>291</v>
      </c>
      <c r="D3" s="352" t="s">
        <v>292</v>
      </c>
      <c r="E3" s="353" t="s">
        <v>293</v>
      </c>
    </row>
    <row r="4" spans="1:5" ht="13" customHeight="1">
      <c r="A4" s="357" t="s">
        <v>155</v>
      </c>
      <c r="B4" s="358" t="s">
        <v>156</v>
      </c>
      <c r="C4" s="358" t="s">
        <v>157</v>
      </c>
      <c r="D4" s="467" t="s">
        <v>761</v>
      </c>
      <c r="E4" s="359">
        <v>22462</v>
      </c>
    </row>
    <row r="5" spans="1:5" ht="13" customHeight="1">
      <c r="A5" s="357" t="s">
        <v>654</v>
      </c>
      <c r="B5" s="358" t="s">
        <v>294</v>
      </c>
      <c r="C5" s="358" t="s">
        <v>655</v>
      </c>
      <c r="D5" s="468" t="s">
        <v>761</v>
      </c>
      <c r="E5" s="359">
        <v>21353</v>
      </c>
    </row>
    <row r="6" spans="1:5" ht="13" customHeight="1">
      <c r="A6" s="357" t="s">
        <v>160</v>
      </c>
      <c r="B6" s="358" t="s">
        <v>294</v>
      </c>
      <c r="C6" s="358" t="s">
        <v>161</v>
      </c>
      <c r="D6" s="467" t="s">
        <v>162</v>
      </c>
      <c r="E6" s="359">
        <v>25539</v>
      </c>
    </row>
    <row r="7" spans="1:5" ht="13" customHeight="1">
      <c r="A7" s="357" t="s">
        <v>160</v>
      </c>
      <c r="B7" s="358" t="s">
        <v>294</v>
      </c>
      <c r="C7" s="358" t="s">
        <v>163</v>
      </c>
      <c r="D7" s="467" t="s">
        <v>164</v>
      </c>
      <c r="E7" s="360" t="s">
        <v>295</v>
      </c>
    </row>
    <row r="8" spans="1:5" ht="13" customHeight="1">
      <c r="A8" s="357" t="s">
        <v>160</v>
      </c>
      <c r="B8" s="468" t="s">
        <v>294</v>
      </c>
      <c r="C8" s="361" t="s">
        <v>163</v>
      </c>
      <c r="D8" s="467" t="s">
        <v>165</v>
      </c>
      <c r="E8" s="359">
        <v>32917</v>
      </c>
    </row>
    <row r="9" spans="1:5" ht="13" customHeight="1">
      <c r="A9" s="357" t="s">
        <v>735</v>
      </c>
      <c r="B9" s="468" t="s">
        <v>294</v>
      </c>
      <c r="C9" s="361" t="s">
        <v>166</v>
      </c>
      <c r="D9" s="467" t="s">
        <v>167</v>
      </c>
      <c r="E9" s="359">
        <v>33277</v>
      </c>
    </row>
    <row r="10" spans="1:5" ht="13" customHeight="1">
      <c r="A10" s="357" t="s">
        <v>160</v>
      </c>
      <c r="B10" s="358" t="s">
        <v>294</v>
      </c>
      <c r="C10" s="358" t="s">
        <v>736</v>
      </c>
      <c r="D10" s="469" t="s">
        <v>168</v>
      </c>
      <c r="E10" s="359">
        <v>33648</v>
      </c>
    </row>
    <row r="11" spans="1:5" ht="13" customHeight="1">
      <c r="A11" s="357" t="s">
        <v>160</v>
      </c>
      <c r="B11" s="358" t="s">
        <v>294</v>
      </c>
      <c r="C11" s="358" t="s">
        <v>296</v>
      </c>
      <c r="D11" s="467" t="s">
        <v>169</v>
      </c>
      <c r="E11" s="359">
        <v>34744</v>
      </c>
    </row>
    <row r="12" spans="1:5" ht="13" customHeight="1">
      <c r="A12" s="357" t="s">
        <v>160</v>
      </c>
      <c r="B12" s="358" t="s">
        <v>294</v>
      </c>
      <c r="C12" s="362" t="s">
        <v>451</v>
      </c>
      <c r="D12" s="467" t="s">
        <v>195</v>
      </c>
      <c r="E12" s="359">
        <v>41726</v>
      </c>
    </row>
    <row r="13" spans="1:5" ht="13" customHeight="1">
      <c r="A13" s="357" t="s">
        <v>170</v>
      </c>
      <c r="B13" s="358" t="s">
        <v>171</v>
      </c>
      <c r="C13" s="358" t="s">
        <v>172</v>
      </c>
      <c r="D13" s="467" t="s">
        <v>173</v>
      </c>
      <c r="E13" s="359">
        <v>22575</v>
      </c>
    </row>
    <row r="14" spans="1:5" ht="13" customHeight="1">
      <c r="A14" s="357" t="s">
        <v>160</v>
      </c>
      <c r="B14" s="358" t="s">
        <v>294</v>
      </c>
      <c r="C14" s="358" t="s">
        <v>174</v>
      </c>
      <c r="D14" s="467" t="s">
        <v>165</v>
      </c>
      <c r="E14" s="359">
        <v>22756</v>
      </c>
    </row>
    <row r="15" spans="1:5" ht="13" customHeight="1">
      <c r="A15" s="357" t="s">
        <v>160</v>
      </c>
      <c r="B15" s="358" t="s">
        <v>294</v>
      </c>
      <c r="C15" s="358" t="s">
        <v>737</v>
      </c>
      <c r="D15" s="467" t="s">
        <v>173</v>
      </c>
      <c r="E15" s="359">
        <v>25435</v>
      </c>
    </row>
    <row r="16" spans="1:5" ht="13" customHeight="1">
      <c r="A16" s="357" t="s">
        <v>160</v>
      </c>
      <c r="B16" s="358" t="s">
        <v>294</v>
      </c>
      <c r="C16" s="358" t="s">
        <v>175</v>
      </c>
      <c r="D16" s="467" t="s">
        <v>176</v>
      </c>
      <c r="E16" s="359">
        <v>26401</v>
      </c>
    </row>
    <row r="17" spans="1:5" ht="13" customHeight="1">
      <c r="A17" s="357" t="s">
        <v>160</v>
      </c>
      <c r="B17" s="358" t="s">
        <v>294</v>
      </c>
      <c r="C17" s="358" t="s">
        <v>177</v>
      </c>
      <c r="D17" s="468" t="s">
        <v>263</v>
      </c>
      <c r="E17" s="363" t="s">
        <v>295</v>
      </c>
    </row>
    <row r="18" spans="1:5" ht="13" customHeight="1">
      <c r="A18" s="357" t="s">
        <v>160</v>
      </c>
      <c r="B18" s="358" t="s">
        <v>294</v>
      </c>
      <c r="C18" s="358" t="s">
        <v>163</v>
      </c>
      <c r="D18" s="468" t="s">
        <v>263</v>
      </c>
      <c r="E18" s="363" t="s">
        <v>295</v>
      </c>
    </row>
    <row r="19" spans="1:5" ht="13" customHeight="1">
      <c r="A19" s="357" t="s">
        <v>160</v>
      </c>
      <c r="B19" s="358" t="s">
        <v>294</v>
      </c>
      <c r="C19" s="358" t="s">
        <v>178</v>
      </c>
      <c r="D19" s="468" t="s">
        <v>263</v>
      </c>
      <c r="E19" s="363" t="s">
        <v>295</v>
      </c>
    </row>
    <row r="20" spans="1:5" ht="13" customHeight="1">
      <c r="A20" s="357" t="s">
        <v>160</v>
      </c>
      <c r="B20" s="358" t="s">
        <v>294</v>
      </c>
      <c r="C20" s="358" t="s">
        <v>179</v>
      </c>
      <c r="D20" s="468" t="s">
        <v>263</v>
      </c>
      <c r="E20" s="363" t="s">
        <v>295</v>
      </c>
    </row>
    <row r="21" spans="1:5" ht="13" customHeight="1">
      <c r="A21" s="357" t="s">
        <v>160</v>
      </c>
      <c r="B21" s="358" t="s">
        <v>294</v>
      </c>
      <c r="C21" s="358" t="s">
        <v>180</v>
      </c>
      <c r="D21" s="468" t="s">
        <v>263</v>
      </c>
      <c r="E21" s="363" t="s">
        <v>295</v>
      </c>
    </row>
    <row r="22" spans="1:5" ht="13" customHeight="1">
      <c r="A22" s="357" t="s">
        <v>160</v>
      </c>
      <c r="B22" s="358" t="s">
        <v>294</v>
      </c>
      <c r="C22" s="358" t="s">
        <v>181</v>
      </c>
      <c r="D22" s="468" t="s">
        <v>263</v>
      </c>
      <c r="E22" s="363" t="s">
        <v>295</v>
      </c>
    </row>
    <row r="23" spans="1:5" ht="13" customHeight="1">
      <c r="A23" s="357" t="s">
        <v>160</v>
      </c>
      <c r="B23" s="358" t="s">
        <v>294</v>
      </c>
      <c r="C23" s="358" t="s">
        <v>182</v>
      </c>
      <c r="D23" s="468" t="s">
        <v>263</v>
      </c>
      <c r="E23" s="363" t="s">
        <v>295</v>
      </c>
    </row>
    <row r="24" spans="1:5" ht="13" customHeight="1">
      <c r="A24" s="357" t="s">
        <v>160</v>
      </c>
      <c r="B24" s="358" t="s">
        <v>294</v>
      </c>
      <c r="C24" s="358" t="s">
        <v>183</v>
      </c>
      <c r="D24" s="467" t="s">
        <v>184</v>
      </c>
      <c r="E24" s="359">
        <v>26621</v>
      </c>
    </row>
    <row r="25" spans="1:5" ht="13" customHeight="1">
      <c r="A25" s="357" t="s">
        <v>160</v>
      </c>
      <c r="B25" s="358" t="s">
        <v>294</v>
      </c>
      <c r="C25" s="358" t="s">
        <v>185</v>
      </c>
      <c r="D25" s="468" t="s">
        <v>263</v>
      </c>
      <c r="E25" s="363" t="s">
        <v>295</v>
      </c>
    </row>
    <row r="26" spans="1:5" ht="13" customHeight="1">
      <c r="A26" s="357" t="s">
        <v>160</v>
      </c>
      <c r="B26" s="358" t="s">
        <v>294</v>
      </c>
      <c r="C26" s="358" t="s">
        <v>297</v>
      </c>
      <c r="D26" s="468" t="s">
        <v>263</v>
      </c>
      <c r="E26" s="363" t="s">
        <v>295</v>
      </c>
    </row>
    <row r="27" spans="1:5" ht="13" customHeight="1">
      <c r="A27" s="357" t="s">
        <v>160</v>
      </c>
      <c r="B27" s="358" t="s">
        <v>294</v>
      </c>
      <c r="C27" s="358" t="s">
        <v>186</v>
      </c>
      <c r="D27" s="468" t="s">
        <v>263</v>
      </c>
      <c r="E27" s="363" t="s">
        <v>295</v>
      </c>
    </row>
    <row r="28" spans="1:5" ht="13" customHeight="1">
      <c r="A28" s="357" t="s">
        <v>160</v>
      </c>
      <c r="B28" s="358" t="s">
        <v>294</v>
      </c>
      <c r="C28" s="358" t="s">
        <v>187</v>
      </c>
      <c r="D28" s="468" t="s">
        <v>263</v>
      </c>
      <c r="E28" s="363" t="s">
        <v>295</v>
      </c>
    </row>
    <row r="29" spans="1:5" ht="13" customHeight="1">
      <c r="A29" s="357" t="s">
        <v>160</v>
      </c>
      <c r="B29" s="358" t="s">
        <v>294</v>
      </c>
      <c r="C29" s="358" t="s">
        <v>188</v>
      </c>
      <c r="D29" s="467" t="s">
        <v>189</v>
      </c>
      <c r="E29" s="359">
        <v>26863</v>
      </c>
    </row>
    <row r="30" spans="1:5" ht="13" customHeight="1">
      <c r="A30" s="357" t="s">
        <v>160</v>
      </c>
      <c r="B30" s="358" t="s">
        <v>294</v>
      </c>
      <c r="C30" s="358" t="s">
        <v>163</v>
      </c>
      <c r="D30" s="467" t="s">
        <v>190</v>
      </c>
      <c r="E30" s="359">
        <v>27128</v>
      </c>
    </row>
    <row r="31" spans="1:5" ht="13" customHeight="1">
      <c r="A31" s="357" t="s">
        <v>160</v>
      </c>
      <c r="B31" s="358" t="s">
        <v>294</v>
      </c>
      <c r="C31" s="358" t="s">
        <v>191</v>
      </c>
      <c r="D31" s="467" t="s">
        <v>192</v>
      </c>
      <c r="E31" s="359">
        <v>28893</v>
      </c>
    </row>
    <row r="32" spans="1:5" ht="13" customHeight="1">
      <c r="A32" s="357" t="s">
        <v>160</v>
      </c>
      <c r="B32" s="358" t="s">
        <v>294</v>
      </c>
      <c r="C32" s="358" t="s">
        <v>193</v>
      </c>
      <c r="D32" s="467" t="s">
        <v>194</v>
      </c>
      <c r="E32" s="359">
        <v>34673</v>
      </c>
    </row>
    <row r="33" spans="1:5" ht="13" customHeight="1">
      <c r="A33" s="357" t="s">
        <v>160</v>
      </c>
      <c r="B33" s="358" t="s">
        <v>294</v>
      </c>
      <c r="C33" s="362" t="s">
        <v>298</v>
      </c>
      <c r="D33" s="467" t="s">
        <v>196</v>
      </c>
      <c r="E33" s="359">
        <v>35181</v>
      </c>
    </row>
    <row r="34" spans="1:5" ht="13" customHeight="1">
      <c r="A34" s="357" t="s">
        <v>160</v>
      </c>
      <c r="B34" s="358" t="s">
        <v>294</v>
      </c>
      <c r="C34" s="358" t="s">
        <v>197</v>
      </c>
      <c r="D34" s="467" t="s">
        <v>198</v>
      </c>
      <c r="E34" s="359">
        <v>35558</v>
      </c>
    </row>
    <row r="35" spans="1:5" ht="13" customHeight="1">
      <c r="A35" s="357" t="s">
        <v>160</v>
      </c>
      <c r="B35" s="358" t="s">
        <v>294</v>
      </c>
      <c r="C35" s="358" t="s">
        <v>199</v>
      </c>
      <c r="D35" s="467" t="s">
        <v>116</v>
      </c>
      <c r="E35" s="359">
        <v>36363</v>
      </c>
    </row>
    <row r="36" spans="1:5" ht="13" customHeight="1">
      <c r="A36" s="357" t="s">
        <v>160</v>
      </c>
      <c r="B36" s="358" t="s">
        <v>294</v>
      </c>
      <c r="C36" s="358" t="s">
        <v>200</v>
      </c>
      <c r="D36" s="467" t="s">
        <v>201</v>
      </c>
      <c r="E36" s="359">
        <v>37211</v>
      </c>
    </row>
    <row r="37" spans="1:5" ht="13" customHeight="1">
      <c r="A37" s="357" t="s">
        <v>160</v>
      </c>
      <c r="B37" s="358" t="s">
        <v>294</v>
      </c>
      <c r="C37" s="358" t="s">
        <v>738</v>
      </c>
      <c r="D37" s="467" t="s">
        <v>221</v>
      </c>
      <c r="E37" s="359">
        <v>39326</v>
      </c>
    </row>
    <row r="38" spans="1:5" ht="13" customHeight="1">
      <c r="A38" s="357" t="s">
        <v>160</v>
      </c>
      <c r="B38" s="358" t="s">
        <v>294</v>
      </c>
      <c r="C38" s="358" t="s">
        <v>299</v>
      </c>
      <c r="D38" s="467" t="s">
        <v>168</v>
      </c>
      <c r="E38" s="359">
        <v>39857</v>
      </c>
    </row>
    <row r="39" spans="1:5" ht="13" customHeight="1">
      <c r="A39" s="357" t="s">
        <v>160</v>
      </c>
      <c r="B39" s="358" t="s">
        <v>294</v>
      </c>
      <c r="C39" s="358" t="s">
        <v>300</v>
      </c>
      <c r="D39" s="467" t="s">
        <v>762</v>
      </c>
      <c r="E39" s="359" t="s">
        <v>295</v>
      </c>
    </row>
    <row r="40" spans="1:5" ht="13" customHeight="1">
      <c r="A40" s="357" t="s">
        <v>160</v>
      </c>
      <c r="B40" s="362" t="s">
        <v>294</v>
      </c>
      <c r="C40" s="358" t="s">
        <v>582</v>
      </c>
      <c r="D40" s="467" t="s">
        <v>158</v>
      </c>
      <c r="E40" s="359">
        <v>40709</v>
      </c>
    </row>
    <row r="41" spans="1:5" ht="13" customHeight="1">
      <c r="A41" s="357" t="s">
        <v>160</v>
      </c>
      <c r="B41" s="358" t="s">
        <v>294</v>
      </c>
      <c r="C41" s="358" t="s">
        <v>583</v>
      </c>
      <c r="D41" s="468" t="s">
        <v>263</v>
      </c>
      <c r="E41" s="360" t="s">
        <v>295</v>
      </c>
    </row>
    <row r="42" spans="1:5" ht="13" customHeight="1">
      <c r="A42" s="357" t="s">
        <v>160</v>
      </c>
      <c r="B42" s="362" t="s">
        <v>294</v>
      </c>
      <c r="C42" s="364" t="s">
        <v>301</v>
      </c>
      <c r="D42" s="468" t="s">
        <v>263</v>
      </c>
      <c r="E42" s="359" t="s">
        <v>295</v>
      </c>
    </row>
    <row r="43" spans="1:5" ht="13" customHeight="1">
      <c r="A43" s="357" t="s">
        <v>160</v>
      </c>
      <c r="B43" s="358" t="s">
        <v>294</v>
      </c>
      <c r="C43" s="358" t="s">
        <v>302</v>
      </c>
      <c r="D43" s="468" t="s">
        <v>762</v>
      </c>
      <c r="E43" s="359" t="s">
        <v>295</v>
      </c>
    </row>
    <row r="44" spans="1:5" ht="13" customHeight="1">
      <c r="A44" s="357" t="s">
        <v>160</v>
      </c>
      <c r="B44" s="358" t="s">
        <v>294</v>
      </c>
      <c r="C44" s="358" t="s">
        <v>452</v>
      </c>
      <c r="D44" s="467" t="s">
        <v>176</v>
      </c>
      <c r="E44" s="359">
        <v>41537</v>
      </c>
    </row>
    <row r="45" spans="1:5" ht="13" customHeight="1">
      <c r="A45" s="357" t="s">
        <v>160</v>
      </c>
      <c r="B45" s="358" t="s">
        <v>294</v>
      </c>
      <c r="C45" s="358" t="s">
        <v>453</v>
      </c>
      <c r="D45" s="467" t="s">
        <v>739</v>
      </c>
      <c r="E45" s="360" t="s">
        <v>295</v>
      </c>
    </row>
    <row r="46" spans="1:5" ht="13" customHeight="1">
      <c r="A46" s="357" t="s">
        <v>160</v>
      </c>
      <c r="B46" s="358" t="s">
        <v>294</v>
      </c>
      <c r="C46" s="358" t="s">
        <v>454</v>
      </c>
      <c r="D46" s="467" t="s">
        <v>168</v>
      </c>
      <c r="E46" s="360" t="s">
        <v>295</v>
      </c>
    </row>
    <row r="47" spans="1:5" ht="13" customHeight="1">
      <c r="A47" s="357" t="s">
        <v>160</v>
      </c>
      <c r="B47" s="358" t="s">
        <v>294</v>
      </c>
      <c r="C47" s="358" t="s">
        <v>455</v>
      </c>
      <c r="D47" s="467" t="s">
        <v>762</v>
      </c>
      <c r="E47" s="360" t="s">
        <v>295</v>
      </c>
    </row>
    <row r="48" spans="1:5" ht="13" customHeight="1">
      <c r="A48" s="357" t="s">
        <v>160</v>
      </c>
      <c r="B48" s="358" t="s">
        <v>294</v>
      </c>
      <c r="C48" s="358" t="s">
        <v>575</v>
      </c>
      <c r="D48" s="467" t="s">
        <v>576</v>
      </c>
      <c r="E48" s="359">
        <v>42759</v>
      </c>
    </row>
    <row r="49" spans="1:5" ht="13" customHeight="1">
      <c r="A49" s="357" t="s">
        <v>160</v>
      </c>
      <c r="B49" s="358" t="s">
        <v>294</v>
      </c>
      <c r="C49" s="358" t="s">
        <v>577</v>
      </c>
      <c r="D49" s="467" t="s">
        <v>740</v>
      </c>
      <c r="E49" s="360" t="s">
        <v>295</v>
      </c>
    </row>
    <row r="50" spans="1:5" ht="13" customHeight="1">
      <c r="A50" s="357" t="s">
        <v>160</v>
      </c>
      <c r="B50" s="358" t="s">
        <v>294</v>
      </c>
      <c r="C50" s="358" t="s">
        <v>659</v>
      </c>
      <c r="D50" s="467" t="s">
        <v>740</v>
      </c>
      <c r="E50" s="359">
        <v>43452</v>
      </c>
    </row>
    <row r="51" spans="1:5" ht="13" customHeight="1">
      <c r="A51" s="357" t="s">
        <v>160</v>
      </c>
      <c r="B51" s="358" t="s">
        <v>294</v>
      </c>
      <c r="C51" s="358" t="s">
        <v>660</v>
      </c>
      <c r="D51" s="467" t="s">
        <v>762</v>
      </c>
      <c r="E51" s="360" t="s">
        <v>295</v>
      </c>
    </row>
    <row r="52" spans="1:5" ht="13" customHeight="1">
      <c r="A52" s="357" t="s">
        <v>160</v>
      </c>
      <c r="B52" s="358" t="s">
        <v>294</v>
      </c>
      <c r="C52" s="358" t="s">
        <v>661</v>
      </c>
      <c r="D52" s="467" t="s">
        <v>762</v>
      </c>
      <c r="E52" s="360" t="s">
        <v>295</v>
      </c>
    </row>
    <row r="53" spans="1:5" ht="13" customHeight="1">
      <c r="A53" s="357" t="s">
        <v>160</v>
      </c>
      <c r="B53" s="358" t="s">
        <v>294</v>
      </c>
      <c r="C53" s="358" t="s">
        <v>741</v>
      </c>
      <c r="D53" s="361" t="s">
        <v>739</v>
      </c>
      <c r="E53" s="359">
        <v>44604</v>
      </c>
    </row>
    <row r="54" spans="1:5" ht="13" customHeight="1">
      <c r="A54" s="357" t="s">
        <v>160</v>
      </c>
      <c r="B54" s="358" t="s">
        <v>294</v>
      </c>
      <c r="C54" s="358" t="s">
        <v>742</v>
      </c>
      <c r="D54" s="467" t="s">
        <v>740</v>
      </c>
      <c r="E54" s="360" t="s">
        <v>295</v>
      </c>
    </row>
    <row r="55" spans="1:5" ht="13" customHeight="1">
      <c r="A55" s="357" t="s">
        <v>160</v>
      </c>
      <c r="B55" s="358" t="s">
        <v>294</v>
      </c>
      <c r="C55" s="358" t="s">
        <v>757</v>
      </c>
      <c r="D55" s="467" t="s">
        <v>184</v>
      </c>
      <c r="E55" s="359">
        <v>44950</v>
      </c>
    </row>
    <row r="56" spans="1:5" ht="13" customHeight="1">
      <c r="A56" s="357" t="s">
        <v>155</v>
      </c>
      <c r="B56" s="358" t="s">
        <v>202</v>
      </c>
      <c r="C56" s="358" t="s">
        <v>203</v>
      </c>
      <c r="D56" s="467" t="s">
        <v>204</v>
      </c>
      <c r="E56" s="359">
        <v>29248</v>
      </c>
    </row>
    <row r="57" spans="1:5" ht="13" customHeight="1">
      <c r="A57" s="357" t="s">
        <v>160</v>
      </c>
      <c r="B57" s="358" t="s">
        <v>294</v>
      </c>
      <c r="C57" s="358" t="s">
        <v>205</v>
      </c>
      <c r="D57" s="467" t="s">
        <v>206</v>
      </c>
      <c r="E57" s="359" t="s">
        <v>295</v>
      </c>
    </row>
    <row r="58" spans="1:5" ht="13" customHeight="1">
      <c r="A58" s="357" t="s">
        <v>159</v>
      </c>
      <c r="B58" s="358" t="s">
        <v>303</v>
      </c>
      <c r="C58" s="364" t="s">
        <v>304</v>
      </c>
      <c r="D58" s="467" t="s">
        <v>209</v>
      </c>
      <c r="E58" s="359">
        <v>39483</v>
      </c>
    </row>
    <row r="59" spans="1:5" ht="13" customHeight="1">
      <c r="A59" s="357" t="s">
        <v>160</v>
      </c>
      <c r="B59" s="358" t="s">
        <v>294</v>
      </c>
      <c r="C59" s="358" t="s">
        <v>305</v>
      </c>
      <c r="D59" s="467" t="s">
        <v>206</v>
      </c>
      <c r="E59" s="359" t="s">
        <v>295</v>
      </c>
    </row>
    <row r="60" spans="1:5" ht="13" customHeight="1">
      <c r="A60" s="357" t="s">
        <v>170</v>
      </c>
      <c r="B60" s="358" t="s">
        <v>294</v>
      </c>
      <c r="C60" s="358" t="s">
        <v>662</v>
      </c>
      <c r="D60" s="467" t="s">
        <v>678</v>
      </c>
      <c r="E60" s="359">
        <v>29476</v>
      </c>
    </row>
    <row r="61" spans="1:5" ht="13" customHeight="1">
      <c r="A61" s="357" t="s">
        <v>160</v>
      </c>
      <c r="B61" s="358" t="s">
        <v>294</v>
      </c>
      <c r="C61" s="358" t="s">
        <v>207</v>
      </c>
      <c r="D61" s="467" t="s">
        <v>208</v>
      </c>
      <c r="E61" s="359">
        <v>26115</v>
      </c>
    </row>
    <row r="62" spans="1:5" ht="13" customHeight="1">
      <c r="A62" s="357" t="s">
        <v>160</v>
      </c>
      <c r="B62" s="358" t="s">
        <v>294</v>
      </c>
      <c r="C62" s="358" t="s">
        <v>306</v>
      </c>
      <c r="D62" s="467" t="s">
        <v>210</v>
      </c>
      <c r="E62" s="359" t="s">
        <v>295</v>
      </c>
    </row>
    <row r="63" spans="1:5" ht="13" customHeight="1">
      <c r="A63" s="357" t="s">
        <v>160</v>
      </c>
      <c r="B63" s="358" t="s">
        <v>294</v>
      </c>
      <c r="C63" s="358" t="s">
        <v>211</v>
      </c>
      <c r="D63" s="467" t="s">
        <v>208</v>
      </c>
      <c r="E63" s="359">
        <v>34673</v>
      </c>
    </row>
    <row r="64" spans="1:5" ht="13" customHeight="1">
      <c r="A64" s="357" t="s">
        <v>159</v>
      </c>
      <c r="B64" s="358" t="s">
        <v>212</v>
      </c>
      <c r="C64" s="358" t="s">
        <v>213</v>
      </c>
      <c r="D64" s="467" t="s">
        <v>176</v>
      </c>
      <c r="E64" s="359">
        <v>19813</v>
      </c>
    </row>
    <row r="65" spans="1:5" ht="13" customHeight="1">
      <c r="A65" s="357" t="s">
        <v>160</v>
      </c>
      <c r="B65" s="358" t="s">
        <v>294</v>
      </c>
      <c r="C65" s="358" t="s">
        <v>214</v>
      </c>
      <c r="D65" s="467" t="s">
        <v>215</v>
      </c>
      <c r="E65" s="359">
        <v>33277</v>
      </c>
    </row>
    <row r="66" spans="1:5" ht="13" customHeight="1">
      <c r="A66" s="357" t="s">
        <v>170</v>
      </c>
      <c r="B66" s="358" t="s">
        <v>294</v>
      </c>
      <c r="C66" s="358" t="s">
        <v>216</v>
      </c>
      <c r="D66" s="467" t="s">
        <v>173</v>
      </c>
      <c r="E66" s="359">
        <v>24336</v>
      </c>
    </row>
    <row r="67" spans="1:5" ht="13" customHeight="1">
      <c r="A67" s="357" t="s">
        <v>160</v>
      </c>
      <c r="B67" s="358" t="s">
        <v>294</v>
      </c>
      <c r="C67" s="358" t="s">
        <v>217</v>
      </c>
      <c r="D67" s="467" t="s">
        <v>165</v>
      </c>
      <c r="E67" s="359" t="s">
        <v>295</v>
      </c>
    </row>
    <row r="68" spans="1:5" ht="13" customHeight="1">
      <c r="A68" s="470" t="s">
        <v>160</v>
      </c>
      <c r="B68" s="361" t="s">
        <v>294</v>
      </c>
      <c r="C68" s="358" t="s">
        <v>218</v>
      </c>
      <c r="D68" s="467" t="s">
        <v>219</v>
      </c>
      <c r="E68" s="359">
        <v>25172</v>
      </c>
    </row>
    <row r="69" spans="1:5" ht="13" customHeight="1">
      <c r="A69" s="470" t="s">
        <v>160</v>
      </c>
      <c r="B69" s="361" t="s">
        <v>294</v>
      </c>
      <c r="C69" s="363" t="s">
        <v>220</v>
      </c>
      <c r="D69" s="365" t="s">
        <v>221</v>
      </c>
      <c r="E69" s="359">
        <v>28228</v>
      </c>
    </row>
    <row r="70" spans="1:5" ht="13" customHeight="1">
      <c r="A70" s="357" t="s">
        <v>160</v>
      </c>
      <c r="B70" s="361" t="s">
        <v>294</v>
      </c>
      <c r="C70" s="361" t="s">
        <v>220</v>
      </c>
      <c r="D70" s="366" t="s">
        <v>195</v>
      </c>
      <c r="E70" s="471">
        <v>32412</v>
      </c>
    </row>
    <row r="71" spans="1:5" ht="13" customHeight="1">
      <c r="A71" s="367" t="s">
        <v>160</v>
      </c>
      <c r="B71" s="361" t="s">
        <v>294</v>
      </c>
      <c r="C71" s="368" t="s">
        <v>307</v>
      </c>
      <c r="D71" s="368" t="s">
        <v>308</v>
      </c>
      <c r="E71" s="369">
        <v>40709</v>
      </c>
    </row>
    <row r="72" spans="1:5" ht="13" customHeight="1">
      <c r="A72" s="357" t="s">
        <v>160</v>
      </c>
      <c r="B72" s="358" t="s">
        <v>294</v>
      </c>
      <c r="C72" s="368" t="s">
        <v>743</v>
      </c>
      <c r="D72" s="368" t="s">
        <v>744</v>
      </c>
      <c r="E72" s="359">
        <v>44604</v>
      </c>
    </row>
    <row r="73" spans="1:5" ht="13" customHeight="1">
      <c r="A73" s="367" t="s">
        <v>160</v>
      </c>
      <c r="B73" s="361" t="s">
        <v>222</v>
      </c>
      <c r="C73" s="361" t="s">
        <v>223</v>
      </c>
      <c r="D73" s="361" t="s">
        <v>224</v>
      </c>
      <c r="E73" s="369">
        <v>22575</v>
      </c>
    </row>
    <row r="74" spans="1:5" ht="13" customHeight="1">
      <c r="A74" s="367" t="s">
        <v>160</v>
      </c>
      <c r="B74" s="361" t="s">
        <v>294</v>
      </c>
      <c r="C74" s="361" t="s">
        <v>225</v>
      </c>
      <c r="D74" s="361" t="s">
        <v>226</v>
      </c>
      <c r="E74" s="369">
        <v>25764</v>
      </c>
    </row>
    <row r="75" spans="1:5" ht="13" customHeight="1">
      <c r="A75" s="367" t="s">
        <v>160</v>
      </c>
      <c r="B75" s="361" t="s">
        <v>294</v>
      </c>
      <c r="C75" s="361" t="s">
        <v>227</v>
      </c>
      <c r="D75" s="361" t="s">
        <v>228</v>
      </c>
      <c r="E75" s="369">
        <v>28307</v>
      </c>
    </row>
    <row r="76" spans="1:5" ht="13" customHeight="1">
      <c r="A76" s="367" t="s">
        <v>160</v>
      </c>
      <c r="B76" s="361" t="s">
        <v>294</v>
      </c>
      <c r="C76" s="361" t="s">
        <v>309</v>
      </c>
      <c r="D76" s="361" t="s">
        <v>192</v>
      </c>
      <c r="E76" s="369">
        <v>28163</v>
      </c>
    </row>
    <row r="77" spans="1:5" ht="13" customHeight="1">
      <c r="A77" s="367" t="s">
        <v>745</v>
      </c>
      <c r="B77" s="361" t="s">
        <v>545</v>
      </c>
      <c r="C77" s="361" t="s">
        <v>546</v>
      </c>
      <c r="D77" s="361" t="s">
        <v>739</v>
      </c>
      <c r="E77" s="369">
        <v>42325</v>
      </c>
    </row>
    <row r="78" spans="1:5" ht="13" customHeight="1">
      <c r="A78" s="367" t="s">
        <v>160</v>
      </c>
      <c r="B78" s="361" t="s">
        <v>294</v>
      </c>
      <c r="C78" s="361" t="s">
        <v>547</v>
      </c>
      <c r="D78" s="361" t="s">
        <v>762</v>
      </c>
      <c r="E78" s="359" t="s">
        <v>295</v>
      </c>
    </row>
    <row r="79" spans="1:5" ht="13" customHeight="1" thickBot="1">
      <c r="A79" s="370" t="s">
        <v>160</v>
      </c>
      <c r="B79" s="371" t="s">
        <v>294</v>
      </c>
      <c r="C79" s="371" t="s">
        <v>548</v>
      </c>
      <c r="D79" s="473" t="s">
        <v>762</v>
      </c>
      <c r="E79" s="474" t="s">
        <v>295</v>
      </c>
    </row>
    <row r="80" spans="1:5" ht="13" customHeight="1" thickTop="1"/>
  </sheetData>
  <mergeCells count="2">
    <mergeCell ref="A1:E1"/>
    <mergeCell ref="A2:E2"/>
  </mergeCells>
  <phoneticPr fontId="3"/>
  <pageMargins left="0.78740157480314965" right="0.59055118110236227" top="0" bottom="0" header="0.51181102362204722" footer="0.51181102362204722"/>
  <pageSetup paperSize="9" scale="90" fitToWidth="0" orientation="portrait" horizontalDpi="1200" verticalDpi="1200" r:id="rId1"/>
  <headerFooter alignWithMargins="0">
    <oddFooter>&amp;C&amp;"ＭＳ 明朝,標準"&amp;10 118</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pageSetUpPr autoPageBreaks="0"/>
  </sheetPr>
  <dimension ref="A1:K41"/>
  <sheetViews>
    <sheetView showGridLines="0" showRuler="0" topLeftCell="A26" zoomScale="90" zoomScaleNormal="90" zoomScaleSheetLayoutView="100" workbookViewId="0">
      <selection activeCell="A2" sqref="A2:G39"/>
    </sheetView>
  </sheetViews>
  <sheetFormatPr defaultColWidth="11" defaultRowHeight="19" customHeight="1"/>
  <cols>
    <col min="1" max="1" width="13.36328125" style="3" customWidth="1"/>
    <col min="2" max="2" width="7.453125" style="15" customWidth="1"/>
    <col min="3" max="5" width="12.6328125" style="3" customWidth="1"/>
    <col min="6" max="7" width="12.6328125" style="14" customWidth="1"/>
    <col min="8" max="16384" width="11" style="3"/>
  </cols>
  <sheetData>
    <row r="1" spans="1:11" s="56" customFormat="1" ht="16" customHeight="1">
      <c r="A1" s="708" t="s">
        <v>833</v>
      </c>
      <c r="B1" s="708"/>
      <c r="C1" s="708"/>
      <c r="D1" s="708"/>
      <c r="E1" s="708"/>
      <c r="F1" s="708"/>
      <c r="G1" s="708"/>
      <c r="H1" s="20"/>
    </row>
    <row r="2" spans="1:11" s="31" customFormat="1" ht="12" customHeight="1" thickBot="1">
      <c r="A2" s="106" t="s">
        <v>536</v>
      </c>
      <c r="B2" s="107"/>
      <c r="C2" s="106"/>
      <c r="D2" s="108"/>
      <c r="E2" s="619"/>
      <c r="F2" s="688" t="s">
        <v>832</v>
      </c>
      <c r="G2" s="688"/>
    </row>
    <row r="3" spans="1:11" s="5" customFormat="1" ht="24" customHeight="1" thickTop="1">
      <c r="A3" s="690" t="s">
        <v>341</v>
      </c>
      <c r="B3" s="691"/>
      <c r="C3" s="621" t="s">
        <v>670</v>
      </c>
      <c r="D3" s="621" t="s">
        <v>704</v>
      </c>
      <c r="E3" s="621" t="s">
        <v>729</v>
      </c>
      <c r="F3" s="621" t="s">
        <v>749</v>
      </c>
      <c r="G3" s="621" t="s">
        <v>779</v>
      </c>
      <c r="H3" s="620"/>
    </row>
    <row r="4" spans="1:11" s="1" customFormat="1" ht="19" customHeight="1">
      <c r="A4" s="625" t="s">
        <v>229</v>
      </c>
      <c r="B4" s="626" t="s">
        <v>342</v>
      </c>
      <c r="C4" s="214">
        <v>3387</v>
      </c>
      <c r="D4" s="214">
        <v>2002</v>
      </c>
      <c r="E4" s="214">
        <v>686</v>
      </c>
      <c r="F4" s="2">
        <v>9</v>
      </c>
      <c r="G4" s="654">
        <v>9</v>
      </c>
    </row>
    <row r="5" spans="1:11" s="1" customFormat="1" ht="19" customHeight="1">
      <c r="A5" s="625"/>
      <c r="B5" s="626" t="s">
        <v>635</v>
      </c>
      <c r="C5" s="123">
        <v>29641</v>
      </c>
      <c r="D5" s="123">
        <v>13634</v>
      </c>
      <c r="E5" s="123">
        <v>4418</v>
      </c>
      <c r="F5" s="2">
        <v>434</v>
      </c>
      <c r="G5" s="22">
        <v>491</v>
      </c>
    </row>
    <row r="6" spans="1:11" s="1" customFormat="1" ht="19" customHeight="1">
      <c r="A6" s="625" t="s">
        <v>637</v>
      </c>
      <c r="B6" s="626" t="s">
        <v>636</v>
      </c>
      <c r="C6" s="123">
        <v>5411</v>
      </c>
      <c r="D6" s="123">
        <v>3542</v>
      </c>
      <c r="E6" s="123">
        <v>4588</v>
      </c>
      <c r="F6" s="2">
        <v>5971</v>
      </c>
      <c r="G6" s="22">
        <v>6075</v>
      </c>
    </row>
    <row r="7" spans="1:11" s="1" customFormat="1" ht="19" customHeight="1">
      <c r="A7" s="625"/>
      <c r="B7" s="626" t="s">
        <v>635</v>
      </c>
      <c r="C7" s="123">
        <v>49251</v>
      </c>
      <c r="D7" s="123">
        <v>21842</v>
      </c>
      <c r="E7" s="123">
        <v>28818</v>
      </c>
      <c r="F7" s="2">
        <v>43387</v>
      </c>
      <c r="G7" s="22">
        <v>48276</v>
      </c>
    </row>
    <row r="8" spans="1:11" s="1" customFormat="1" ht="19" customHeight="1">
      <c r="A8" s="6" t="s">
        <v>638</v>
      </c>
      <c r="B8" s="626" t="s">
        <v>342</v>
      </c>
      <c r="C8" s="123">
        <v>3575</v>
      </c>
      <c r="D8" s="123">
        <v>2335</v>
      </c>
      <c r="E8" s="123">
        <v>2450</v>
      </c>
      <c r="F8" s="2">
        <v>2202</v>
      </c>
      <c r="G8" s="22">
        <v>3584</v>
      </c>
      <c r="H8" s="632"/>
      <c r="I8" s="632"/>
      <c r="J8" s="632"/>
      <c r="K8" s="632"/>
    </row>
    <row r="9" spans="1:11" s="1" customFormat="1" ht="19" customHeight="1">
      <c r="A9" s="625"/>
      <c r="B9" s="626" t="s">
        <v>635</v>
      </c>
      <c r="C9" s="123">
        <v>56820</v>
      </c>
      <c r="D9" s="123">
        <v>20442</v>
      </c>
      <c r="E9" s="123">
        <v>24219</v>
      </c>
      <c r="F9" s="2">
        <v>24775</v>
      </c>
      <c r="G9" s="22">
        <v>39856</v>
      </c>
    </row>
    <row r="10" spans="1:11" s="1" customFormat="1" ht="19" customHeight="1">
      <c r="A10" s="625" t="s">
        <v>343</v>
      </c>
      <c r="B10" s="626" t="s">
        <v>342</v>
      </c>
      <c r="C10" s="123">
        <v>3499</v>
      </c>
      <c r="D10" s="123">
        <v>1969</v>
      </c>
      <c r="E10" s="123">
        <v>2256</v>
      </c>
      <c r="F10" s="2">
        <v>3473</v>
      </c>
      <c r="G10" s="22">
        <v>3268</v>
      </c>
    </row>
    <row r="11" spans="1:11" s="1" customFormat="1" ht="19" customHeight="1">
      <c r="A11" s="625"/>
      <c r="B11" s="626" t="s">
        <v>54</v>
      </c>
      <c r="C11" s="123">
        <v>33609</v>
      </c>
      <c r="D11" s="123">
        <v>18456</v>
      </c>
      <c r="E11" s="123">
        <v>19676</v>
      </c>
      <c r="F11" s="2">
        <v>31955</v>
      </c>
      <c r="G11" s="22">
        <v>35696</v>
      </c>
    </row>
    <row r="12" spans="1:11" s="1" customFormat="1" ht="19" customHeight="1">
      <c r="A12" s="625" t="s">
        <v>230</v>
      </c>
      <c r="B12" s="626" t="s">
        <v>342</v>
      </c>
      <c r="C12" s="123">
        <v>3330</v>
      </c>
      <c r="D12" s="123">
        <v>1800</v>
      </c>
      <c r="E12" s="123">
        <v>2178</v>
      </c>
      <c r="F12" s="2">
        <v>3182</v>
      </c>
      <c r="G12" s="22">
        <v>2993</v>
      </c>
    </row>
    <row r="13" spans="1:11" s="1" customFormat="1" ht="19" customHeight="1">
      <c r="A13" s="625"/>
      <c r="B13" s="626" t="s">
        <v>54</v>
      </c>
      <c r="C13" s="123">
        <v>38630</v>
      </c>
      <c r="D13" s="123">
        <v>15773</v>
      </c>
      <c r="E13" s="123">
        <v>28500</v>
      </c>
      <c r="F13" s="2">
        <v>26056</v>
      </c>
      <c r="G13" s="22">
        <v>28044</v>
      </c>
    </row>
    <row r="14" spans="1:11" s="1" customFormat="1" ht="19" customHeight="1">
      <c r="A14" s="625" t="s">
        <v>231</v>
      </c>
      <c r="B14" s="626" t="s">
        <v>342</v>
      </c>
      <c r="C14" s="123">
        <v>2473</v>
      </c>
      <c r="D14" s="123">
        <v>1451</v>
      </c>
      <c r="E14" s="123">
        <v>1774</v>
      </c>
      <c r="F14" s="2">
        <v>2582</v>
      </c>
      <c r="G14" s="22">
        <v>2423</v>
      </c>
    </row>
    <row r="15" spans="1:11" s="1" customFormat="1" ht="19" customHeight="1">
      <c r="A15" s="625"/>
      <c r="B15" s="626" t="s">
        <v>54</v>
      </c>
      <c r="C15" s="123">
        <v>28038</v>
      </c>
      <c r="D15" s="123">
        <v>10784</v>
      </c>
      <c r="E15" s="123">
        <v>16475</v>
      </c>
      <c r="F15" s="2">
        <v>25985</v>
      </c>
      <c r="G15" s="22">
        <v>26649</v>
      </c>
    </row>
    <row r="16" spans="1:11" s="1" customFormat="1" ht="19" customHeight="1">
      <c r="A16" s="625" t="s">
        <v>344</v>
      </c>
      <c r="B16" s="626" t="s">
        <v>342</v>
      </c>
      <c r="C16" s="123">
        <v>5567</v>
      </c>
      <c r="D16" s="123">
        <v>3325</v>
      </c>
      <c r="E16" s="123">
        <v>3936</v>
      </c>
      <c r="F16" s="2">
        <v>5658</v>
      </c>
      <c r="G16" s="22">
        <v>5705</v>
      </c>
    </row>
    <row r="17" spans="1:7" s="1" customFormat="1" ht="19" customHeight="1">
      <c r="A17" s="625"/>
      <c r="B17" s="626" t="s">
        <v>54</v>
      </c>
      <c r="C17" s="123">
        <v>51749</v>
      </c>
      <c r="D17" s="123">
        <v>24451</v>
      </c>
      <c r="E17" s="123">
        <v>25894</v>
      </c>
      <c r="F17" s="2">
        <v>40775</v>
      </c>
      <c r="G17" s="22">
        <v>46948</v>
      </c>
    </row>
    <row r="18" spans="1:7" s="1" customFormat="1" ht="19" customHeight="1">
      <c r="A18" s="625" t="s">
        <v>232</v>
      </c>
      <c r="B18" s="626" t="s">
        <v>342</v>
      </c>
      <c r="C18" s="123">
        <v>4591</v>
      </c>
      <c r="D18" s="123">
        <v>2748</v>
      </c>
      <c r="E18" s="123">
        <v>3226</v>
      </c>
      <c r="F18" s="2">
        <v>4452</v>
      </c>
      <c r="G18" s="22">
        <v>4198</v>
      </c>
    </row>
    <row r="19" spans="1:7" s="1" customFormat="1" ht="19" customHeight="1">
      <c r="A19" s="625"/>
      <c r="B19" s="626" t="s">
        <v>54</v>
      </c>
      <c r="C19" s="123">
        <v>45911</v>
      </c>
      <c r="D19" s="123">
        <v>23530</v>
      </c>
      <c r="E19" s="123">
        <v>23928</v>
      </c>
      <c r="F19" s="2">
        <v>36526</v>
      </c>
      <c r="G19" s="22">
        <v>37021</v>
      </c>
    </row>
    <row r="20" spans="1:7" s="1" customFormat="1" ht="19" customHeight="1">
      <c r="A20" s="625" t="s">
        <v>233</v>
      </c>
      <c r="B20" s="626" t="s">
        <v>342</v>
      </c>
      <c r="C20" s="123">
        <v>2915</v>
      </c>
      <c r="D20" s="123">
        <v>1798</v>
      </c>
      <c r="E20" s="123">
        <v>1414</v>
      </c>
      <c r="F20" s="2">
        <v>3131</v>
      </c>
      <c r="G20" s="22">
        <v>3120</v>
      </c>
    </row>
    <row r="21" spans="1:7" s="1" customFormat="1" ht="19" customHeight="1">
      <c r="A21" s="625"/>
      <c r="B21" s="626" t="s">
        <v>54</v>
      </c>
      <c r="C21" s="123">
        <v>33141</v>
      </c>
      <c r="D21" s="123">
        <v>14082</v>
      </c>
      <c r="E21" s="123">
        <v>11030</v>
      </c>
      <c r="F21" s="2">
        <v>28525</v>
      </c>
      <c r="G21" s="22">
        <v>29623</v>
      </c>
    </row>
    <row r="22" spans="1:7" s="1" customFormat="1" ht="19" customHeight="1">
      <c r="A22" s="625" t="s">
        <v>234</v>
      </c>
      <c r="B22" s="626" t="s">
        <v>342</v>
      </c>
      <c r="C22" s="123">
        <v>4179</v>
      </c>
      <c r="D22" s="123">
        <v>2941</v>
      </c>
      <c r="E22" s="123">
        <v>3185</v>
      </c>
      <c r="F22" s="2">
        <v>3897</v>
      </c>
      <c r="G22" s="22">
        <v>3674</v>
      </c>
    </row>
    <row r="23" spans="1:7" s="1" customFormat="1" ht="19" customHeight="1">
      <c r="A23" s="625"/>
      <c r="B23" s="626" t="s">
        <v>54</v>
      </c>
      <c r="C23" s="123">
        <v>33058</v>
      </c>
      <c r="D23" s="123">
        <v>21307</v>
      </c>
      <c r="E23" s="123">
        <v>21697</v>
      </c>
      <c r="F23" s="2">
        <v>29788</v>
      </c>
      <c r="G23" s="22">
        <v>30206</v>
      </c>
    </row>
    <row r="24" spans="1:7" s="1" customFormat="1" ht="19" customHeight="1">
      <c r="A24" s="625" t="s">
        <v>235</v>
      </c>
      <c r="B24" s="626" t="s">
        <v>342</v>
      </c>
      <c r="C24" s="123">
        <v>3843</v>
      </c>
      <c r="D24" s="123">
        <v>2151</v>
      </c>
      <c r="E24" s="123">
        <v>2606</v>
      </c>
      <c r="F24" s="2">
        <v>3518</v>
      </c>
      <c r="G24" s="22">
        <v>3324</v>
      </c>
    </row>
    <row r="25" spans="1:7" s="1" customFormat="1" ht="19" customHeight="1">
      <c r="A25" s="625"/>
      <c r="B25" s="626" t="s">
        <v>54</v>
      </c>
      <c r="C25" s="123">
        <v>57496</v>
      </c>
      <c r="D25" s="123">
        <v>20531</v>
      </c>
      <c r="E25" s="123">
        <v>25622</v>
      </c>
      <c r="F25" s="2">
        <v>36428</v>
      </c>
      <c r="G25" s="22">
        <v>39640</v>
      </c>
    </row>
    <row r="26" spans="1:7" s="1" customFormat="1" ht="19" customHeight="1">
      <c r="A26" s="625" t="s">
        <v>236</v>
      </c>
      <c r="B26" s="626" t="s">
        <v>342</v>
      </c>
      <c r="C26" s="123">
        <v>2976</v>
      </c>
      <c r="D26" s="123">
        <v>2207</v>
      </c>
      <c r="E26" s="123">
        <v>2144</v>
      </c>
      <c r="F26" s="2">
        <v>2753</v>
      </c>
      <c r="G26" s="22">
        <v>2802</v>
      </c>
    </row>
    <row r="27" spans="1:7" s="1" customFormat="1" ht="19" customHeight="1">
      <c r="A27" s="625"/>
      <c r="B27" s="626" t="s">
        <v>54</v>
      </c>
      <c r="C27" s="123">
        <v>31497</v>
      </c>
      <c r="D27" s="123">
        <v>19439</v>
      </c>
      <c r="E27" s="123">
        <v>17340</v>
      </c>
      <c r="F27" s="2">
        <v>23690</v>
      </c>
      <c r="G27" s="22">
        <v>24987</v>
      </c>
    </row>
    <row r="28" spans="1:7" s="1" customFormat="1" ht="19" customHeight="1">
      <c r="A28" s="625" t="s">
        <v>537</v>
      </c>
      <c r="B28" s="626" t="s">
        <v>342</v>
      </c>
      <c r="C28" s="123">
        <v>4021</v>
      </c>
      <c r="D28" s="123">
        <v>2304</v>
      </c>
      <c r="E28" s="123">
        <v>3123</v>
      </c>
      <c r="F28" s="2">
        <v>3689</v>
      </c>
      <c r="G28" s="22">
        <v>3730</v>
      </c>
    </row>
    <row r="29" spans="1:7" s="1" customFormat="1" ht="19" customHeight="1">
      <c r="A29" s="625"/>
      <c r="B29" s="626" t="s">
        <v>54</v>
      </c>
      <c r="C29" s="123">
        <v>40276</v>
      </c>
      <c r="D29" s="123">
        <v>19747</v>
      </c>
      <c r="E29" s="123">
        <v>21968</v>
      </c>
      <c r="F29" s="2">
        <v>29032</v>
      </c>
      <c r="G29" s="22">
        <v>33525</v>
      </c>
    </row>
    <row r="30" spans="1:7" s="1" customFormat="1" ht="19" customHeight="1">
      <c r="A30" s="625" t="s">
        <v>237</v>
      </c>
      <c r="B30" s="626" t="s">
        <v>342</v>
      </c>
      <c r="C30" s="123">
        <v>2244</v>
      </c>
      <c r="D30" s="123">
        <v>1392</v>
      </c>
      <c r="E30" s="123">
        <v>1724</v>
      </c>
      <c r="F30" s="2">
        <v>2361</v>
      </c>
      <c r="G30" s="22">
        <v>2357</v>
      </c>
    </row>
    <row r="31" spans="1:7" s="1" customFormat="1" ht="19" customHeight="1">
      <c r="A31" s="625"/>
      <c r="B31" s="626" t="s">
        <v>54</v>
      </c>
      <c r="C31" s="123">
        <v>25955</v>
      </c>
      <c r="D31" s="123">
        <v>8506</v>
      </c>
      <c r="E31" s="123">
        <v>12191</v>
      </c>
      <c r="F31" s="2">
        <v>19045</v>
      </c>
      <c r="G31" s="22">
        <v>18256</v>
      </c>
    </row>
    <row r="32" spans="1:7" s="1" customFormat="1" ht="19" customHeight="1">
      <c r="A32" s="625" t="s">
        <v>345</v>
      </c>
      <c r="B32" s="626" t="s">
        <v>342</v>
      </c>
      <c r="C32" s="123">
        <v>4758</v>
      </c>
      <c r="D32" s="123">
        <v>2841</v>
      </c>
      <c r="E32" s="123">
        <v>3461</v>
      </c>
      <c r="F32" s="2">
        <v>4230</v>
      </c>
      <c r="G32" s="22">
        <v>3965</v>
      </c>
    </row>
    <row r="33" spans="1:11" s="1" customFormat="1" ht="19" customHeight="1">
      <c r="A33" s="625"/>
      <c r="B33" s="626" t="s">
        <v>54</v>
      </c>
      <c r="C33" s="123">
        <v>64016</v>
      </c>
      <c r="D33" s="123">
        <v>22401</v>
      </c>
      <c r="E33" s="123">
        <v>30834</v>
      </c>
      <c r="F33" s="2">
        <v>41070</v>
      </c>
      <c r="G33" s="22">
        <v>48092</v>
      </c>
    </row>
    <row r="34" spans="1:11" s="1" customFormat="1" ht="19" customHeight="1">
      <c r="A34" s="625" t="s">
        <v>238</v>
      </c>
      <c r="B34" s="626" t="s">
        <v>342</v>
      </c>
      <c r="C34" s="123">
        <v>2059</v>
      </c>
      <c r="D34" s="123">
        <v>882</v>
      </c>
      <c r="E34" s="123">
        <v>1673</v>
      </c>
      <c r="F34" s="2">
        <v>2190</v>
      </c>
      <c r="G34" s="3">
        <v>2279</v>
      </c>
    </row>
    <row r="35" spans="1:11" s="1" customFormat="1" ht="19" customHeight="1">
      <c r="A35" s="6"/>
      <c r="B35" s="626" t="s">
        <v>54</v>
      </c>
      <c r="C35" s="123">
        <v>20361</v>
      </c>
      <c r="D35" s="123">
        <v>8262</v>
      </c>
      <c r="E35" s="123">
        <v>15035</v>
      </c>
      <c r="F35" s="2">
        <v>18005</v>
      </c>
      <c r="G35" s="22">
        <v>17051</v>
      </c>
    </row>
    <row r="36" spans="1:11" s="1" customFormat="1" ht="13.5" customHeight="1">
      <c r="A36" s="6"/>
      <c r="B36" s="626"/>
      <c r="C36" s="123"/>
      <c r="D36" s="123"/>
      <c r="E36" s="123"/>
      <c r="F36" s="16"/>
      <c r="G36" s="340"/>
    </row>
    <row r="37" spans="1:11" s="260" customFormat="1" ht="30" customHeight="1">
      <c r="A37" s="259" t="s">
        <v>346</v>
      </c>
      <c r="B37" s="244" t="s">
        <v>342</v>
      </c>
      <c r="C37" s="613">
        <v>58828</v>
      </c>
      <c r="D37" s="613">
        <v>35688</v>
      </c>
      <c r="E37" s="613">
        <v>40424</v>
      </c>
      <c r="F37" s="614">
        <v>53298</v>
      </c>
      <c r="G37" s="615">
        <f>SUM(G4+G6+G8+G10+G12+G14+G16+G18+G20+G22+G24+G26+G28+G30+G32+G34)</f>
        <v>53506</v>
      </c>
      <c r="I37" s="261"/>
      <c r="J37" s="261"/>
      <c r="K37" s="261"/>
    </row>
    <row r="38" spans="1:11" s="260" customFormat="1" ht="30" customHeight="1" thickBot="1">
      <c r="A38" s="210"/>
      <c r="B38" s="262" t="s">
        <v>54</v>
      </c>
      <c r="C38" s="616">
        <v>639449</v>
      </c>
      <c r="D38" s="616">
        <v>283187</v>
      </c>
      <c r="E38" s="616">
        <v>327645</v>
      </c>
      <c r="F38" s="614">
        <v>455476</v>
      </c>
      <c r="G38" s="615">
        <f>SUM(G5+G7+G9+G11+G13+G15+G17+G19+G21+G23+G25+G27+G29+G31+G33+G35)</f>
        <v>504361</v>
      </c>
      <c r="I38" s="261"/>
      <c r="J38" s="261"/>
      <c r="K38" s="261"/>
    </row>
    <row r="39" spans="1:11" s="1" customFormat="1" ht="15" customHeight="1" thickTop="1">
      <c r="A39" s="909" t="s">
        <v>852</v>
      </c>
      <c r="B39" s="909"/>
      <c r="C39" s="909"/>
      <c r="D39" s="909"/>
      <c r="E39" s="909"/>
      <c r="F39" s="909"/>
      <c r="G39" s="909"/>
    </row>
    <row r="40" spans="1:11" ht="19" customHeight="1">
      <c r="C40" s="90"/>
      <c r="D40" s="90"/>
      <c r="E40" s="90"/>
      <c r="F40" s="90"/>
      <c r="G40" s="90"/>
    </row>
    <row r="41" spans="1:11" ht="19" customHeight="1">
      <c r="C41" s="90"/>
      <c r="D41" s="90"/>
      <c r="E41" s="90"/>
      <c r="F41" s="90"/>
      <c r="G41" s="90"/>
    </row>
  </sheetData>
  <customSheetViews>
    <customSheetView guid="{19F2C0BA-4BE1-4535-8F4C-0178E38635A4}" showRuler="0" topLeftCell="A21">
      <selection activeCell="I10" sqref="I10"/>
      <pageMargins left="0.98425196850393704" right="0.59055118110236227" top="0.78740157480314965" bottom="0.78740157480314965" header="0.51181102362204722" footer="0.51181102362204722"/>
      <pageSetup paperSize="9" orientation="portrait" r:id="rId1"/>
      <headerFooter alignWithMargins="0">
        <oddFooter>&amp;C&amp;"ＭＳ 明朝,標準"&amp;10 119</oddFooter>
      </headerFooter>
    </customSheetView>
    <customSheetView guid="{16CD5A37-F4A8-4B3B-8B3A-D9EBEEC09CF6}" showRuler="0">
      <selection activeCell="I32" sqref="I32"/>
      <pageMargins left="0.75" right="0.75" top="1" bottom="1" header="0.51200000000000001" footer="0.51200000000000001"/>
      <headerFooter alignWithMargins="0"/>
    </customSheetView>
    <customSheetView guid="{B6811331-0C7B-434B-A323-FF099DD0F28A}" showRuler="0">
      <selection activeCell="H2" sqref="H2"/>
      <pageMargins left="0.98425196850393704" right="0.59055118110236227" top="0.78740157480314965" bottom="0.78740157480314965" header="0.51181102362204722" footer="0.51181102362204722"/>
      <pageSetup paperSize="9" orientation="portrait" r:id="rId2"/>
      <headerFooter alignWithMargins="0">
        <oddFooter>&amp;C&amp;"ＭＳ 明朝,標準"121</oddFooter>
      </headerFooter>
    </customSheetView>
  </customSheetViews>
  <mergeCells count="4">
    <mergeCell ref="A1:G1"/>
    <mergeCell ref="F2:G2"/>
    <mergeCell ref="A3:B3"/>
    <mergeCell ref="A39:G39"/>
  </mergeCells>
  <phoneticPr fontId="3"/>
  <pageMargins left="0.75" right="0.75" top="1" bottom="1" header="0.51200000000000001" footer="0.5120000000000000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pageSetUpPr autoPageBreaks="0"/>
  </sheetPr>
  <dimension ref="A1:K29"/>
  <sheetViews>
    <sheetView showGridLines="0" showRuler="0" topLeftCell="A9" zoomScale="80" zoomScaleNormal="80" zoomScaleSheetLayoutView="100" workbookViewId="0">
      <selection activeCell="A2" sqref="A2:E23"/>
    </sheetView>
  </sheetViews>
  <sheetFormatPr defaultColWidth="11" defaultRowHeight="15" customHeight="1"/>
  <cols>
    <col min="1" max="1" width="15.6328125" style="28" customWidth="1"/>
    <col min="2" max="2" width="13" style="27" customWidth="1"/>
    <col min="3" max="4" width="13.90625" style="28" customWidth="1"/>
    <col min="5" max="5" width="35.08984375" style="28" customWidth="1"/>
    <col min="6" max="16384" width="11" style="28"/>
  </cols>
  <sheetData>
    <row r="1" spans="1:11" s="57" customFormat="1" ht="15" customHeight="1">
      <c r="A1" s="910" t="s">
        <v>834</v>
      </c>
      <c r="B1" s="910"/>
      <c r="C1" s="910"/>
      <c r="D1" s="910"/>
      <c r="E1" s="910"/>
    </row>
    <row r="2" spans="1:11" s="66" customFormat="1" ht="12" customHeight="1" thickBot="1">
      <c r="A2" s="126"/>
      <c r="B2" s="126"/>
      <c r="C2" s="126"/>
      <c r="D2" s="911" t="s">
        <v>838</v>
      </c>
      <c r="E2" s="911"/>
    </row>
    <row r="3" spans="1:11" s="27" customFormat="1" ht="27" customHeight="1" thickTop="1">
      <c r="A3" s="386" t="s">
        <v>341</v>
      </c>
      <c r="B3" s="387" t="s">
        <v>239</v>
      </c>
      <c r="C3" s="167" t="s">
        <v>240</v>
      </c>
      <c r="D3" s="167" t="s">
        <v>241</v>
      </c>
      <c r="E3" s="167" t="s">
        <v>347</v>
      </c>
    </row>
    <row r="4" spans="1:11" s="11" customFormat="1" ht="24.65" customHeight="1">
      <c r="A4" s="168" t="s">
        <v>229</v>
      </c>
      <c r="B4" s="422" t="s">
        <v>665</v>
      </c>
      <c r="C4" s="170">
        <v>2008.27</v>
      </c>
      <c r="D4" s="423" t="s">
        <v>730</v>
      </c>
      <c r="E4" s="27" t="s">
        <v>730</v>
      </c>
    </row>
    <row r="5" spans="1:11" s="11" customFormat="1" ht="24.65" customHeight="1">
      <c r="A5" s="168" t="s">
        <v>648</v>
      </c>
      <c r="B5" s="169" t="s">
        <v>687</v>
      </c>
      <c r="C5" s="170">
        <v>1624.87</v>
      </c>
      <c r="D5" s="170">
        <v>1717.54</v>
      </c>
      <c r="E5" s="398" t="s">
        <v>653</v>
      </c>
    </row>
    <row r="6" spans="1:11" s="11" customFormat="1" ht="24" customHeight="1">
      <c r="A6" s="168" t="s">
        <v>649</v>
      </c>
      <c r="B6" s="169" t="s">
        <v>688</v>
      </c>
      <c r="C6" s="170">
        <v>3921.47</v>
      </c>
      <c r="D6" s="170">
        <v>1653.77</v>
      </c>
      <c r="E6" s="27" t="s">
        <v>348</v>
      </c>
    </row>
    <row r="7" spans="1:11" s="11" customFormat="1" ht="24.65" customHeight="1">
      <c r="A7" s="168" t="s">
        <v>650</v>
      </c>
      <c r="B7" s="169" t="s">
        <v>689</v>
      </c>
      <c r="C7" s="170">
        <v>4014.45</v>
      </c>
      <c r="D7" s="170">
        <v>1759.32</v>
      </c>
      <c r="E7" s="27" t="s">
        <v>348</v>
      </c>
    </row>
    <row r="8" spans="1:11" s="11" customFormat="1" ht="24.65" customHeight="1">
      <c r="A8" s="168" t="s">
        <v>652</v>
      </c>
      <c r="B8" s="169" t="s">
        <v>690</v>
      </c>
      <c r="C8" s="170">
        <v>3271.78</v>
      </c>
      <c r="D8" s="170">
        <v>1474.34</v>
      </c>
      <c r="E8" s="27" t="s">
        <v>348</v>
      </c>
      <c r="F8" s="103"/>
      <c r="G8" s="103"/>
      <c r="H8" s="103"/>
      <c r="I8" s="103"/>
      <c r="J8" s="103"/>
      <c r="K8" s="103"/>
    </row>
    <row r="9" spans="1:11" s="11" customFormat="1" ht="24.65" customHeight="1">
      <c r="A9" s="168" t="s">
        <v>651</v>
      </c>
      <c r="B9" s="314" t="s">
        <v>691</v>
      </c>
      <c r="C9" s="271">
        <v>1490.11</v>
      </c>
      <c r="D9" s="271">
        <v>673.48</v>
      </c>
      <c r="E9" s="389" t="s">
        <v>348</v>
      </c>
    </row>
    <row r="10" spans="1:11" s="11" customFormat="1" ht="24.65" customHeight="1">
      <c r="A10" s="168" t="s">
        <v>344</v>
      </c>
      <c r="B10" s="169" t="s">
        <v>566</v>
      </c>
      <c r="C10" s="170">
        <v>4656.43</v>
      </c>
      <c r="D10" s="170">
        <v>1764.4</v>
      </c>
      <c r="E10" s="27" t="s">
        <v>348</v>
      </c>
    </row>
    <row r="11" spans="1:11" s="11" customFormat="1" ht="24.65" customHeight="1">
      <c r="A11" s="168" t="s">
        <v>232</v>
      </c>
      <c r="B11" s="169" t="s">
        <v>567</v>
      </c>
      <c r="C11" s="170">
        <v>3989</v>
      </c>
      <c r="D11" s="170">
        <v>1804.3</v>
      </c>
      <c r="E11" s="27" t="s">
        <v>348</v>
      </c>
    </row>
    <row r="12" spans="1:11" s="11" customFormat="1" ht="27" customHeight="1">
      <c r="A12" s="168" t="s">
        <v>233</v>
      </c>
      <c r="B12" s="169" t="s">
        <v>692</v>
      </c>
      <c r="C12" s="170">
        <v>2881</v>
      </c>
      <c r="D12" s="170">
        <v>1779.37</v>
      </c>
      <c r="E12" s="268" t="s">
        <v>568</v>
      </c>
    </row>
    <row r="13" spans="1:11" s="11" customFormat="1" ht="24.65" customHeight="1">
      <c r="A13" s="168" t="s">
        <v>234</v>
      </c>
      <c r="B13" s="169" t="s">
        <v>693</v>
      </c>
      <c r="C13" s="170">
        <v>4059.92</v>
      </c>
      <c r="D13" s="170">
        <v>1310.57</v>
      </c>
      <c r="E13" s="27" t="s">
        <v>348</v>
      </c>
    </row>
    <row r="14" spans="1:11" s="11" customFormat="1" ht="24.65" customHeight="1">
      <c r="A14" s="168" t="s">
        <v>235</v>
      </c>
      <c r="B14" s="169" t="s">
        <v>694</v>
      </c>
      <c r="C14" s="170">
        <v>3331.12</v>
      </c>
      <c r="D14" s="170">
        <v>1467.41</v>
      </c>
      <c r="E14" s="27" t="s">
        <v>348</v>
      </c>
    </row>
    <row r="15" spans="1:11" s="11" customFormat="1" ht="24.65" customHeight="1">
      <c r="A15" s="168" t="s">
        <v>236</v>
      </c>
      <c r="B15" s="169" t="s">
        <v>695</v>
      </c>
      <c r="C15" s="170">
        <v>3019.41</v>
      </c>
      <c r="D15" s="170">
        <v>1396.26</v>
      </c>
      <c r="E15" s="27" t="s">
        <v>348</v>
      </c>
    </row>
    <row r="16" spans="1:11" s="11" customFormat="1" ht="24.65" customHeight="1">
      <c r="A16" s="168" t="s">
        <v>569</v>
      </c>
      <c r="B16" s="169" t="s">
        <v>696</v>
      </c>
      <c r="C16" s="170">
        <v>1768.54</v>
      </c>
      <c r="D16" s="170">
        <v>2122.54</v>
      </c>
      <c r="E16" s="27" t="s">
        <v>349</v>
      </c>
    </row>
    <row r="17" spans="1:5" s="11" customFormat="1" ht="27" customHeight="1">
      <c r="A17" s="168" t="s">
        <v>237</v>
      </c>
      <c r="B17" s="169" t="s">
        <v>570</v>
      </c>
      <c r="C17" s="170">
        <v>1600</v>
      </c>
      <c r="D17" s="170">
        <v>783.48</v>
      </c>
      <c r="E17" s="268" t="s">
        <v>571</v>
      </c>
    </row>
    <row r="18" spans="1:5" s="11" customFormat="1" ht="24.65" customHeight="1">
      <c r="A18" s="168" t="s">
        <v>345</v>
      </c>
      <c r="B18" s="169" t="s">
        <v>572</v>
      </c>
      <c r="C18" s="170">
        <v>2049.4499999999998</v>
      </c>
      <c r="D18" s="170">
        <v>1824.93</v>
      </c>
      <c r="E18" s="27" t="s">
        <v>349</v>
      </c>
    </row>
    <row r="19" spans="1:5" s="11" customFormat="1" ht="27" customHeight="1">
      <c r="A19" s="269" t="s">
        <v>238</v>
      </c>
      <c r="B19" s="270" t="s">
        <v>573</v>
      </c>
      <c r="C19" s="271">
        <v>2989.51</v>
      </c>
      <c r="D19" s="271">
        <v>1191.82</v>
      </c>
      <c r="E19" s="398" t="s">
        <v>574</v>
      </c>
    </row>
    <row r="20" spans="1:5" s="263" customFormat="1" ht="32.25" customHeight="1">
      <c r="A20" s="272" t="s">
        <v>346</v>
      </c>
      <c r="B20" s="273"/>
      <c r="C20" s="424">
        <v>46675.33</v>
      </c>
      <c r="D20" s="424">
        <v>22723.53</v>
      </c>
      <c r="E20" s="273"/>
    </row>
    <row r="21" spans="1:5" s="263" customFormat="1" ht="32.25" customHeight="1" thickBot="1">
      <c r="A21" s="274" t="s">
        <v>350</v>
      </c>
      <c r="B21" s="275"/>
      <c r="C21" s="425">
        <v>2917.21</v>
      </c>
      <c r="D21" s="425">
        <v>1514.9</v>
      </c>
      <c r="E21" s="275"/>
    </row>
    <row r="22" spans="1:5" s="276" customFormat="1" ht="13.5" customHeight="1" thickTop="1">
      <c r="A22" s="912" t="s">
        <v>554</v>
      </c>
      <c r="B22" s="912"/>
      <c r="C22" s="912"/>
      <c r="D22" s="912"/>
      <c r="E22" s="912"/>
    </row>
    <row r="23" spans="1:5" ht="15" customHeight="1">
      <c r="A23" s="913" t="s">
        <v>747</v>
      </c>
      <c r="B23" s="913"/>
      <c r="C23" s="913"/>
      <c r="D23" s="913"/>
      <c r="E23" s="913"/>
    </row>
    <row r="24" spans="1:5" ht="15" customHeight="1">
      <c r="A24" s="36"/>
      <c r="D24" s="166"/>
    </row>
    <row r="29" spans="1:5" ht="15" customHeight="1">
      <c r="C29" s="28" t="s">
        <v>351</v>
      </c>
    </row>
  </sheetData>
  <customSheetViews>
    <customSheetView guid="{19F2C0BA-4BE1-4535-8F4C-0178E38635A4}" showRuler="0">
      <selection activeCell="F7" sqref="F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G12" sqref="G12"/>
      <pageMargins left="0.75" right="0.75" top="1" bottom="1" header="0.51200000000000001" footer="0.51200000000000001"/>
      <headerFooter alignWithMargins="0"/>
    </customSheetView>
    <customSheetView guid="{B6811331-0C7B-434B-A323-FF099DD0F28A}" showRuler="0">
      <selection activeCell="F2" sqref="F2"/>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4">
    <mergeCell ref="A1:E1"/>
    <mergeCell ref="D2:E2"/>
    <mergeCell ref="A22:E22"/>
    <mergeCell ref="A23:E23"/>
  </mergeCells>
  <phoneticPr fontId="3"/>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N11"/>
  <sheetViews>
    <sheetView showGridLines="0" showRuler="0" zoomScale="93" zoomScaleNormal="93" zoomScaleSheetLayoutView="100" workbookViewId="0">
      <selection activeCell="A2" sqref="A2:N10"/>
    </sheetView>
  </sheetViews>
  <sheetFormatPr defaultColWidth="11" defaultRowHeight="15" customHeight="1"/>
  <cols>
    <col min="1" max="1" width="10.08984375" style="3" bestFit="1" customWidth="1"/>
    <col min="2" max="2" width="7.6328125" style="3" customWidth="1"/>
    <col min="3" max="14" width="7.08984375" style="3" customWidth="1"/>
    <col min="15" max="16384" width="11" style="3"/>
  </cols>
  <sheetData>
    <row r="1" spans="1:14" s="56" customFormat="1" ht="18" customHeight="1">
      <c r="A1" s="708" t="s">
        <v>802</v>
      </c>
      <c r="B1" s="708"/>
      <c r="C1" s="708"/>
      <c r="D1" s="708"/>
      <c r="E1" s="708"/>
      <c r="F1" s="708"/>
      <c r="G1" s="708"/>
      <c r="H1" s="708"/>
      <c r="I1" s="708"/>
      <c r="J1" s="708"/>
      <c r="K1" s="708"/>
      <c r="L1" s="708"/>
      <c r="M1" s="708"/>
      <c r="N1" s="708"/>
    </row>
    <row r="2" spans="1:14" s="31" customFormat="1" ht="12" customHeight="1" thickBot="1">
      <c r="A2" s="687" t="s">
        <v>5</v>
      </c>
      <c r="B2" s="687"/>
      <c r="C2" s="106"/>
      <c r="D2" s="106"/>
      <c r="E2" s="106"/>
      <c r="F2" s="106"/>
      <c r="G2" s="688" t="s">
        <v>424</v>
      </c>
      <c r="H2" s="688"/>
      <c r="I2" s="688"/>
      <c r="J2" s="688"/>
      <c r="K2" s="688"/>
      <c r="L2" s="688"/>
      <c r="M2" s="688"/>
      <c r="N2" s="688"/>
    </row>
    <row r="3" spans="1:14" s="1" customFormat="1" ht="18" customHeight="1" thickTop="1">
      <c r="A3" s="682" t="s">
        <v>85</v>
      </c>
      <c r="B3" s="684" t="s">
        <v>1</v>
      </c>
      <c r="C3" s="109" t="s">
        <v>457</v>
      </c>
      <c r="D3" s="109"/>
      <c r="E3" s="110"/>
      <c r="F3" s="109" t="s">
        <v>459</v>
      </c>
      <c r="G3" s="109"/>
      <c r="H3" s="110"/>
      <c r="I3" s="109" t="s">
        <v>460</v>
      </c>
      <c r="J3" s="109"/>
      <c r="K3" s="110"/>
      <c r="L3" s="109" t="s">
        <v>461</v>
      </c>
      <c r="M3" s="109"/>
      <c r="N3" s="109"/>
    </row>
    <row r="4" spans="1:14" s="1" customFormat="1" ht="18" customHeight="1">
      <c r="A4" s="683"/>
      <c r="B4" s="685"/>
      <c r="C4" s="408" t="s">
        <v>2</v>
      </c>
      <c r="D4" s="408" t="s">
        <v>3</v>
      </c>
      <c r="E4" s="408" t="s">
        <v>4</v>
      </c>
      <c r="F4" s="408" t="s">
        <v>2</v>
      </c>
      <c r="G4" s="408" t="s">
        <v>3</v>
      </c>
      <c r="H4" s="408" t="s">
        <v>4</v>
      </c>
      <c r="I4" s="408" t="s">
        <v>2</v>
      </c>
      <c r="J4" s="408" t="s">
        <v>3</v>
      </c>
      <c r="K4" s="408" t="s">
        <v>4</v>
      </c>
      <c r="L4" s="408" t="s">
        <v>2</v>
      </c>
      <c r="M4" s="408" t="s">
        <v>3</v>
      </c>
      <c r="N4" s="396" t="s">
        <v>4</v>
      </c>
    </row>
    <row r="5" spans="1:14" s="405" customFormat="1" ht="21" customHeight="1">
      <c r="A5" s="397" t="s">
        <v>704</v>
      </c>
      <c r="B5" s="405">
        <v>6</v>
      </c>
      <c r="C5" s="118">
        <v>4882</v>
      </c>
      <c r="D5" s="118">
        <v>2392</v>
      </c>
      <c r="E5" s="118">
        <v>2490</v>
      </c>
      <c r="F5" s="2">
        <v>1585</v>
      </c>
      <c r="G5" s="2">
        <v>779</v>
      </c>
      <c r="H5" s="2">
        <v>806</v>
      </c>
      <c r="I5" s="2">
        <v>1644</v>
      </c>
      <c r="J5" s="405">
        <v>831</v>
      </c>
      <c r="K5" s="2">
        <v>813</v>
      </c>
      <c r="L5" s="2">
        <v>1653</v>
      </c>
      <c r="M5" s="405">
        <v>782</v>
      </c>
      <c r="N5" s="2">
        <v>871</v>
      </c>
    </row>
    <row r="6" spans="1:14" s="405" customFormat="1" ht="21" customHeight="1">
      <c r="A6" s="397" t="s">
        <v>702</v>
      </c>
      <c r="B6" s="405">
        <v>6</v>
      </c>
      <c r="C6" s="118">
        <v>4665</v>
      </c>
      <c r="D6" s="118">
        <v>2360</v>
      </c>
      <c r="E6" s="118">
        <v>2305</v>
      </c>
      <c r="F6" s="2">
        <v>1483</v>
      </c>
      <c r="G6" s="2">
        <v>770</v>
      </c>
      <c r="H6" s="2">
        <v>713</v>
      </c>
      <c r="I6" s="2">
        <v>1554</v>
      </c>
      <c r="J6" s="405">
        <v>766</v>
      </c>
      <c r="K6" s="2">
        <v>788</v>
      </c>
      <c r="L6" s="2">
        <v>1628</v>
      </c>
      <c r="M6" s="405">
        <v>824</v>
      </c>
      <c r="N6" s="2">
        <v>804</v>
      </c>
    </row>
    <row r="7" spans="1:14" s="1" customFormat="1" ht="21" customHeight="1">
      <c r="A7" s="520" t="s">
        <v>723</v>
      </c>
      <c r="B7" s="405">
        <v>6</v>
      </c>
      <c r="C7" s="118">
        <v>4454</v>
      </c>
      <c r="D7" s="118">
        <v>2234</v>
      </c>
      <c r="E7" s="118">
        <v>2220</v>
      </c>
      <c r="F7" s="2">
        <v>1476</v>
      </c>
      <c r="G7" s="2">
        <v>717</v>
      </c>
      <c r="H7" s="2">
        <v>759</v>
      </c>
      <c r="I7" s="2">
        <v>1445</v>
      </c>
      <c r="J7" s="405">
        <v>761</v>
      </c>
      <c r="K7" s="2">
        <v>684</v>
      </c>
      <c r="L7" s="2">
        <v>1533</v>
      </c>
      <c r="M7" s="405">
        <v>756</v>
      </c>
      <c r="N7" s="2">
        <v>777</v>
      </c>
    </row>
    <row r="8" spans="1:14" s="405" customFormat="1" ht="21" customHeight="1">
      <c r="A8" s="520" t="s">
        <v>751</v>
      </c>
      <c r="B8" s="405">
        <v>6</v>
      </c>
      <c r="C8" s="118">
        <v>4331</v>
      </c>
      <c r="D8" s="118">
        <v>2210</v>
      </c>
      <c r="E8" s="118">
        <v>2121</v>
      </c>
      <c r="F8" s="2">
        <v>1474</v>
      </c>
      <c r="G8" s="2">
        <v>752</v>
      </c>
      <c r="H8" s="2">
        <v>722</v>
      </c>
      <c r="I8" s="2">
        <v>1440</v>
      </c>
      <c r="J8" s="405">
        <v>708</v>
      </c>
      <c r="K8" s="2">
        <v>732</v>
      </c>
      <c r="L8" s="2">
        <v>1417</v>
      </c>
      <c r="M8" s="405">
        <v>750</v>
      </c>
      <c r="N8" s="2">
        <v>667</v>
      </c>
    </row>
    <row r="9" spans="1:14" s="1" customFormat="1" ht="21" customHeight="1" thickBot="1">
      <c r="A9" s="112" t="s">
        <v>764</v>
      </c>
      <c r="B9" s="411">
        <v>5</v>
      </c>
      <c r="C9" s="496">
        <v>4320</v>
      </c>
      <c r="D9" s="496">
        <v>2132</v>
      </c>
      <c r="E9" s="496">
        <v>2188</v>
      </c>
      <c r="F9" s="495">
        <v>1482</v>
      </c>
      <c r="G9" s="495">
        <v>704</v>
      </c>
      <c r="H9" s="495">
        <v>778</v>
      </c>
      <c r="I9" s="495">
        <v>1432</v>
      </c>
      <c r="J9" s="411">
        <v>733</v>
      </c>
      <c r="K9" s="495">
        <v>699</v>
      </c>
      <c r="L9" s="495">
        <v>1406</v>
      </c>
      <c r="M9" s="411">
        <v>695</v>
      </c>
      <c r="N9" s="495">
        <v>711</v>
      </c>
    </row>
    <row r="10" spans="1:14" ht="6.75" customHeight="1" thickTop="1">
      <c r="A10" s="710"/>
      <c r="B10" s="710"/>
      <c r="C10" s="710"/>
      <c r="D10" s="710"/>
      <c r="E10" s="710"/>
      <c r="F10" s="710"/>
      <c r="G10" s="710"/>
      <c r="H10" s="710"/>
      <c r="I10" s="710"/>
      <c r="J10" s="710"/>
      <c r="K10" s="710"/>
      <c r="L10" s="710"/>
      <c r="M10" s="710"/>
      <c r="N10" s="710"/>
    </row>
    <row r="11" spans="1:14" ht="15" customHeight="1">
      <c r="G11" s="22"/>
      <c r="H11" s="22"/>
      <c r="I11" s="22"/>
    </row>
  </sheetData>
  <customSheetViews>
    <customSheetView guid="{19F2C0BA-4BE1-4535-8F4C-0178E38635A4}" showPageBreaks="1" showRuler="0">
      <selection activeCell="P10" sqref="P10"/>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L15" sqref="L15"/>
      <pageMargins left="0.75" right="0.75" top="1" bottom="1" header="0.51200000000000001" footer="0.51200000000000001"/>
      <headerFooter alignWithMargins="0"/>
    </customSheetView>
    <customSheetView guid="{B6811331-0C7B-434B-A323-FF099DD0F28A}" showRuler="0">
      <selection activeCell="B9" sqref="B9"/>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6">
    <mergeCell ref="A10:N10"/>
    <mergeCell ref="A3:A4"/>
    <mergeCell ref="B3:B4"/>
    <mergeCell ref="A1:N1"/>
    <mergeCell ref="A2:B2"/>
    <mergeCell ref="G2:N2"/>
  </mergeCells>
  <phoneticPr fontId="3"/>
  <pageMargins left="0.75" right="0.75" top="1" bottom="1" header="0.51200000000000001" footer="0.5120000000000000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pageSetUpPr autoPageBreaks="0"/>
  </sheetPr>
  <dimension ref="A1:K164"/>
  <sheetViews>
    <sheetView showGridLines="0" showRuler="0" zoomScale="90" zoomScaleNormal="90" zoomScaleSheetLayoutView="100" workbookViewId="0">
      <selection activeCell="A2" sqref="A2:H9"/>
    </sheetView>
  </sheetViews>
  <sheetFormatPr defaultColWidth="11" defaultRowHeight="19" customHeight="1"/>
  <cols>
    <col min="1" max="2" width="10.90625" style="3" customWidth="1"/>
    <col min="3" max="4" width="11.36328125" style="3" customWidth="1"/>
    <col min="5" max="6" width="10.6328125" style="3" customWidth="1"/>
    <col min="7" max="7" width="11.08984375" style="3" customWidth="1"/>
    <col min="8" max="10" width="10.6328125" style="3" customWidth="1"/>
    <col min="11" max="16384" width="11" style="3"/>
  </cols>
  <sheetData>
    <row r="1" spans="1:11" s="20" customFormat="1" ht="16" customHeight="1">
      <c r="A1" s="686" t="s">
        <v>835</v>
      </c>
      <c r="B1" s="686"/>
      <c r="C1" s="686"/>
      <c r="D1" s="686"/>
      <c r="E1" s="686"/>
      <c r="F1" s="686"/>
      <c r="G1" s="686"/>
      <c r="H1" s="686"/>
      <c r="I1" s="56"/>
    </row>
    <row r="2" spans="1:11" s="31" customFormat="1" ht="12" customHeight="1" thickBot="1">
      <c r="A2" s="44" t="s">
        <v>538</v>
      </c>
      <c r="B2" s="44"/>
      <c r="H2" s="528" t="s">
        <v>793</v>
      </c>
      <c r="I2" s="220"/>
    </row>
    <row r="3" spans="1:11" s="1" customFormat="1" ht="37.5" customHeight="1" thickTop="1">
      <c r="A3" s="532" t="s">
        <v>323</v>
      </c>
      <c r="B3" s="215" t="s">
        <v>346</v>
      </c>
      <c r="C3" s="187" t="s">
        <v>377</v>
      </c>
      <c r="D3" s="187" t="s">
        <v>378</v>
      </c>
      <c r="E3" s="187" t="s">
        <v>379</v>
      </c>
      <c r="F3" s="187" t="s">
        <v>380</v>
      </c>
      <c r="G3" s="187" t="s">
        <v>381</v>
      </c>
      <c r="H3" s="538" t="s">
        <v>48</v>
      </c>
      <c r="I3" s="555"/>
    </row>
    <row r="4" spans="1:11" s="6" customFormat="1" ht="25.5" customHeight="1">
      <c r="A4" s="120" t="s">
        <v>670</v>
      </c>
      <c r="B4" s="175">
        <v>4465</v>
      </c>
      <c r="C4" s="176">
        <v>136</v>
      </c>
      <c r="D4" s="176">
        <v>1125</v>
      </c>
      <c r="E4" s="176" t="s">
        <v>456</v>
      </c>
      <c r="F4" s="176" t="s">
        <v>456</v>
      </c>
      <c r="G4" s="176">
        <v>2680</v>
      </c>
      <c r="H4" s="176">
        <v>524</v>
      </c>
    </row>
    <row r="5" spans="1:11" s="6" customFormat="1" ht="25.5" customHeight="1">
      <c r="A5" s="185" t="s">
        <v>667</v>
      </c>
      <c r="B5" s="176">
        <v>1381</v>
      </c>
      <c r="C5" s="176">
        <v>106</v>
      </c>
      <c r="D5" s="176">
        <v>475</v>
      </c>
      <c r="E5" s="176" t="s">
        <v>456</v>
      </c>
      <c r="F5" s="176" t="s">
        <v>456</v>
      </c>
      <c r="G5" s="176">
        <v>800</v>
      </c>
      <c r="H5" s="176" t="s">
        <v>456</v>
      </c>
      <c r="J5" s="539"/>
      <c r="K5" s="539"/>
    </row>
    <row r="6" spans="1:11" s="539" customFormat="1" ht="25.5" customHeight="1">
      <c r="A6" s="185" t="s">
        <v>701</v>
      </c>
      <c r="B6" s="175">
        <v>1764</v>
      </c>
      <c r="C6" s="176">
        <v>138</v>
      </c>
      <c r="D6" s="176">
        <v>365</v>
      </c>
      <c r="E6" s="176" t="s">
        <v>456</v>
      </c>
      <c r="F6" s="176" t="s">
        <v>456</v>
      </c>
      <c r="G6" s="176">
        <v>1261</v>
      </c>
      <c r="H6" s="176" t="s">
        <v>456</v>
      </c>
      <c r="I6" s="6"/>
    </row>
    <row r="7" spans="1:11" s="539" customFormat="1" ht="25.5" customHeight="1">
      <c r="A7" s="120" t="s">
        <v>722</v>
      </c>
      <c r="B7" s="313">
        <v>2646</v>
      </c>
      <c r="C7" s="307">
        <v>147</v>
      </c>
      <c r="D7" s="307">
        <v>938</v>
      </c>
      <c r="E7" s="307" t="s">
        <v>456</v>
      </c>
      <c r="F7" s="307" t="s">
        <v>456</v>
      </c>
      <c r="G7" s="307">
        <v>1561</v>
      </c>
      <c r="H7" s="307" t="s">
        <v>456</v>
      </c>
      <c r="I7" s="6"/>
      <c r="J7" s="89"/>
    </row>
    <row r="8" spans="1:11" s="539" customFormat="1" ht="25.5" customHeight="1" thickBot="1">
      <c r="A8" s="316" t="s">
        <v>750</v>
      </c>
      <c r="B8" s="617">
        <v>2293</v>
      </c>
      <c r="C8" s="617">
        <v>121</v>
      </c>
      <c r="D8" s="617">
        <v>765</v>
      </c>
      <c r="E8" s="307" t="s">
        <v>456</v>
      </c>
      <c r="F8" s="307" t="s">
        <v>456</v>
      </c>
      <c r="G8" s="617">
        <v>1407</v>
      </c>
      <c r="H8" s="307" t="s">
        <v>456</v>
      </c>
      <c r="I8" s="8"/>
      <c r="J8" s="8"/>
      <c r="K8" s="8"/>
    </row>
    <row r="9" spans="1:11" ht="16" customHeight="1" thickTop="1">
      <c r="A9" s="870" t="s">
        <v>849</v>
      </c>
      <c r="B9" s="870"/>
      <c r="C9" s="870"/>
      <c r="D9" s="870"/>
      <c r="E9" s="870"/>
      <c r="F9" s="870"/>
      <c r="G9" s="870"/>
      <c r="H9" s="870"/>
    </row>
    <row r="10" spans="1:11" ht="16" customHeight="1"/>
    <row r="11" spans="1:11" ht="16" customHeight="1"/>
    <row r="12" spans="1:11" ht="16" customHeight="1"/>
    <row r="13" spans="1:11" ht="16" customHeight="1"/>
    <row r="14" spans="1:11" ht="16" customHeight="1"/>
    <row r="15" spans="1:11" ht="16" customHeight="1"/>
    <row r="16" spans="1:11" ht="16" customHeight="1"/>
    <row r="17" ht="16" customHeight="1"/>
    <row r="18" ht="16" customHeight="1"/>
    <row r="19" ht="16" customHeight="1"/>
    <row r="20" ht="16" customHeight="1"/>
    <row r="21" ht="16" customHeight="1"/>
    <row r="22" ht="16" customHeight="1"/>
    <row r="23" ht="16" customHeight="1"/>
    <row r="24" ht="16" customHeight="1"/>
    <row r="25" ht="16" customHeight="1"/>
    <row r="26" ht="16" customHeight="1"/>
    <row r="27" ht="16" customHeight="1"/>
    <row r="28" ht="16" customHeight="1"/>
    <row r="29" ht="16" customHeight="1"/>
    <row r="30" ht="16" customHeight="1"/>
    <row r="31" ht="16" customHeight="1"/>
    <row r="32" ht="16" customHeight="1"/>
    <row r="33" ht="16" customHeight="1"/>
    <row r="34" ht="16" customHeight="1"/>
    <row r="35" ht="16" customHeight="1"/>
    <row r="36" ht="16" customHeight="1"/>
    <row r="37" ht="16" customHeight="1"/>
    <row r="38" ht="16" customHeight="1"/>
    <row r="39" ht="16" customHeight="1"/>
    <row r="40" ht="16" customHeight="1"/>
    <row r="41" ht="16" customHeight="1"/>
    <row r="42" ht="16" customHeight="1"/>
    <row r="43" ht="16" customHeight="1"/>
    <row r="44" ht="16" customHeight="1"/>
    <row r="45" ht="16" customHeight="1"/>
    <row r="46" ht="16" customHeight="1"/>
    <row r="47" ht="16" customHeight="1"/>
    <row r="48"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sheetData>
  <customSheetViews>
    <customSheetView guid="{19F2C0BA-4BE1-4535-8F4C-0178E38635A4}" showRuler="0">
      <selection activeCell="G12" sqref="G12"/>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B6811331-0C7B-434B-A323-FF099DD0F28A}" showRuler="0">
      <selection activeCell="F11" sqref="F11"/>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2">
    <mergeCell ref="A1:H1"/>
    <mergeCell ref="A9:H9"/>
  </mergeCells>
  <phoneticPr fontId="3"/>
  <pageMargins left="0.75" right="0.75" top="1" bottom="1" header="0.51200000000000001" footer="0.5120000000000000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dimension ref="A1:I23"/>
  <sheetViews>
    <sheetView showGridLines="0" tabSelected="1" zoomScale="64" zoomScaleNormal="64" zoomScaleSheetLayoutView="100" workbookViewId="0">
      <selection activeCell="A2" sqref="A2:E21"/>
    </sheetView>
  </sheetViews>
  <sheetFormatPr defaultColWidth="9" defaultRowHeight="13"/>
  <cols>
    <col min="1" max="1" width="12.6328125" style="105" customWidth="1"/>
    <col min="2" max="2" width="17.36328125" style="105" customWidth="1"/>
    <col min="3" max="3" width="25.08984375" style="105" customWidth="1"/>
    <col min="4" max="4" width="19.36328125" style="105" customWidth="1"/>
    <col min="5" max="5" width="27" style="105" customWidth="1"/>
    <col min="6" max="6" width="18.36328125" style="105" customWidth="1"/>
    <col min="7" max="7" width="14.90625" style="105" customWidth="1"/>
    <col min="8" max="8" width="10.90625" style="105" customWidth="1"/>
    <col min="9" max="16384" width="9" style="105"/>
  </cols>
  <sheetData>
    <row r="1" spans="1:8" ht="16.5" customHeight="1">
      <c r="A1" s="686" t="s">
        <v>836</v>
      </c>
      <c r="B1" s="686"/>
      <c r="C1" s="686"/>
      <c r="D1" s="686"/>
      <c r="E1" s="686"/>
      <c r="F1" s="657"/>
      <c r="G1" s="657"/>
      <c r="H1" s="657"/>
    </row>
    <row r="2" spans="1:8" ht="13.5" customHeight="1" thickBot="1">
      <c r="A2" s="658" t="s">
        <v>64</v>
      </c>
      <c r="B2" s="43"/>
      <c r="C2" s="43"/>
      <c r="D2" s="42"/>
      <c r="E2" s="490" t="s">
        <v>788</v>
      </c>
      <c r="F2" s="914"/>
      <c r="G2" s="914"/>
      <c r="H2" s="914"/>
    </row>
    <row r="3" spans="1:8" ht="40" customHeight="1" thickTop="1">
      <c r="A3" s="656" t="s">
        <v>99</v>
      </c>
      <c r="B3" s="660" t="s">
        <v>402</v>
      </c>
      <c r="C3" s="154" t="s">
        <v>555</v>
      </c>
      <c r="D3" s="154" t="s">
        <v>556</v>
      </c>
      <c r="E3" s="655" t="s">
        <v>429</v>
      </c>
    </row>
    <row r="4" spans="1:8" ht="17.149999999999999" customHeight="1">
      <c r="A4" s="197" t="s">
        <v>670</v>
      </c>
      <c r="B4" s="442">
        <v>0</v>
      </c>
      <c r="C4" s="89">
        <v>2243</v>
      </c>
      <c r="D4" s="89">
        <v>1403</v>
      </c>
      <c r="E4" s="89">
        <v>3646</v>
      </c>
    </row>
    <row r="5" spans="1:8" ht="17.149999999999999" customHeight="1">
      <c r="A5" s="197" t="s">
        <v>667</v>
      </c>
      <c r="B5" s="442">
        <v>0</v>
      </c>
      <c r="C5" s="89">
        <v>532</v>
      </c>
      <c r="D5" s="89">
        <v>2393</v>
      </c>
      <c r="E5" s="89">
        <v>2925</v>
      </c>
    </row>
    <row r="6" spans="1:8" ht="17.149999999999999" customHeight="1">
      <c r="A6" s="197" t="s">
        <v>701</v>
      </c>
      <c r="B6" s="442">
        <v>0</v>
      </c>
      <c r="C6" s="89">
        <v>1682</v>
      </c>
      <c r="D6" s="89">
        <v>3773</v>
      </c>
      <c r="E6" s="89">
        <v>5455</v>
      </c>
    </row>
    <row r="7" spans="1:8" ht="17.149999999999999" customHeight="1">
      <c r="A7" s="197" t="s">
        <v>722</v>
      </c>
      <c r="B7" s="442">
        <v>0</v>
      </c>
      <c r="C7" s="90">
        <v>1319</v>
      </c>
      <c r="D7" s="90">
        <v>2991</v>
      </c>
      <c r="E7" s="90">
        <v>4310</v>
      </c>
    </row>
    <row r="8" spans="1:8" ht="17.149999999999999" customHeight="1">
      <c r="A8" s="243" t="s">
        <v>750</v>
      </c>
      <c r="B8" s="442">
        <v>0</v>
      </c>
      <c r="C8" s="663">
        <v>1779</v>
      </c>
      <c r="D8" s="663">
        <v>1546</v>
      </c>
      <c r="E8" s="663">
        <v>3325</v>
      </c>
    </row>
    <row r="9" spans="1:8" s="258" customFormat="1" ht="17.149999999999999" customHeight="1">
      <c r="A9" s="197" t="s">
        <v>708</v>
      </c>
      <c r="B9" s="442">
        <v>0</v>
      </c>
      <c r="C9" s="90">
        <v>104</v>
      </c>
      <c r="D9" s="90">
        <v>156</v>
      </c>
      <c r="E9" s="90">
        <v>260</v>
      </c>
    </row>
    <row r="10" spans="1:8" ht="17.149999999999999" customHeight="1">
      <c r="A10" s="197" t="s">
        <v>710</v>
      </c>
      <c r="B10" s="442">
        <v>0</v>
      </c>
      <c r="C10" s="90">
        <v>98</v>
      </c>
      <c r="D10" s="90">
        <v>125</v>
      </c>
      <c r="E10" s="90">
        <v>223</v>
      </c>
    </row>
    <row r="11" spans="1:8" ht="17.149999999999999" customHeight="1">
      <c r="A11" s="197" t="s">
        <v>274</v>
      </c>
      <c r="B11" s="442">
        <v>0</v>
      </c>
      <c r="C11" s="90">
        <v>73</v>
      </c>
      <c r="D11" s="90">
        <v>134</v>
      </c>
      <c r="E11" s="90">
        <v>207</v>
      </c>
    </row>
    <row r="12" spans="1:8" ht="17.149999999999999" customHeight="1">
      <c r="A12" s="197" t="s">
        <v>275</v>
      </c>
      <c r="B12" s="442">
        <v>0</v>
      </c>
      <c r="C12" s="90">
        <v>454</v>
      </c>
      <c r="D12" s="90">
        <v>138</v>
      </c>
      <c r="E12" s="90">
        <v>592</v>
      </c>
    </row>
    <row r="13" spans="1:8" ht="17.149999999999999" customHeight="1">
      <c r="A13" s="197" t="s">
        <v>276</v>
      </c>
      <c r="B13" s="442">
        <v>0</v>
      </c>
      <c r="C13" s="90">
        <v>106</v>
      </c>
      <c r="D13" s="90">
        <v>116</v>
      </c>
      <c r="E13" s="90">
        <v>222</v>
      </c>
    </row>
    <row r="14" spans="1:8" ht="17.149999999999999" customHeight="1">
      <c r="A14" s="197" t="s">
        <v>311</v>
      </c>
      <c r="B14" s="442">
        <v>0</v>
      </c>
      <c r="C14" s="90">
        <v>43</v>
      </c>
      <c r="D14" s="90">
        <v>97</v>
      </c>
      <c r="E14" s="90">
        <v>140</v>
      </c>
    </row>
    <row r="15" spans="1:8" ht="17.149999999999999" customHeight="1">
      <c r="A15" s="197" t="s">
        <v>277</v>
      </c>
      <c r="B15" s="442">
        <v>0</v>
      </c>
      <c r="C15" s="90">
        <v>96</v>
      </c>
      <c r="D15" s="90">
        <v>145</v>
      </c>
      <c r="E15" s="90">
        <v>241</v>
      </c>
    </row>
    <row r="16" spans="1:8" ht="17.149999999999999" customHeight="1">
      <c r="A16" s="197" t="s">
        <v>278</v>
      </c>
      <c r="B16" s="442">
        <v>0</v>
      </c>
      <c r="C16" s="90">
        <v>88</v>
      </c>
      <c r="D16" s="90">
        <v>127</v>
      </c>
      <c r="E16" s="90">
        <v>215</v>
      </c>
    </row>
    <row r="17" spans="1:9" ht="17.149999999999999" customHeight="1">
      <c r="A17" s="197" t="s">
        <v>279</v>
      </c>
      <c r="B17" s="442">
        <v>0</v>
      </c>
      <c r="C17" s="90">
        <v>449</v>
      </c>
      <c r="D17" s="90">
        <v>162</v>
      </c>
      <c r="E17" s="90">
        <v>611</v>
      </c>
    </row>
    <row r="18" spans="1:9" ht="17.149999999999999" customHeight="1">
      <c r="A18" s="197" t="s">
        <v>776</v>
      </c>
      <c r="B18" s="442">
        <v>0</v>
      </c>
      <c r="C18" s="90">
        <v>74</v>
      </c>
      <c r="D18" s="90">
        <v>121</v>
      </c>
      <c r="E18" s="90">
        <v>195</v>
      </c>
    </row>
    <row r="19" spans="1:9" ht="17.149999999999999" customHeight="1">
      <c r="A19" s="197" t="s">
        <v>280</v>
      </c>
      <c r="B19" s="442">
        <v>0</v>
      </c>
      <c r="C19" s="90">
        <v>80</v>
      </c>
      <c r="D19" s="90">
        <v>109</v>
      </c>
      <c r="E19" s="90">
        <v>189</v>
      </c>
    </row>
    <row r="20" spans="1:9" ht="17.149999999999999" customHeight="1" thickBot="1">
      <c r="A20" s="198" t="s">
        <v>281</v>
      </c>
      <c r="B20" s="442">
        <v>0</v>
      </c>
      <c r="C20" s="148">
        <v>114</v>
      </c>
      <c r="D20" s="148">
        <v>116</v>
      </c>
      <c r="E20" s="90">
        <v>230</v>
      </c>
    </row>
    <row r="21" spans="1:9" ht="7.5" customHeight="1" thickTop="1">
      <c r="A21" s="659"/>
      <c r="B21" s="216"/>
      <c r="C21" s="216"/>
      <c r="D21" s="216"/>
      <c r="E21" s="216"/>
      <c r="F21" s="315"/>
      <c r="G21" s="315"/>
      <c r="H21" s="315"/>
    </row>
    <row r="22" spans="1:9" ht="8.25" customHeight="1">
      <c r="B22" s="49"/>
      <c r="C22" s="49"/>
      <c r="D22" s="49"/>
      <c r="E22" s="49"/>
      <c r="F22" s="43"/>
      <c r="G22" s="355"/>
      <c r="H22" s="355"/>
      <c r="I22" s="249"/>
    </row>
    <row r="23" spans="1:9">
      <c r="B23" s="659"/>
      <c r="C23" s="659"/>
      <c r="D23" s="659"/>
      <c r="E23" s="659"/>
      <c r="F23" s="42"/>
      <c r="G23" s="42"/>
      <c r="H23" s="42"/>
    </row>
  </sheetData>
  <mergeCells count="2">
    <mergeCell ref="A1:E1"/>
    <mergeCell ref="F2:H2"/>
  </mergeCells>
  <phoneticPr fontId="3"/>
  <pageMargins left="0.78740157480314965" right="0.59055118110236227" top="0.78740157480314965" bottom="0.78740157480314965" header="0.51181102362204722" footer="0.51181102362204722"/>
  <pageSetup paperSize="9" scale="83" orientation="portrait" horizontalDpi="1200" verticalDpi="12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M24"/>
  <sheetViews>
    <sheetView showGridLines="0" zoomScale="80" zoomScaleNormal="80" zoomScaleSheetLayoutView="100" workbookViewId="0">
      <selection activeCell="F27" sqref="F27"/>
    </sheetView>
  </sheetViews>
  <sheetFormatPr defaultColWidth="9" defaultRowHeight="13"/>
  <cols>
    <col min="1" max="1" width="10.6328125" style="42" customWidth="1"/>
    <col min="2" max="2" width="8.453125" style="42" bestFit="1" customWidth="1"/>
    <col min="3" max="3" width="9.453125" style="42" bestFit="1" customWidth="1"/>
    <col min="4" max="4" width="7.6328125" style="42" bestFit="1" customWidth="1"/>
    <col min="5" max="5" width="8.453125" style="42" bestFit="1" customWidth="1"/>
    <col min="6" max="6" width="6.90625" style="42" bestFit="1" customWidth="1"/>
    <col min="7" max="7" width="8.453125" style="42" bestFit="1" customWidth="1"/>
    <col min="8" max="8" width="6.90625" style="42" bestFit="1" customWidth="1"/>
    <col min="9" max="9" width="8.453125" style="42" bestFit="1" customWidth="1"/>
    <col min="10" max="10" width="6.90625" style="42" bestFit="1" customWidth="1"/>
    <col min="11" max="11" width="8.453125" style="42" bestFit="1" customWidth="1"/>
    <col min="12" max="12" width="10.453125" style="42" bestFit="1" customWidth="1"/>
    <col min="13" max="16384" width="9" style="42"/>
  </cols>
  <sheetData>
    <row r="1" spans="1:13" ht="18" customHeight="1">
      <c r="A1" s="686" t="s">
        <v>837</v>
      </c>
      <c r="B1" s="686"/>
      <c r="C1" s="686"/>
      <c r="D1" s="686"/>
      <c r="E1" s="686"/>
      <c r="F1" s="686"/>
      <c r="G1" s="686"/>
      <c r="H1" s="686"/>
      <c r="I1" s="686"/>
      <c r="J1" s="686"/>
      <c r="K1" s="686"/>
      <c r="L1" s="686"/>
    </row>
    <row r="2" spans="1:13" ht="13.5" customHeight="1" thickBot="1">
      <c r="A2" s="916" t="s">
        <v>495</v>
      </c>
      <c r="B2" s="916"/>
      <c r="C2" s="165"/>
      <c r="D2" s="165"/>
      <c r="E2" s="165"/>
      <c r="F2" s="165"/>
      <c r="G2" s="165"/>
      <c r="H2" s="165"/>
      <c r="I2" s="165"/>
      <c r="J2" s="165"/>
      <c r="K2" s="165"/>
      <c r="L2" s="395" t="s">
        <v>396</v>
      </c>
    </row>
    <row r="3" spans="1:13" ht="18" customHeight="1" thickTop="1">
      <c r="A3" s="682" t="s">
        <v>99</v>
      </c>
      <c r="B3" s="691" t="s">
        <v>242</v>
      </c>
      <c r="C3" s="917"/>
      <c r="D3" s="917" t="s">
        <v>397</v>
      </c>
      <c r="E3" s="917"/>
      <c r="F3" s="917" t="s">
        <v>398</v>
      </c>
      <c r="G3" s="917"/>
      <c r="H3" s="917" t="s">
        <v>399</v>
      </c>
      <c r="I3" s="917"/>
      <c r="J3" s="917" t="s">
        <v>327</v>
      </c>
      <c r="K3" s="917"/>
      <c r="L3" s="390" t="s">
        <v>387</v>
      </c>
      <c r="M3" s="382"/>
    </row>
    <row r="4" spans="1:13" ht="18" customHeight="1">
      <c r="A4" s="683"/>
      <c r="B4" s="394" t="s">
        <v>400</v>
      </c>
      <c r="C4" s="408" t="s">
        <v>401</v>
      </c>
      <c r="D4" s="408" t="s">
        <v>400</v>
      </c>
      <c r="E4" s="408" t="s">
        <v>401</v>
      </c>
      <c r="F4" s="408" t="s">
        <v>400</v>
      </c>
      <c r="G4" s="408" t="s">
        <v>401</v>
      </c>
      <c r="H4" s="408" t="s">
        <v>400</v>
      </c>
      <c r="I4" s="408" t="s">
        <v>401</v>
      </c>
      <c r="J4" s="408" t="s">
        <v>400</v>
      </c>
      <c r="K4" s="408" t="s">
        <v>401</v>
      </c>
      <c r="L4" s="392" t="s">
        <v>401</v>
      </c>
      <c r="M4" s="80"/>
    </row>
    <row r="5" spans="1:13" ht="18" customHeight="1">
      <c r="A5" s="197" t="s">
        <v>670</v>
      </c>
      <c r="B5" s="670">
        <v>1038</v>
      </c>
      <c r="C5" s="670">
        <v>59421</v>
      </c>
      <c r="D5" s="670">
        <v>266</v>
      </c>
      <c r="E5" s="670">
        <v>3428</v>
      </c>
      <c r="F5" s="670">
        <v>280</v>
      </c>
      <c r="G5" s="670">
        <v>3375</v>
      </c>
      <c r="H5" s="670">
        <v>277</v>
      </c>
      <c r="I5" s="670">
        <v>3461</v>
      </c>
      <c r="J5" s="670">
        <v>215</v>
      </c>
      <c r="K5" s="670">
        <v>1385</v>
      </c>
      <c r="L5" s="670">
        <v>47772</v>
      </c>
    </row>
    <row r="6" spans="1:13" ht="18" customHeight="1">
      <c r="A6" s="197" t="s">
        <v>667</v>
      </c>
      <c r="B6" s="670">
        <v>517</v>
      </c>
      <c r="C6" s="670">
        <v>24803</v>
      </c>
      <c r="D6" s="670">
        <v>139</v>
      </c>
      <c r="E6" s="670">
        <v>1658</v>
      </c>
      <c r="F6" s="670">
        <v>159</v>
      </c>
      <c r="G6" s="670">
        <v>1883</v>
      </c>
      <c r="H6" s="670">
        <v>125</v>
      </c>
      <c r="I6" s="670">
        <v>1346</v>
      </c>
      <c r="J6" s="670">
        <v>94</v>
      </c>
      <c r="K6" s="670">
        <v>640</v>
      </c>
      <c r="L6" s="670">
        <v>19276</v>
      </c>
    </row>
    <row r="7" spans="1:13" ht="18" customHeight="1">
      <c r="A7" s="197" t="s">
        <v>701</v>
      </c>
      <c r="B7" s="670">
        <v>607</v>
      </c>
      <c r="C7" s="670">
        <v>40091</v>
      </c>
      <c r="D7" s="670">
        <v>129</v>
      </c>
      <c r="E7" s="670">
        <v>2124</v>
      </c>
      <c r="F7" s="670">
        <v>183</v>
      </c>
      <c r="G7" s="670">
        <v>3011</v>
      </c>
      <c r="H7" s="670">
        <v>162</v>
      </c>
      <c r="I7" s="670">
        <v>1695</v>
      </c>
      <c r="J7" s="670">
        <v>133</v>
      </c>
      <c r="K7" s="670">
        <v>757</v>
      </c>
      <c r="L7" s="670">
        <v>32504</v>
      </c>
    </row>
    <row r="8" spans="1:13" ht="18" customHeight="1">
      <c r="A8" s="197" t="s">
        <v>722</v>
      </c>
      <c r="B8" s="672">
        <v>544</v>
      </c>
      <c r="C8" s="671">
        <v>38917</v>
      </c>
      <c r="D8" s="672">
        <v>48</v>
      </c>
      <c r="E8" s="671">
        <v>3530</v>
      </c>
      <c r="F8" s="672">
        <v>73</v>
      </c>
      <c r="G8" s="671">
        <v>3912</v>
      </c>
      <c r="H8" s="672">
        <v>237</v>
      </c>
      <c r="I8" s="671">
        <v>1288</v>
      </c>
      <c r="J8" s="672">
        <v>186</v>
      </c>
      <c r="K8" s="671">
        <v>2637</v>
      </c>
      <c r="L8" s="671">
        <v>27550</v>
      </c>
    </row>
    <row r="9" spans="1:13" s="265" customFormat="1" ht="18" customHeight="1">
      <c r="A9" s="243" t="s">
        <v>750</v>
      </c>
      <c r="B9" s="668">
        <v>1053</v>
      </c>
      <c r="C9" s="668">
        <v>56777</v>
      </c>
      <c r="D9" s="668">
        <v>151</v>
      </c>
      <c r="E9" s="668">
        <v>5497</v>
      </c>
      <c r="F9" s="668">
        <v>172</v>
      </c>
      <c r="G9" s="668">
        <v>5627</v>
      </c>
      <c r="H9" s="668">
        <v>234</v>
      </c>
      <c r="I9" s="668">
        <v>7244</v>
      </c>
      <c r="J9" s="668">
        <v>496</v>
      </c>
      <c r="K9" s="668">
        <v>4524</v>
      </c>
      <c r="L9" s="668">
        <v>33885</v>
      </c>
      <c r="M9" s="375"/>
    </row>
    <row r="10" spans="1:13" ht="18" customHeight="1">
      <c r="A10" s="197" t="s">
        <v>707</v>
      </c>
      <c r="B10" s="669">
        <v>47</v>
      </c>
      <c r="C10" s="669">
        <v>2931</v>
      </c>
      <c r="D10" s="669">
        <v>8</v>
      </c>
      <c r="E10" s="669">
        <v>183</v>
      </c>
      <c r="F10" s="667">
        <v>7</v>
      </c>
      <c r="G10" s="667">
        <v>172</v>
      </c>
      <c r="H10" s="669">
        <v>18</v>
      </c>
      <c r="I10" s="669">
        <v>237</v>
      </c>
      <c r="J10" s="669">
        <v>14</v>
      </c>
      <c r="K10" s="669">
        <v>132</v>
      </c>
      <c r="L10" s="673">
        <v>2207</v>
      </c>
      <c r="M10" s="375"/>
    </row>
    <row r="11" spans="1:13" ht="18" customHeight="1">
      <c r="A11" s="197" t="s">
        <v>709</v>
      </c>
      <c r="B11" s="669">
        <v>47</v>
      </c>
      <c r="C11" s="669">
        <v>3961</v>
      </c>
      <c r="D11" s="669">
        <v>9</v>
      </c>
      <c r="E11" s="669">
        <v>229</v>
      </c>
      <c r="F11" s="669">
        <v>8</v>
      </c>
      <c r="G11" s="669">
        <v>194</v>
      </c>
      <c r="H11" s="669">
        <v>17</v>
      </c>
      <c r="I11" s="669">
        <v>317</v>
      </c>
      <c r="J11" s="669">
        <v>13</v>
      </c>
      <c r="K11" s="669">
        <v>173</v>
      </c>
      <c r="L11" s="673">
        <v>3048</v>
      </c>
      <c r="M11" s="375"/>
    </row>
    <row r="12" spans="1:13" ht="18" customHeight="1">
      <c r="A12" s="197" t="s">
        <v>274</v>
      </c>
      <c r="B12" s="669">
        <v>63</v>
      </c>
      <c r="C12" s="669">
        <v>5831</v>
      </c>
      <c r="D12" s="669">
        <v>11</v>
      </c>
      <c r="E12" s="669">
        <v>495</v>
      </c>
      <c r="F12" s="669">
        <v>16</v>
      </c>
      <c r="G12" s="669">
        <v>522</v>
      </c>
      <c r="H12" s="669">
        <v>19</v>
      </c>
      <c r="I12" s="669">
        <v>598</v>
      </c>
      <c r="J12" s="669">
        <v>17</v>
      </c>
      <c r="K12" s="669">
        <v>518</v>
      </c>
      <c r="L12" s="673">
        <v>3698</v>
      </c>
      <c r="M12" s="375"/>
    </row>
    <row r="13" spans="1:13" ht="18" customHeight="1">
      <c r="A13" s="197" t="s">
        <v>275</v>
      </c>
      <c r="B13" s="669">
        <v>79</v>
      </c>
      <c r="C13" s="669">
        <v>4737</v>
      </c>
      <c r="D13" s="669">
        <v>17</v>
      </c>
      <c r="E13" s="669">
        <v>488</v>
      </c>
      <c r="F13" s="669">
        <v>18</v>
      </c>
      <c r="G13" s="669">
        <v>497</v>
      </c>
      <c r="H13" s="669">
        <v>27</v>
      </c>
      <c r="I13" s="669">
        <v>668</v>
      </c>
      <c r="J13" s="669">
        <v>17</v>
      </c>
      <c r="K13" s="669">
        <v>311</v>
      </c>
      <c r="L13" s="673">
        <v>2773</v>
      </c>
      <c r="M13" s="375"/>
    </row>
    <row r="14" spans="1:13" ht="18" customHeight="1">
      <c r="A14" s="197" t="s">
        <v>276</v>
      </c>
      <c r="B14" s="669">
        <v>76</v>
      </c>
      <c r="C14" s="669">
        <v>5444</v>
      </c>
      <c r="D14" s="669">
        <v>14</v>
      </c>
      <c r="E14" s="669">
        <v>830</v>
      </c>
      <c r="F14" s="669">
        <v>12</v>
      </c>
      <c r="G14" s="669">
        <v>760</v>
      </c>
      <c r="H14" s="669">
        <v>31</v>
      </c>
      <c r="I14" s="669">
        <v>1286</v>
      </c>
      <c r="J14" s="669">
        <v>19</v>
      </c>
      <c r="K14" s="669">
        <v>348</v>
      </c>
      <c r="L14" s="673">
        <v>2220</v>
      </c>
      <c r="M14" s="375"/>
    </row>
    <row r="15" spans="1:13" ht="18" customHeight="1">
      <c r="A15" s="197" t="s">
        <v>311</v>
      </c>
      <c r="B15" s="669">
        <v>60</v>
      </c>
      <c r="C15" s="669">
        <v>4282</v>
      </c>
      <c r="D15" s="669">
        <v>11</v>
      </c>
      <c r="E15" s="669">
        <v>310</v>
      </c>
      <c r="F15" s="669">
        <v>16</v>
      </c>
      <c r="G15" s="669">
        <v>363</v>
      </c>
      <c r="H15" s="669">
        <v>17</v>
      </c>
      <c r="I15" s="669">
        <v>328</v>
      </c>
      <c r="J15" s="669">
        <v>16</v>
      </c>
      <c r="K15" s="669">
        <v>186</v>
      </c>
      <c r="L15" s="673">
        <v>3095</v>
      </c>
      <c r="M15" s="375"/>
    </row>
    <row r="16" spans="1:13" ht="18" customHeight="1">
      <c r="A16" s="197" t="s">
        <v>277</v>
      </c>
      <c r="B16" s="669">
        <v>84</v>
      </c>
      <c r="C16" s="669">
        <v>9576</v>
      </c>
      <c r="D16" s="669">
        <v>16</v>
      </c>
      <c r="E16" s="669">
        <v>1137</v>
      </c>
      <c r="F16" s="669">
        <v>20</v>
      </c>
      <c r="G16" s="669">
        <v>1192</v>
      </c>
      <c r="H16" s="669">
        <v>25</v>
      </c>
      <c r="I16" s="669">
        <v>2109</v>
      </c>
      <c r="J16" s="669">
        <v>23</v>
      </c>
      <c r="K16" s="669">
        <v>1962</v>
      </c>
      <c r="L16" s="673">
        <v>3176</v>
      </c>
      <c r="M16" s="375"/>
    </row>
    <row r="17" spans="1:13" ht="18" customHeight="1">
      <c r="A17" s="197" t="s">
        <v>278</v>
      </c>
      <c r="B17" s="669">
        <v>370</v>
      </c>
      <c r="C17" s="669">
        <v>5779</v>
      </c>
      <c r="D17" s="669">
        <v>14</v>
      </c>
      <c r="E17" s="669">
        <v>474</v>
      </c>
      <c r="F17" s="669">
        <v>19</v>
      </c>
      <c r="G17" s="669">
        <v>573</v>
      </c>
      <c r="H17" s="669">
        <v>23</v>
      </c>
      <c r="I17" s="669">
        <v>796</v>
      </c>
      <c r="J17" s="669">
        <v>314</v>
      </c>
      <c r="K17" s="669">
        <v>315</v>
      </c>
      <c r="L17" s="673">
        <v>3621</v>
      </c>
      <c r="M17" s="375"/>
    </row>
    <row r="18" spans="1:13" ht="18" customHeight="1">
      <c r="A18" s="197" t="s">
        <v>279</v>
      </c>
      <c r="B18" s="669">
        <v>58</v>
      </c>
      <c r="C18" s="669">
        <v>3359</v>
      </c>
      <c r="D18" s="669">
        <v>12</v>
      </c>
      <c r="E18" s="669">
        <v>286</v>
      </c>
      <c r="F18" s="669">
        <v>13</v>
      </c>
      <c r="G18" s="669">
        <v>287</v>
      </c>
      <c r="H18" s="669">
        <v>16</v>
      </c>
      <c r="I18" s="669">
        <v>187</v>
      </c>
      <c r="J18" s="669">
        <v>17</v>
      </c>
      <c r="K18" s="669">
        <v>164</v>
      </c>
      <c r="L18" s="673">
        <v>2435</v>
      </c>
      <c r="M18" s="375"/>
    </row>
    <row r="19" spans="1:13" ht="18" customHeight="1">
      <c r="A19" s="197" t="s">
        <v>776</v>
      </c>
      <c r="B19" s="669">
        <v>52</v>
      </c>
      <c r="C19" s="669">
        <v>2876</v>
      </c>
      <c r="D19" s="669">
        <v>11</v>
      </c>
      <c r="E19" s="669">
        <v>255</v>
      </c>
      <c r="F19" s="669">
        <v>14</v>
      </c>
      <c r="G19" s="669">
        <v>302</v>
      </c>
      <c r="H19" s="669">
        <v>12</v>
      </c>
      <c r="I19" s="669">
        <v>228</v>
      </c>
      <c r="J19" s="669">
        <v>15</v>
      </c>
      <c r="K19" s="669">
        <v>179</v>
      </c>
      <c r="L19" s="673">
        <v>1912</v>
      </c>
      <c r="M19" s="375"/>
    </row>
    <row r="20" spans="1:13" ht="18" customHeight="1">
      <c r="A20" s="197" t="s">
        <v>280</v>
      </c>
      <c r="B20" s="669">
        <v>61</v>
      </c>
      <c r="C20" s="669">
        <v>3313</v>
      </c>
      <c r="D20" s="669">
        <v>15</v>
      </c>
      <c r="E20" s="669">
        <v>405</v>
      </c>
      <c r="F20" s="669">
        <v>17</v>
      </c>
      <c r="G20" s="669">
        <v>428</v>
      </c>
      <c r="H20" s="669">
        <v>13</v>
      </c>
      <c r="I20" s="669">
        <v>209</v>
      </c>
      <c r="J20" s="669">
        <v>16</v>
      </c>
      <c r="K20" s="669">
        <v>110</v>
      </c>
      <c r="L20" s="673">
        <v>2161</v>
      </c>
      <c r="M20" s="375"/>
    </row>
    <row r="21" spans="1:13" ht="18" customHeight="1" thickBot="1">
      <c r="A21" s="198" t="s">
        <v>281</v>
      </c>
      <c r="B21" s="669">
        <v>56</v>
      </c>
      <c r="C21" s="669">
        <v>4688</v>
      </c>
      <c r="D21" s="674">
        <v>13</v>
      </c>
      <c r="E21" s="674">
        <v>405</v>
      </c>
      <c r="F21" s="674">
        <v>12</v>
      </c>
      <c r="G21" s="674">
        <v>337</v>
      </c>
      <c r="H21" s="674">
        <v>16</v>
      </c>
      <c r="I21" s="674">
        <v>281</v>
      </c>
      <c r="J21" s="674">
        <v>15</v>
      </c>
      <c r="K21" s="674">
        <v>126</v>
      </c>
      <c r="L21" s="673">
        <v>3539</v>
      </c>
      <c r="M21" s="375"/>
    </row>
    <row r="22" spans="1:13" ht="6.75" customHeight="1" thickTop="1">
      <c r="A22" s="915"/>
      <c r="B22" s="915"/>
      <c r="C22" s="915"/>
      <c r="D22" s="915"/>
      <c r="E22" s="915"/>
      <c r="F22" s="915"/>
      <c r="G22" s="915"/>
      <c r="H22" s="915"/>
      <c r="I22" s="915"/>
      <c r="J22" s="915"/>
      <c r="K22" s="915"/>
      <c r="L22" s="915"/>
    </row>
    <row r="24" spans="1:13">
      <c r="B24" s="264"/>
      <c r="C24" s="264"/>
      <c r="D24" s="264"/>
      <c r="E24" s="264"/>
      <c r="F24" s="264"/>
      <c r="G24" s="264"/>
      <c r="H24" s="264"/>
      <c r="I24" s="264"/>
      <c r="J24" s="264"/>
      <c r="K24" s="264"/>
      <c r="L24" s="264"/>
    </row>
  </sheetData>
  <mergeCells count="9">
    <mergeCell ref="A22:L22"/>
    <mergeCell ref="A1:L1"/>
    <mergeCell ref="A2:B2"/>
    <mergeCell ref="A3:A4"/>
    <mergeCell ref="B3:C3"/>
    <mergeCell ref="D3:E3"/>
    <mergeCell ref="F3:G3"/>
    <mergeCell ref="H3:I3"/>
    <mergeCell ref="J3:K3"/>
  </mergeCells>
  <phoneticPr fontId="3"/>
  <pageMargins left="0.39370078740157483" right="0.39370078740157483" top="0" bottom="0"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L18"/>
  <sheetViews>
    <sheetView showGridLines="0" showRuler="0" zoomScale="90" zoomScaleNormal="90" zoomScaleSheetLayoutView="100" workbookViewId="0">
      <selection activeCell="A2" sqref="A2:H10"/>
    </sheetView>
  </sheetViews>
  <sheetFormatPr defaultColWidth="11" defaultRowHeight="12"/>
  <cols>
    <col min="1" max="1" width="10.08984375" style="3" bestFit="1" customWidth="1"/>
    <col min="2" max="8" width="11.08984375" style="3" customWidth="1"/>
    <col min="9" max="16384" width="11" style="3"/>
  </cols>
  <sheetData>
    <row r="1" spans="1:8" s="56" customFormat="1" ht="18" customHeight="1">
      <c r="A1" s="686" t="s">
        <v>803</v>
      </c>
      <c r="B1" s="686"/>
      <c r="C1" s="686"/>
      <c r="D1" s="686"/>
      <c r="E1" s="686"/>
      <c r="F1" s="686"/>
      <c r="G1" s="686"/>
      <c r="H1" s="686"/>
    </row>
    <row r="2" spans="1:8" s="31" customFormat="1" ht="12" customHeight="1" thickBot="1">
      <c r="A2" s="687" t="s">
        <v>5</v>
      </c>
      <c r="B2" s="687"/>
      <c r="C2" s="106"/>
      <c r="D2" s="106"/>
      <c r="E2" s="688" t="s">
        <v>426</v>
      </c>
      <c r="F2" s="688"/>
      <c r="G2" s="688"/>
      <c r="H2" s="688"/>
    </row>
    <row r="3" spans="1:8" s="5" customFormat="1" ht="18" customHeight="1" thickTop="1">
      <c r="A3" s="682" t="s">
        <v>85</v>
      </c>
      <c r="B3" s="689" t="s">
        <v>462</v>
      </c>
      <c r="C3" s="690"/>
      <c r="D3" s="690"/>
      <c r="E3" s="691"/>
      <c r="F3" s="689" t="s">
        <v>463</v>
      </c>
      <c r="G3" s="690"/>
      <c r="H3" s="690"/>
    </row>
    <row r="4" spans="1:8" s="5" customFormat="1" ht="18" customHeight="1">
      <c r="A4" s="683"/>
      <c r="B4" s="408" t="s">
        <v>2</v>
      </c>
      <c r="C4" s="408" t="s">
        <v>464</v>
      </c>
      <c r="D4" s="408" t="s">
        <v>465</v>
      </c>
      <c r="E4" s="408" t="s">
        <v>466</v>
      </c>
      <c r="F4" s="408" t="s">
        <v>2</v>
      </c>
      <c r="G4" s="408" t="s">
        <v>3</v>
      </c>
      <c r="H4" s="396" t="s">
        <v>4</v>
      </c>
    </row>
    <row r="5" spans="1:8" s="405" customFormat="1" ht="21" customHeight="1">
      <c r="A5" s="397" t="s">
        <v>704</v>
      </c>
      <c r="B5" s="171">
        <v>6</v>
      </c>
      <c r="C5" s="147">
        <v>0</v>
      </c>
      <c r="D5" s="171">
        <v>6</v>
      </c>
      <c r="E5" s="147">
        <v>0</v>
      </c>
      <c r="F5" s="147">
        <v>683</v>
      </c>
      <c r="G5" s="147">
        <v>284</v>
      </c>
      <c r="H5" s="147">
        <v>399</v>
      </c>
    </row>
    <row r="6" spans="1:8" s="405" customFormat="1" ht="21" customHeight="1">
      <c r="A6" s="397" t="s">
        <v>701</v>
      </c>
      <c r="B6" s="171">
        <v>4</v>
      </c>
      <c r="C6" s="147" t="s">
        <v>456</v>
      </c>
      <c r="D6" s="171">
        <v>4</v>
      </c>
      <c r="E6" s="147" t="s">
        <v>456</v>
      </c>
      <c r="F6" s="147">
        <v>599</v>
      </c>
      <c r="G6" s="147">
        <v>246</v>
      </c>
      <c r="H6" s="147">
        <v>353</v>
      </c>
    </row>
    <row r="7" spans="1:8" s="4" customFormat="1" ht="21" customHeight="1">
      <c r="A7" s="520" t="s">
        <v>722</v>
      </c>
      <c r="B7" s="171">
        <v>4</v>
      </c>
      <c r="C7" s="147" t="s">
        <v>456</v>
      </c>
      <c r="D7" s="171">
        <v>4</v>
      </c>
      <c r="E7" s="147" t="s">
        <v>456</v>
      </c>
      <c r="F7" s="147">
        <v>586</v>
      </c>
      <c r="G7" s="147">
        <v>212</v>
      </c>
      <c r="H7" s="147">
        <v>374</v>
      </c>
    </row>
    <row r="8" spans="1:8" s="18" customFormat="1" ht="21" customHeight="1">
      <c r="A8" s="520" t="s">
        <v>750</v>
      </c>
      <c r="B8" s="171">
        <v>4</v>
      </c>
      <c r="C8" s="147" t="s">
        <v>456</v>
      </c>
      <c r="D8" s="171">
        <v>4</v>
      </c>
      <c r="E8" s="147" t="s">
        <v>456</v>
      </c>
      <c r="F8" s="147">
        <v>634</v>
      </c>
      <c r="G8" s="147">
        <v>234</v>
      </c>
      <c r="H8" s="147">
        <v>400</v>
      </c>
    </row>
    <row r="9" spans="1:8" s="4" customFormat="1" ht="21" customHeight="1" thickBot="1">
      <c r="A9" s="520" t="s">
        <v>765</v>
      </c>
      <c r="B9" s="497">
        <v>4</v>
      </c>
      <c r="C9" s="412" t="s">
        <v>456</v>
      </c>
      <c r="D9" s="412">
        <v>4</v>
      </c>
      <c r="E9" s="412" t="s">
        <v>456</v>
      </c>
      <c r="F9" s="412">
        <v>639</v>
      </c>
      <c r="G9" s="412">
        <v>242</v>
      </c>
      <c r="H9" s="412">
        <v>397</v>
      </c>
    </row>
    <row r="10" spans="1:8" s="50" customFormat="1" ht="6" customHeight="1" thickTop="1">
      <c r="A10" s="711"/>
      <c r="B10" s="711"/>
      <c r="C10" s="711"/>
      <c r="D10" s="711"/>
      <c r="E10" s="711"/>
      <c r="F10" s="711"/>
      <c r="G10" s="711"/>
      <c r="H10" s="711"/>
    </row>
    <row r="11" spans="1:8">
      <c r="G11" s="22"/>
    </row>
    <row r="18" spans="11:12">
      <c r="K18" s="8"/>
      <c r="L18" s="8"/>
    </row>
  </sheetData>
  <customSheetViews>
    <customSheetView guid="{19F2C0BA-4BE1-4535-8F4C-0178E38635A4}" showRuler="0">
      <selection activeCell="K6" sqref="K6"/>
      <pageMargins left="0.78740157480314965" right="0.59055118110236227" top="0.59055118110236227" bottom="0.98425196850393704"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B6811331-0C7B-434B-A323-FF099DD0F28A}" showPageBreaks="1" printArea="1" showRuler="0">
      <selection activeCell="B15" sqref="B15"/>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7">
    <mergeCell ref="A10:H10"/>
    <mergeCell ref="A3:A4"/>
    <mergeCell ref="A1:H1"/>
    <mergeCell ref="A2:B2"/>
    <mergeCell ref="E2:H2"/>
    <mergeCell ref="B3:E3"/>
    <mergeCell ref="F3:H3"/>
  </mergeCells>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U18"/>
  <sheetViews>
    <sheetView showGridLines="0" showRuler="0" zoomScale="94" zoomScaleNormal="94" zoomScaleSheetLayoutView="100" workbookViewId="0">
      <selection activeCell="A2" sqref="A2:T16"/>
    </sheetView>
  </sheetViews>
  <sheetFormatPr defaultColWidth="11" defaultRowHeight="15" customHeight="1"/>
  <cols>
    <col min="1" max="1" width="4.453125" style="3" customWidth="1"/>
    <col min="2" max="2" width="10.08984375" style="3" bestFit="1" customWidth="1"/>
    <col min="3" max="5" width="5.90625" style="3" bestFit="1" customWidth="1"/>
    <col min="6" max="6" width="5.6328125" style="3" customWidth="1"/>
    <col min="7" max="7" width="5.90625" style="3" bestFit="1" customWidth="1"/>
    <col min="8" max="8" width="4.36328125" style="3" customWidth="1"/>
    <col min="9" max="14" width="4.08984375" style="3" customWidth="1"/>
    <col min="15" max="17" width="3.08984375" style="3" bestFit="1" customWidth="1"/>
    <col min="18" max="20" width="4.08984375" style="3" customWidth="1"/>
    <col min="21" max="16384" width="11" style="3"/>
  </cols>
  <sheetData>
    <row r="1" spans="1:21" s="56" customFormat="1" ht="18.649999999999999" customHeight="1">
      <c r="A1" s="686" t="s">
        <v>804</v>
      </c>
      <c r="B1" s="686"/>
      <c r="C1" s="686"/>
      <c r="D1" s="686"/>
      <c r="E1" s="686"/>
      <c r="F1" s="686"/>
      <c r="G1" s="686"/>
      <c r="H1" s="686"/>
      <c r="I1" s="686"/>
      <c r="J1" s="686"/>
      <c r="K1" s="686"/>
      <c r="L1" s="686"/>
      <c r="M1" s="686"/>
      <c r="N1" s="686"/>
      <c r="O1" s="686"/>
      <c r="P1" s="686"/>
      <c r="Q1" s="686"/>
      <c r="R1" s="686"/>
      <c r="S1" s="686"/>
      <c r="T1" s="686"/>
    </row>
    <row r="2" spans="1:21" s="31" customFormat="1" ht="12" customHeight="1" thickBot="1">
      <c r="A2" s="687" t="s">
        <v>406</v>
      </c>
      <c r="B2" s="687"/>
      <c r="C2" s="106"/>
      <c r="D2" s="106"/>
      <c r="E2" s="106"/>
      <c r="F2" s="106"/>
      <c r="G2" s="106"/>
      <c r="H2" s="106"/>
      <c r="I2" s="734" t="s">
        <v>467</v>
      </c>
      <c r="J2" s="735"/>
      <c r="K2" s="735"/>
      <c r="L2" s="735"/>
      <c r="M2" s="735"/>
      <c r="N2" s="735"/>
      <c r="O2" s="735"/>
      <c r="P2" s="735"/>
      <c r="Q2" s="735"/>
      <c r="R2" s="735"/>
      <c r="S2" s="735"/>
      <c r="T2" s="735"/>
    </row>
    <row r="3" spans="1:21" s="5" customFormat="1" ht="16.5" customHeight="1" thickTop="1">
      <c r="A3" s="682" t="s">
        <v>468</v>
      </c>
      <c r="B3" s="684" t="s">
        <v>557</v>
      </c>
      <c r="C3" s="730" t="s">
        <v>457</v>
      </c>
      <c r="D3" s="731"/>
      <c r="E3" s="682"/>
      <c r="F3" s="689" t="s">
        <v>469</v>
      </c>
      <c r="G3" s="690"/>
      <c r="H3" s="690"/>
      <c r="I3" s="690"/>
      <c r="J3" s="690"/>
      <c r="K3" s="690"/>
      <c r="L3" s="690"/>
      <c r="M3" s="690"/>
      <c r="N3" s="691"/>
      <c r="O3" s="716" t="s">
        <v>6</v>
      </c>
      <c r="P3" s="717"/>
      <c r="Q3" s="718"/>
      <c r="R3" s="732" t="s">
        <v>470</v>
      </c>
      <c r="S3" s="733"/>
      <c r="T3" s="733"/>
    </row>
    <row r="4" spans="1:21" s="5" customFormat="1" ht="16.5" customHeight="1">
      <c r="A4" s="714"/>
      <c r="B4" s="729"/>
      <c r="C4" s="725"/>
      <c r="D4" s="726"/>
      <c r="E4" s="683"/>
      <c r="F4" s="722" t="s">
        <v>471</v>
      </c>
      <c r="G4" s="723"/>
      <c r="H4" s="724"/>
      <c r="I4" s="722" t="s">
        <v>472</v>
      </c>
      <c r="J4" s="723"/>
      <c r="K4" s="724"/>
      <c r="L4" s="725" t="s">
        <v>7</v>
      </c>
      <c r="M4" s="726"/>
      <c r="N4" s="683"/>
      <c r="O4" s="719"/>
      <c r="P4" s="720"/>
      <c r="Q4" s="721"/>
      <c r="R4" s="722" t="s">
        <v>473</v>
      </c>
      <c r="S4" s="723"/>
      <c r="T4" s="723"/>
    </row>
    <row r="5" spans="1:21" s="5" customFormat="1" ht="16.5" customHeight="1">
      <c r="A5" s="683"/>
      <c r="B5" s="685"/>
      <c r="C5" s="408" t="s">
        <v>2</v>
      </c>
      <c r="D5" s="408" t="s">
        <v>3</v>
      </c>
      <c r="E5" s="408" t="s">
        <v>4</v>
      </c>
      <c r="F5" s="408" t="s">
        <v>2</v>
      </c>
      <c r="G5" s="408" t="s">
        <v>3</v>
      </c>
      <c r="H5" s="408" t="s">
        <v>4</v>
      </c>
      <c r="I5" s="408" t="s">
        <v>2</v>
      </c>
      <c r="J5" s="408" t="s">
        <v>3</v>
      </c>
      <c r="K5" s="408" t="s">
        <v>4</v>
      </c>
      <c r="L5" s="408" t="s">
        <v>2</v>
      </c>
      <c r="M5" s="408" t="s">
        <v>3</v>
      </c>
      <c r="N5" s="408" t="s">
        <v>4</v>
      </c>
      <c r="O5" s="408" t="s">
        <v>2</v>
      </c>
      <c r="P5" s="408" t="s">
        <v>3</v>
      </c>
      <c r="Q5" s="408" t="s">
        <v>4</v>
      </c>
      <c r="R5" s="408" t="s">
        <v>2</v>
      </c>
      <c r="S5" s="408" t="s">
        <v>3</v>
      </c>
      <c r="T5" s="396" t="s">
        <v>4</v>
      </c>
    </row>
    <row r="6" spans="1:21" s="405" customFormat="1" ht="22.5" customHeight="1">
      <c r="A6" s="713" t="s">
        <v>617</v>
      </c>
      <c r="B6" s="116" t="s">
        <v>697</v>
      </c>
      <c r="C6" s="118">
        <v>1793</v>
      </c>
      <c r="D6" s="118">
        <v>899</v>
      </c>
      <c r="E6" s="118">
        <v>894</v>
      </c>
      <c r="F6" s="118">
        <v>1703</v>
      </c>
      <c r="G6" s="118">
        <v>845</v>
      </c>
      <c r="H6" s="118">
        <v>858</v>
      </c>
      <c r="I6" s="118">
        <v>58</v>
      </c>
      <c r="J6" s="118">
        <v>33</v>
      </c>
      <c r="K6" s="118">
        <v>25</v>
      </c>
      <c r="L6" s="6" t="s">
        <v>456</v>
      </c>
      <c r="M6" s="6" t="s">
        <v>456</v>
      </c>
      <c r="N6" s="6" t="s">
        <v>456</v>
      </c>
      <c r="O6" s="118">
        <v>1</v>
      </c>
      <c r="P6" s="118">
        <v>1</v>
      </c>
      <c r="Q6" s="119">
        <v>0</v>
      </c>
      <c r="R6" s="118">
        <v>31</v>
      </c>
      <c r="S6" s="118">
        <v>20</v>
      </c>
      <c r="T6" s="119">
        <v>11</v>
      </c>
    </row>
    <row r="7" spans="1:21" s="405" customFormat="1" ht="22.5" customHeight="1">
      <c r="A7" s="727"/>
      <c r="B7" s="117" t="s">
        <v>766</v>
      </c>
      <c r="C7" s="118">
        <v>1791</v>
      </c>
      <c r="D7" s="118">
        <v>914</v>
      </c>
      <c r="E7" s="118">
        <v>877</v>
      </c>
      <c r="F7" s="118">
        <v>1697</v>
      </c>
      <c r="G7" s="118">
        <v>858</v>
      </c>
      <c r="H7" s="118">
        <v>839</v>
      </c>
      <c r="I7" s="118">
        <v>54</v>
      </c>
      <c r="J7" s="118">
        <v>30</v>
      </c>
      <c r="K7" s="118">
        <v>24</v>
      </c>
      <c r="L7" s="6" t="s">
        <v>456</v>
      </c>
      <c r="M7" s="6" t="s">
        <v>456</v>
      </c>
      <c r="N7" s="6" t="s">
        <v>456</v>
      </c>
      <c r="O7" s="118">
        <v>6</v>
      </c>
      <c r="P7" s="118">
        <v>4</v>
      </c>
      <c r="Q7" s="119">
        <v>2</v>
      </c>
      <c r="R7" s="118">
        <v>34</v>
      </c>
      <c r="S7" s="118">
        <v>22</v>
      </c>
      <c r="T7" s="119">
        <v>12</v>
      </c>
    </row>
    <row r="8" spans="1:21" s="405" customFormat="1" ht="22.5" customHeight="1">
      <c r="A8" s="727"/>
      <c r="B8" s="117" t="s">
        <v>724</v>
      </c>
      <c r="C8" s="118">
        <v>1751</v>
      </c>
      <c r="D8" s="118">
        <v>924</v>
      </c>
      <c r="E8" s="118">
        <v>827</v>
      </c>
      <c r="F8" s="118">
        <v>1658</v>
      </c>
      <c r="G8" s="118">
        <v>871</v>
      </c>
      <c r="H8" s="118">
        <v>787</v>
      </c>
      <c r="I8" s="118">
        <v>54</v>
      </c>
      <c r="J8" s="118">
        <v>29</v>
      </c>
      <c r="K8" s="118">
        <v>25</v>
      </c>
      <c r="L8" s="6" t="s">
        <v>456</v>
      </c>
      <c r="M8" s="6" t="s">
        <v>456</v>
      </c>
      <c r="N8" s="6" t="s">
        <v>456</v>
      </c>
      <c r="O8" s="119">
        <v>3</v>
      </c>
      <c r="P8" s="119">
        <v>1</v>
      </c>
      <c r="Q8" s="119">
        <v>2</v>
      </c>
      <c r="R8" s="118">
        <v>36</v>
      </c>
      <c r="S8" s="118">
        <v>23</v>
      </c>
      <c r="T8" s="119">
        <v>13</v>
      </c>
      <c r="U8" s="2"/>
    </row>
    <row r="9" spans="1:21" s="405" customFormat="1" ht="22.5" customHeight="1">
      <c r="A9" s="727"/>
      <c r="B9" s="117" t="s">
        <v>752</v>
      </c>
      <c r="C9" s="118">
        <v>1821</v>
      </c>
      <c r="D9" s="118">
        <v>974</v>
      </c>
      <c r="E9" s="118">
        <v>847</v>
      </c>
      <c r="F9" s="118">
        <v>1731</v>
      </c>
      <c r="G9" s="118">
        <v>918</v>
      </c>
      <c r="H9" s="118">
        <v>813</v>
      </c>
      <c r="I9" s="118">
        <v>45</v>
      </c>
      <c r="J9" s="118">
        <v>24</v>
      </c>
      <c r="K9" s="118">
        <v>21</v>
      </c>
      <c r="L9" s="6" t="s">
        <v>456</v>
      </c>
      <c r="M9" s="6" t="s">
        <v>456</v>
      </c>
      <c r="N9" s="6" t="s">
        <v>456</v>
      </c>
      <c r="O9" s="119">
        <v>4</v>
      </c>
      <c r="P9" s="119">
        <v>2</v>
      </c>
      <c r="Q9" s="119">
        <v>2</v>
      </c>
      <c r="R9" s="118">
        <v>41</v>
      </c>
      <c r="S9" s="118">
        <v>30</v>
      </c>
      <c r="T9" s="119">
        <v>11</v>
      </c>
      <c r="U9" s="2"/>
    </row>
    <row r="10" spans="1:21" s="405" customFormat="1" ht="22.5" customHeight="1">
      <c r="A10" s="728"/>
      <c r="B10" s="413" t="s">
        <v>767</v>
      </c>
      <c r="C10" s="498">
        <v>1703</v>
      </c>
      <c r="D10" s="498">
        <v>864</v>
      </c>
      <c r="E10" s="498">
        <v>839</v>
      </c>
      <c r="F10" s="498">
        <v>1625</v>
      </c>
      <c r="G10" s="498">
        <v>817</v>
      </c>
      <c r="H10" s="498">
        <v>808</v>
      </c>
      <c r="I10" s="498">
        <v>50</v>
      </c>
      <c r="J10" s="498">
        <v>26</v>
      </c>
      <c r="K10" s="498">
        <v>24</v>
      </c>
      <c r="L10" s="499" t="s">
        <v>456</v>
      </c>
      <c r="M10" s="499" t="s">
        <v>456</v>
      </c>
      <c r="N10" s="499" t="s">
        <v>456</v>
      </c>
      <c r="O10" s="498">
        <v>4</v>
      </c>
      <c r="P10" s="500">
        <v>3</v>
      </c>
      <c r="Q10" s="500">
        <v>1</v>
      </c>
      <c r="R10" s="498">
        <v>24</v>
      </c>
      <c r="S10" s="498">
        <v>18</v>
      </c>
      <c r="T10" s="500">
        <v>6</v>
      </c>
      <c r="U10" s="2"/>
    </row>
    <row r="11" spans="1:21" s="405" customFormat="1" ht="22.5" customHeight="1">
      <c r="A11" s="713" t="s">
        <v>271</v>
      </c>
      <c r="B11" s="397" t="s">
        <v>697</v>
      </c>
      <c r="C11" s="2">
        <v>1874</v>
      </c>
      <c r="D11" s="2">
        <v>946</v>
      </c>
      <c r="E11" s="2">
        <v>928</v>
      </c>
      <c r="F11" s="2">
        <v>1693</v>
      </c>
      <c r="G11" s="2">
        <v>839</v>
      </c>
      <c r="H11" s="2">
        <v>854</v>
      </c>
      <c r="I11" s="2">
        <v>58</v>
      </c>
      <c r="J11" s="405">
        <v>33</v>
      </c>
      <c r="K11" s="405">
        <v>25</v>
      </c>
      <c r="L11" s="405">
        <v>91</v>
      </c>
      <c r="M11" s="405">
        <v>53</v>
      </c>
      <c r="N11" s="405">
        <v>38</v>
      </c>
      <c r="O11" s="122">
        <v>1</v>
      </c>
      <c r="P11" s="122">
        <v>1</v>
      </c>
      <c r="Q11" s="120">
        <v>0</v>
      </c>
      <c r="R11" s="2">
        <v>31</v>
      </c>
      <c r="S11" s="121">
        <v>20</v>
      </c>
      <c r="T11" s="120">
        <v>11</v>
      </c>
    </row>
    <row r="12" spans="1:21" s="405" customFormat="1" ht="22.5" customHeight="1">
      <c r="A12" s="714"/>
      <c r="B12" s="397" t="s">
        <v>766</v>
      </c>
      <c r="C12" s="2">
        <v>1881</v>
      </c>
      <c r="D12" s="2">
        <v>958</v>
      </c>
      <c r="E12" s="2">
        <v>923</v>
      </c>
      <c r="F12" s="2">
        <v>1697</v>
      </c>
      <c r="G12" s="2">
        <v>858</v>
      </c>
      <c r="H12" s="2">
        <v>839</v>
      </c>
      <c r="I12" s="2">
        <v>54</v>
      </c>
      <c r="J12" s="405">
        <v>30</v>
      </c>
      <c r="K12" s="405">
        <v>24</v>
      </c>
      <c r="L12" s="405">
        <v>90</v>
      </c>
      <c r="M12" s="405">
        <v>44</v>
      </c>
      <c r="N12" s="120">
        <v>46</v>
      </c>
      <c r="O12" s="120">
        <v>6</v>
      </c>
      <c r="P12" s="120">
        <v>4</v>
      </c>
      <c r="Q12" s="120">
        <v>2</v>
      </c>
      <c r="R12" s="2">
        <v>34</v>
      </c>
      <c r="S12" s="121">
        <v>22</v>
      </c>
      <c r="T12" s="120">
        <v>12</v>
      </c>
    </row>
    <row r="13" spans="1:21" s="1" customFormat="1" ht="22.5" customHeight="1">
      <c r="A13" s="714"/>
      <c r="B13" s="520" t="s">
        <v>724</v>
      </c>
      <c r="C13" s="2">
        <v>1869</v>
      </c>
      <c r="D13" s="2">
        <v>982</v>
      </c>
      <c r="E13" s="2">
        <v>887</v>
      </c>
      <c r="F13" s="2">
        <v>1658</v>
      </c>
      <c r="G13" s="2">
        <v>871</v>
      </c>
      <c r="H13" s="2">
        <v>787</v>
      </c>
      <c r="I13" s="2">
        <v>54</v>
      </c>
      <c r="J13" s="405">
        <v>29</v>
      </c>
      <c r="K13" s="405">
        <v>25</v>
      </c>
      <c r="L13" s="405">
        <v>118</v>
      </c>
      <c r="M13" s="405">
        <v>58</v>
      </c>
      <c r="N13" s="405">
        <v>60</v>
      </c>
      <c r="O13" s="122">
        <v>3</v>
      </c>
      <c r="P13" s="122">
        <v>1</v>
      </c>
      <c r="Q13" s="120">
        <v>2</v>
      </c>
      <c r="R13" s="2">
        <v>36</v>
      </c>
      <c r="S13" s="121">
        <v>23</v>
      </c>
      <c r="T13" s="120">
        <v>13</v>
      </c>
    </row>
    <row r="14" spans="1:21" s="405" customFormat="1" ht="22.5" customHeight="1">
      <c r="A14" s="714"/>
      <c r="B14" s="520" t="s">
        <v>752</v>
      </c>
      <c r="C14" s="2">
        <v>1953</v>
      </c>
      <c r="D14" s="2">
        <v>1039</v>
      </c>
      <c r="E14" s="2">
        <v>914</v>
      </c>
      <c r="F14" s="2">
        <v>1724</v>
      </c>
      <c r="G14" s="2">
        <v>917</v>
      </c>
      <c r="H14" s="2">
        <v>807</v>
      </c>
      <c r="I14" s="2">
        <v>45</v>
      </c>
      <c r="J14" s="405">
        <v>24</v>
      </c>
      <c r="K14" s="405">
        <v>21</v>
      </c>
      <c r="L14" s="405">
        <v>139</v>
      </c>
      <c r="M14" s="405">
        <v>66</v>
      </c>
      <c r="N14" s="405">
        <v>73</v>
      </c>
      <c r="O14" s="122">
        <v>4</v>
      </c>
      <c r="P14" s="122">
        <v>2</v>
      </c>
      <c r="Q14" s="120">
        <v>2</v>
      </c>
      <c r="R14" s="2">
        <v>41</v>
      </c>
      <c r="S14" s="121">
        <v>30</v>
      </c>
      <c r="T14" s="120">
        <v>11</v>
      </c>
    </row>
    <row r="15" spans="1:21" s="1" customFormat="1" ht="22.5" customHeight="1" thickBot="1">
      <c r="A15" s="715"/>
      <c r="B15" s="414" t="s">
        <v>767</v>
      </c>
      <c r="C15" s="501">
        <v>1837</v>
      </c>
      <c r="D15" s="495">
        <v>916</v>
      </c>
      <c r="E15" s="495">
        <v>921</v>
      </c>
      <c r="F15" s="495">
        <v>1619</v>
      </c>
      <c r="G15" s="495">
        <v>814</v>
      </c>
      <c r="H15" s="495">
        <v>805</v>
      </c>
      <c r="I15" s="495">
        <v>49</v>
      </c>
      <c r="J15" s="411">
        <v>25</v>
      </c>
      <c r="K15" s="411">
        <v>24</v>
      </c>
      <c r="L15" s="411">
        <v>115</v>
      </c>
      <c r="M15" s="411">
        <v>44</v>
      </c>
      <c r="N15" s="411">
        <v>71</v>
      </c>
      <c r="O15" s="502">
        <v>4</v>
      </c>
      <c r="P15" s="502">
        <v>3</v>
      </c>
      <c r="Q15" s="236">
        <v>1</v>
      </c>
      <c r="R15" s="495">
        <v>24</v>
      </c>
      <c r="S15" s="503">
        <v>18</v>
      </c>
      <c r="T15" s="236">
        <v>6</v>
      </c>
    </row>
    <row r="16" spans="1:21" s="72" customFormat="1" ht="7.5" customHeight="1" thickTop="1">
      <c r="A16" s="712"/>
      <c r="B16" s="712"/>
      <c r="C16" s="712"/>
      <c r="D16" s="712"/>
      <c r="E16" s="712"/>
      <c r="F16" s="712"/>
      <c r="G16" s="712"/>
      <c r="H16" s="712"/>
      <c r="I16" s="712"/>
      <c r="J16" s="712"/>
      <c r="K16" s="712"/>
      <c r="L16" s="712"/>
      <c r="M16" s="712"/>
      <c r="N16" s="712"/>
      <c r="O16" s="712"/>
      <c r="P16" s="712"/>
      <c r="Q16" s="712"/>
      <c r="R16" s="712"/>
      <c r="S16" s="712"/>
      <c r="T16" s="712"/>
    </row>
    <row r="17" spans="1:20" s="1" customFormat="1" ht="15" customHeight="1">
      <c r="A17" s="3"/>
      <c r="B17" s="3"/>
      <c r="C17" s="3"/>
      <c r="D17" s="3"/>
      <c r="E17" s="3"/>
      <c r="F17" s="3"/>
      <c r="G17" s="3"/>
      <c r="H17" s="3"/>
      <c r="I17" s="3"/>
      <c r="J17" s="3"/>
      <c r="K17" s="3"/>
      <c r="L17" s="3"/>
      <c r="M17" s="3"/>
      <c r="N17" s="3"/>
      <c r="O17" s="3"/>
      <c r="P17" s="3"/>
      <c r="Q17" s="3"/>
      <c r="R17" s="3"/>
      <c r="S17" s="3"/>
      <c r="T17" s="3"/>
    </row>
    <row r="18" spans="1:20" ht="15" customHeight="1">
      <c r="O18" s="9"/>
    </row>
  </sheetData>
  <customSheetViews>
    <customSheetView guid="{19F2C0BA-4BE1-4535-8F4C-0178E38635A4}" showRuler="0" topLeftCell="A4">
      <selection activeCell="F15" sqref="F15"/>
      <pageMargins left="0.78740157480314965" right="0.39370078740157483" top="0.59055118110236227" bottom="0.59055118110236227" header="0.51181102362204722" footer="0.51181102362204722"/>
      <pageSetup paperSize="9" orientation="portrait" r:id="rId1"/>
      <headerFooter alignWithMargins="0"/>
    </customSheetView>
    <customSheetView guid="{16CD5A37-F4A8-4B3B-8B3A-D9EBEEC09CF6}" showRuler="0">
      <selection activeCell="Q22" sqref="P21:Q22"/>
      <pageMargins left="0.75" right="0.75" top="1" bottom="1" header="0.51200000000000001" footer="0.51200000000000001"/>
      <headerFooter alignWithMargins="0"/>
    </customSheetView>
    <customSheetView guid="{B6811331-0C7B-434B-A323-FF099DD0F28A}" showRuler="0">
      <selection activeCell="F15" sqref="F15"/>
      <pageMargins left="0.78740157480314965" right="0.39370078740157483" top="0.59055118110236227" bottom="0.59055118110236227" header="0.51181102362204722" footer="0.51181102362204722"/>
      <pageSetup paperSize="9" orientation="portrait" r:id="rId2"/>
      <headerFooter alignWithMargins="0"/>
    </customSheetView>
  </customSheetViews>
  <mergeCells count="16">
    <mergeCell ref="A1:T1"/>
    <mergeCell ref="A2:B2"/>
    <mergeCell ref="F4:H4"/>
    <mergeCell ref="R3:T3"/>
    <mergeCell ref="R4:T4"/>
    <mergeCell ref="I2:T2"/>
    <mergeCell ref="A16:T16"/>
    <mergeCell ref="A11:A15"/>
    <mergeCell ref="O3:Q4"/>
    <mergeCell ref="I4:K4"/>
    <mergeCell ref="L4:N4"/>
    <mergeCell ref="A6:A10"/>
    <mergeCell ref="A3:A5"/>
    <mergeCell ref="B3:B5"/>
    <mergeCell ref="C3:E4"/>
    <mergeCell ref="F3:N3"/>
  </mergeCells>
  <phoneticPr fontId="3"/>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10"/>
  <sheetViews>
    <sheetView showGridLines="0" showRuler="0" zoomScaleNormal="100" zoomScaleSheetLayoutView="100" workbookViewId="0">
      <selection activeCell="A2" sqref="A2:P10"/>
    </sheetView>
  </sheetViews>
  <sheetFormatPr defaultColWidth="11" defaultRowHeight="15" customHeight="1"/>
  <cols>
    <col min="1" max="1" width="10.453125" style="3" bestFit="1" customWidth="1"/>
    <col min="2" max="7" width="5.90625" style="3" bestFit="1" customWidth="1"/>
    <col min="8" max="10" width="3.6328125" style="3" customWidth="1"/>
    <col min="11" max="13" width="4.08984375" style="3" customWidth="1"/>
    <col min="14" max="16" width="5.08984375" style="3" customWidth="1"/>
    <col min="17" max="16384" width="11" style="3"/>
  </cols>
  <sheetData>
    <row r="1" spans="1:17" s="56" customFormat="1" ht="18" customHeight="1">
      <c r="A1" s="708" t="s">
        <v>805</v>
      </c>
      <c r="B1" s="708"/>
      <c r="C1" s="708"/>
      <c r="D1" s="708"/>
      <c r="E1" s="708"/>
      <c r="F1" s="708"/>
      <c r="G1" s="708"/>
      <c r="H1" s="708"/>
      <c r="I1" s="708"/>
      <c r="J1" s="708"/>
      <c r="K1" s="708"/>
      <c r="L1" s="708"/>
      <c r="M1" s="708"/>
      <c r="N1" s="708"/>
      <c r="O1" s="708"/>
      <c r="P1" s="708"/>
    </row>
    <row r="2" spans="1:17" s="31" customFormat="1" ht="12" customHeight="1" thickBot="1">
      <c r="A2" s="384" t="s">
        <v>64</v>
      </c>
      <c r="B2" s="384"/>
      <c r="C2" s="106"/>
      <c r="D2" s="106"/>
      <c r="E2" s="106"/>
      <c r="F2" s="106"/>
      <c r="G2" s="106"/>
      <c r="H2" s="740" t="s">
        <v>427</v>
      </c>
      <c r="I2" s="740"/>
      <c r="J2" s="740"/>
      <c r="K2" s="740"/>
      <c r="L2" s="740"/>
      <c r="M2" s="740"/>
      <c r="N2" s="740"/>
      <c r="O2" s="740"/>
      <c r="P2" s="740"/>
    </row>
    <row r="3" spans="1:17" s="1" customFormat="1" ht="54" customHeight="1" thickTop="1">
      <c r="A3" s="682" t="s">
        <v>557</v>
      </c>
      <c r="B3" s="689" t="s">
        <v>65</v>
      </c>
      <c r="C3" s="690"/>
      <c r="D3" s="691"/>
      <c r="E3" s="689" t="s">
        <v>423</v>
      </c>
      <c r="F3" s="690"/>
      <c r="G3" s="691"/>
      <c r="H3" s="689" t="s">
        <v>389</v>
      </c>
      <c r="I3" s="690"/>
      <c r="J3" s="691"/>
      <c r="K3" s="737" t="s">
        <v>474</v>
      </c>
      <c r="L3" s="738"/>
      <c r="M3" s="739"/>
      <c r="N3" s="689" t="s">
        <v>48</v>
      </c>
      <c r="O3" s="690"/>
      <c r="P3" s="690"/>
    </row>
    <row r="4" spans="1:17" s="1" customFormat="1" ht="22.5" customHeight="1">
      <c r="A4" s="683"/>
      <c r="B4" s="408" t="s">
        <v>2</v>
      </c>
      <c r="C4" s="408" t="s">
        <v>3</v>
      </c>
      <c r="D4" s="408" t="s">
        <v>4</v>
      </c>
      <c r="E4" s="408" t="s">
        <v>2</v>
      </c>
      <c r="F4" s="408" t="s">
        <v>3</v>
      </c>
      <c r="G4" s="408" t="s">
        <v>4</v>
      </c>
      <c r="H4" s="408" t="s">
        <v>2</v>
      </c>
      <c r="I4" s="408" t="s">
        <v>3</v>
      </c>
      <c r="J4" s="408" t="s">
        <v>4</v>
      </c>
      <c r="K4" s="408" t="s">
        <v>2</v>
      </c>
      <c r="L4" s="408" t="s">
        <v>3</v>
      </c>
      <c r="M4" s="408" t="s">
        <v>4</v>
      </c>
      <c r="N4" s="408" t="s">
        <v>2</v>
      </c>
      <c r="O4" s="408" t="s">
        <v>3</v>
      </c>
      <c r="P4" s="393" t="s">
        <v>4</v>
      </c>
    </row>
    <row r="5" spans="1:17" s="405" customFormat="1" ht="23.15" customHeight="1">
      <c r="A5" s="397" t="s">
        <v>704</v>
      </c>
      <c r="B5" s="400">
        <v>1908</v>
      </c>
      <c r="C5" s="400">
        <v>962</v>
      </c>
      <c r="D5" s="400">
        <v>946</v>
      </c>
      <c r="E5" s="400">
        <v>1874</v>
      </c>
      <c r="F5" s="400">
        <v>946</v>
      </c>
      <c r="G5" s="400">
        <v>928</v>
      </c>
      <c r="H5" s="400">
        <v>3</v>
      </c>
      <c r="I5" s="400">
        <v>1</v>
      </c>
      <c r="J5" s="400">
        <v>2</v>
      </c>
      <c r="K5" s="400">
        <v>21</v>
      </c>
      <c r="L5" s="400">
        <v>11</v>
      </c>
      <c r="M5" s="400">
        <v>10</v>
      </c>
      <c r="N5" s="400">
        <v>10</v>
      </c>
      <c r="O5" s="400">
        <v>4</v>
      </c>
      <c r="P5" s="400">
        <v>6</v>
      </c>
    </row>
    <row r="6" spans="1:17" s="405" customFormat="1" ht="23.15" customHeight="1">
      <c r="A6" s="397" t="s">
        <v>701</v>
      </c>
      <c r="B6" s="400">
        <v>1900</v>
      </c>
      <c r="C6" s="400">
        <v>973</v>
      </c>
      <c r="D6" s="400">
        <v>927</v>
      </c>
      <c r="E6" s="400">
        <v>1881</v>
      </c>
      <c r="F6" s="400">
        <v>958</v>
      </c>
      <c r="G6" s="400">
        <v>923</v>
      </c>
      <c r="H6" s="400">
        <v>4</v>
      </c>
      <c r="I6" s="400">
        <v>4</v>
      </c>
      <c r="J6" s="400">
        <v>0</v>
      </c>
      <c r="K6" s="400">
        <v>3</v>
      </c>
      <c r="L6" s="400">
        <v>1</v>
      </c>
      <c r="M6" s="400">
        <v>2</v>
      </c>
      <c r="N6" s="400">
        <v>12</v>
      </c>
      <c r="O6" s="400">
        <v>10</v>
      </c>
      <c r="P6" s="400">
        <v>2</v>
      </c>
      <c r="Q6" s="1"/>
    </row>
    <row r="7" spans="1:17" s="1" customFormat="1" ht="23.15" customHeight="1">
      <c r="A7" s="520" t="s">
        <v>722</v>
      </c>
      <c r="B7" s="400">
        <v>1891</v>
      </c>
      <c r="C7" s="400">
        <v>996</v>
      </c>
      <c r="D7" s="400">
        <v>895</v>
      </c>
      <c r="E7" s="400">
        <v>1869</v>
      </c>
      <c r="F7" s="400">
        <v>982</v>
      </c>
      <c r="G7" s="400">
        <v>887</v>
      </c>
      <c r="H7" s="400">
        <v>2</v>
      </c>
      <c r="I7" s="284">
        <v>2</v>
      </c>
      <c r="J7" s="284" t="s">
        <v>456</v>
      </c>
      <c r="K7" s="284">
        <v>5</v>
      </c>
      <c r="L7" s="284">
        <v>3</v>
      </c>
      <c r="M7" s="284">
        <v>2</v>
      </c>
      <c r="N7" s="284">
        <v>15</v>
      </c>
      <c r="O7" s="284">
        <v>9</v>
      </c>
      <c r="P7" s="284">
        <v>6</v>
      </c>
      <c r="Q7" s="405"/>
    </row>
    <row r="8" spans="1:17" s="405" customFormat="1" ht="23.15" customHeight="1">
      <c r="A8" s="520" t="s">
        <v>750</v>
      </c>
      <c r="B8" s="400">
        <v>1976</v>
      </c>
      <c r="C8" s="400">
        <v>1053</v>
      </c>
      <c r="D8" s="400">
        <v>923</v>
      </c>
      <c r="E8" s="400">
        <v>1953</v>
      </c>
      <c r="F8" s="400">
        <v>1039</v>
      </c>
      <c r="G8" s="400">
        <v>914</v>
      </c>
      <c r="H8" s="400">
        <v>4</v>
      </c>
      <c r="I8" s="284">
        <v>4</v>
      </c>
      <c r="J8" s="284" t="s">
        <v>456</v>
      </c>
      <c r="K8" s="284">
        <v>1</v>
      </c>
      <c r="L8" s="284" t="s">
        <v>456</v>
      </c>
      <c r="M8" s="284">
        <v>1</v>
      </c>
      <c r="N8" s="284">
        <v>18</v>
      </c>
      <c r="O8" s="284">
        <v>10</v>
      </c>
      <c r="P8" s="284">
        <v>8</v>
      </c>
      <c r="Q8" s="1"/>
    </row>
    <row r="9" spans="1:17" s="1" customFormat="1" ht="23.15" customHeight="1" thickBot="1">
      <c r="A9" s="112" t="s">
        <v>765</v>
      </c>
      <c r="B9" s="480">
        <v>1837</v>
      </c>
      <c r="C9" s="480">
        <v>916</v>
      </c>
      <c r="D9" s="480">
        <v>921</v>
      </c>
      <c r="E9" s="480">
        <v>1811</v>
      </c>
      <c r="F9" s="480">
        <v>904</v>
      </c>
      <c r="G9" s="480">
        <v>907</v>
      </c>
      <c r="H9" s="480">
        <v>1</v>
      </c>
      <c r="I9" s="504">
        <v>1</v>
      </c>
      <c r="J9" s="504">
        <v>0</v>
      </c>
      <c r="K9" s="504">
        <v>2</v>
      </c>
      <c r="L9" s="504">
        <v>2</v>
      </c>
      <c r="M9" s="504">
        <v>0</v>
      </c>
      <c r="N9" s="504">
        <v>23</v>
      </c>
      <c r="O9" s="504">
        <v>9</v>
      </c>
      <c r="P9" s="504">
        <v>14</v>
      </c>
    </row>
    <row r="10" spans="1:17" s="31" customFormat="1" ht="13.5" customHeight="1" thickTop="1">
      <c r="A10" s="736" t="s">
        <v>551</v>
      </c>
      <c r="B10" s="736"/>
      <c r="C10" s="736"/>
      <c r="D10" s="736"/>
      <c r="E10" s="736"/>
      <c r="F10" s="736"/>
      <c r="G10" s="736"/>
      <c r="H10" s="736"/>
      <c r="I10" s="736"/>
      <c r="J10" s="736"/>
      <c r="K10" s="736"/>
      <c r="L10" s="736"/>
      <c r="M10" s="736"/>
      <c r="N10" s="736"/>
      <c r="O10" s="736"/>
      <c r="P10" s="736"/>
    </row>
  </sheetData>
  <customSheetViews>
    <customSheetView guid="{19F2C0BA-4BE1-4535-8F4C-0178E38635A4}" showRuler="0">
      <selection activeCell="S7" sqref="S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D15" sqref="D15"/>
      <pageMargins left="0.75" right="0.75" top="1" bottom="1" header="0.51200000000000001" footer="0.51200000000000001"/>
      <headerFooter alignWithMargins="0"/>
    </customSheetView>
    <customSheetView guid="{B6811331-0C7B-434B-A323-FF099DD0F28A}" showRuler="0">
      <selection activeCell="G17" sqref="G17"/>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9">
    <mergeCell ref="A10:P10"/>
    <mergeCell ref="A3:A4"/>
    <mergeCell ref="K3:M3"/>
    <mergeCell ref="A1:P1"/>
    <mergeCell ref="B3:D3"/>
    <mergeCell ref="E3:G3"/>
    <mergeCell ref="H3:J3"/>
    <mergeCell ref="N3:P3"/>
    <mergeCell ref="H2:P2"/>
  </mergeCells>
  <phoneticPr fontId="3"/>
  <pageMargins left="0.75" right="0.75" top="1" bottom="1"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22"/>
  <sheetViews>
    <sheetView showGridLines="0" zoomScale="80" zoomScaleNormal="80" zoomScaleSheetLayoutView="100" workbookViewId="0">
      <selection activeCell="A2" sqref="A2:M19"/>
    </sheetView>
  </sheetViews>
  <sheetFormatPr defaultColWidth="9" defaultRowHeight="13"/>
  <cols>
    <col min="1" max="1" width="10.08984375" style="41" bestFit="1" customWidth="1"/>
    <col min="2" max="2" width="8.08984375" style="39" customWidth="1"/>
    <col min="3" max="13" width="7" style="39" customWidth="1"/>
    <col min="14" max="16384" width="9" style="39"/>
  </cols>
  <sheetData>
    <row r="1" spans="1:13" s="58" customFormat="1" ht="18" customHeight="1">
      <c r="A1" s="743" t="s">
        <v>806</v>
      </c>
      <c r="B1" s="743"/>
      <c r="C1" s="743"/>
      <c r="D1" s="743"/>
      <c r="E1" s="743"/>
      <c r="F1" s="743"/>
      <c r="G1" s="743"/>
      <c r="H1" s="743"/>
      <c r="I1" s="743"/>
      <c r="J1" s="743"/>
      <c r="K1" s="743"/>
      <c r="L1" s="743"/>
      <c r="M1" s="743"/>
    </row>
    <row r="2" spans="1:13" s="40" customFormat="1" ht="12" customHeight="1" thickBot="1">
      <c r="A2" s="172" t="s">
        <v>407</v>
      </c>
      <c r="B2" s="173"/>
      <c r="C2" s="173"/>
      <c r="D2" s="173"/>
      <c r="E2" s="173"/>
      <c r="F2" s="173"/>
      <c r="G2" s="747" t="s">
        <v>424</v>
      </c>
      <c r="H2" s="747"/>
      <c r="I2" s="747"/>
      <c r="J2" s="747"/>
      <c r="K2" s="747"/>
      <c r="L2" s="747"/>
      <c r="M2" s="747"/>
    </row>
    <row r="3" spans="1:13" s="37" customFormat="1" ht="29.25" customHeight="1" thickTop="1">
      <c r="A3" s="744" t="s">
        <v>558</v>
      </c>
      <c r="B3" s="746" t="s">
        <v>253</v>
      </c>
      <c r="C3" s="746"/>
      <c r="D3" s="746"/>
      <c r="E3" s="741" t="s">
        <v>254</v>
      </c>
      <c r="F3" s="741"/>
      <c r="G3" s="741"/>
      <c r="H3" s="741" t="s">
        <v>257</v>
      </c>
      <c r="I3" s="741"/>
      <c r="J3" s="741"/>
      <c r="K3" s="741" t="s">
        <v>258</v>
      </c>
      <c r="L3" s="741"/>
      <c r="M3" s="742"/>
    </row>
    <row r="4" spans="1:13" s="37" customFormat="1" ht="23.25" customHeight="1">
      <c r="A4" s="745"/>
      <c r="B4" s="217" t="s">
        <v>2</v>
      </c>
      <c r="C4" s="217" t="s">
        <v>3</v>
      </c>
      <c r="D4" s="217" t="s">
        <v>4</v>
      </c>
      <c r="E4" s="217" t="s">
        <v>2</v>
      </c>
      <c r="F4" s="217" t="s">
        <v>3</v>
      </c>
      <c r="G4" s="217" t="s">
        <v>4</v>
      </c>
      <c r="H4" s="217" t="s">
        <v>2</v>
      </c>
      <c r="I4" s="217" t="s">
        <v>3</v>
      </c>
      <c r="J4" s="217" t="s">
        <v>4</v>
      </c>
      <c r="K4" s="217" t="s">
        <v>2</v>
      </c>
      <c r="L4" s="217" t="s">
        <v>3</v>
      </c>
      <c r="M4" s="159" t="s">
        <v>4</v>
      </c>
    </row>
    <row r="5" spans="1:13" s="37" customFormat="1" ht="23.5" customHeight="1">
      <c r="A5" s="397" t="s">
        <v>704</v>
      </c>
      <c r="B5" s="124">
        <v>1677</v>
      </c>
      <c r="C5" s="124">
        <v>810</v>
      </c>
      <c r="D5" s="124">
        <v>867</v>
      </c>
      <c r="E5" s="124">
        <v>858</v>
      </c>
      <c r="F5" s="161">
        <v>426</v>
      </c>
      <c r="G5" s="161">
        <v>432</v>
      </c>
      <c r="H5" s="124">
        <v>344</v>
      </c>
      <c r="I5" s="161">
        <v>135</v>
      </c>
      <c r="J5" s="161">
        <v>209</v>
      </c>
      <c r="K5" s="124">
        <v>23</v>
      </c>
      <c r="L5" s="161">
        <v>16</v>
      </c>
      <c r="M5" s="161">
        <v>7</v>
      </c>
    </row>
    <row r="6" spans="1:13" s="38" customFormat="1" ht="23.5" customHeight="1">
      <c r="A6" s="397" t="s">
        <v>701</v>
      </c>
      <c r="B6" s="124">
        <v>1682</v>
      </c>
      <c r="C6" s="124">
        <v>802</v>
      </c>
      <c r="D6" s="124">
        <v>880</v>
      </c>
      <c r="E6" s="124">
        <v>947</v>
      </c>
      <c r="F6" s="161">
        <v>484</v>
      </c>
      <c r="G6" s="161">
        <v>463</v>
      </c>
      <c r="H6" s="124">
        <v>391</v>
      </c>
      <c r="I6" s="161">
        <v>141</v>
      </c>
      <c r="J6" s="161">
        <v>250</v>
      </c>
      <c r="K6" s="124">
        <v>37</v>
      </c>
      <c r="L6" s="161">
        <v>22</v>
      </c>
      <c r="M6" s="161">
        <v>15</v>
      </c>
    </row>
    <row r="7" spans="1:13" ht="23.5" customHeight="1">
      <c r="A7" s="520" t="s">
        <v>722</v>
      </c>
      <c r="B7" s="124">
        <v>1655</v>
      </c>
      <c r="C7" s="124">
        <v>846</v>
      </c>
      <c r="D7" s="124">
        <v>809</v>
      </c>
      <c r="E7" s="124">
        <v>941</v>
      </c>
      <c r="F7" s="161">
        <v>530</v>
      </c>
      <c r="G7" s="161">
        <v>411</v>
      </c>
      <c r="H7" s="124">
        <v>337</v>
      </c>
      <c r="I7" s="161">
        <v>135</v>
      </c>
      <c r="J7" s="161">
        <v>202</v>
      </c>
      <c r="K7" s="124">
        <v>40</v>
      </c>
      <c r="L7" s="161">
        <v>23</v>
      </c>
      <c r="M7" s="161">
        <v>17</v>
      </c>
    </row>
    <row r="8" spans="1:13" s="101" customFormat="1" ht="23.5" customHeight="1">
      <c r="A8" s="520" t="s">
        <v>750</v>
      </c>
      <c r="B8" s="124">
        <v>1550</v>
      </c>
      <c r="C8" s="124">
        <v>774</v>
      </c>
      <c r="D8" s="124">
        <v>776</v>
      </c>
      <c r="E8" s="124">
        <v>897</v>
      </c>
      <c r="F8" s="161">
        <v>485</v>
      </c>
      <c r="G8" s="161">
        <v>412</v>
      </c>
      <c r="H8" s="124">
        <v>333</v>
      </c>
      <c r="I8" s="161">
        <v>136</v>
      </c>
      <c r="J8" s="161">
        <v>197</v>
      </c>
      <c r="K8" s="124">
        <v>29</v>
      </c>
      <c r="L8" s="161">
        <v>21</v>
      </c>
      <c r="M8" s="161">
        <v>8</v>
      </c>
    </row>
    <row r="9" spans="1:13" ht="23.5" customHeight="1" thickBot="1">
      <c r="A9" s="112" t="s">
        <v>765</v>
      </c>
      <c r="B9" s="505">
        <v>1417</v>
      </c>
      <c r="C9" s="506">
        <v>754</v>
      </c>
      <c r="D9" s="506">
        <v>663</v>
      </c>
      <c r="E9" s="506">
        <v>842</v>
      </c>
      <c r="F9" s="507">
        <v>480</v>
      </c>
      <c r="G9" s="507">
        <v>362</v>
      </c>
      <c r="H9" s="506">
        <v>274</v>
      </c>
      <c r="I9" s="507">
        <v>110</v>
      </c>
      <c r="J9" s="507">
        <v>164</v>
      </c>
      <c r="K9" s="506">
        <v>0</v>
      </c>
      <c r="L9" s="507">
        <v>0</v>
      </c>
      <c r="M9" s="507">
        <v>0</v>
      </c>
    </row>
    <row r="10" spans="1:13" ht="15" customHeight="1" thickTop="1">
      <c r="A10" s="521"/>
      <c r="B10" s="522"/>
      <c r="C10" s="522"/>
      <c r="D10" s="522"/>
      <c r="E10" s="522"/>
      <c r="F10" s="522"/>
      <c r="G10" s="522"/>
      <c r="H10" s="522"/>
      <c r="I10" s="522"/>
      <c r="J10" s="522"/>
      <c r="K10" s="522"/>
      <c r="L10" s="522"/>
      <c r="M10" s="522"/>
    </row>
    <row r="11" spans="1:13" ht="15" customHeight="1" thickBot="1">
      <c r="A11" s="125"/>
      <c r="B11" s="506"/>
      <c r="C11" s="507"/>
      <c r="D11" s="507"/>
      <c r="E11" s="506"/>
      <c r="F11" s="507"/>
      <c r="G11" s="507"/>
      <c r="H11" s="506"/>
      <c r="I11" s="507"/>
      <c r="J11" s="507"/>
      <c r="K11" s="506"/>
      <c r="L11" s="507"/>
      <c r="M11" s="507"/>
    </row>
    <row r="12" spans="1:13" ht="29.25" customHeight="1" thickTop="1">
      <c r="A12" s="744" t="s">
        <v>558</v>
      </c>
      <c r="B12" s="741" t="s">
        <v>256</v>
      </c>
      <c r="C12" s="741"/>
      <c r="D12" s="741"/>
      <c r="E12" s="746" t="s">
        <v>698</v>
      </c>
      <c r="F12" s="746"/>
      <c r="G12" s="746"/>
      <c r="H12" s="749" t="s">
        <v>720</v>
      </c>
      <c r="I12" s="750"/>
      <c r="J12" s="751"/>
      <c r="K12" s="741" t="s">
        <v>255</v>
      </c>
      <c r="L12" s="741"/>
      <c r="M12" s="742"/>
    </row>
    <row r="13" spans="1:13" ht="23.5" customHeight="1">
      <c r="A13" s="745"/>
      <c r="B13" s="217" t="s">
        <v>2</v>
      </c>
      <c r="C13" s="217" t="s">
        <v>3</v>
      </c>
      <c r="D13" s="217" t="s">
        <v>4</v>
      </c>
      <c r="E13" s="217" t="s">
        <v>2</v>
      </c>
      <c r="F13" s="217" t="s">
        <v>3</v>
      </c>
      <c r="G13" s="217" t="s">
        <v>4</v>
      </c>
      <c r="H13" s="217" t="s">
        <v>2</v>
      </c>
      <c r="I13" s="217" t="s">
        <v>3</v>
      </c>
      <c r="J13" s="217" t="s">
        <v>4</v>
      </c>
      <c r="K13" s="217" t="s">
        <v>2</v>
      </c>
      <c r="L13" s="217" t="s">
        <v>3</v>
      </c>
      <c r="M13" s="159" t="s">
        <v>4</v>
      </c>
    </row>
    <row r="14" spans="1:13" s="101" customFormat="1" ht="23.5" customHeight="1">
      <c r="A14" s="378" t="s">
        <v>697</v>
      </c>
      <c r="B14" s="379">
        <v>23</v>
      </c>
      <c r="C14" s="161">
        <v>19</v>
      </c>
      <c r="D14" s="161">
        <v>4</v>
      </c>
      <c r="E14" s="161">
        <v>230</v>
      </c>
      <c r="F14" s="161">
        <v>111</v>
      </c>
      <c r="G14" s="161">
        <v>119</v>
      </c>
      <c r="H14" s="161">
        <v>2</v>
      </c>
      <c r="I14" s="161">
        <v>1</v>
      </c>
      <c r="J14" s="161">
        <v>1</v>
      </c>
      <c r="K14" s="161">
        <v>197</v>
      </c>
      <c r="L14" s="161">
        <v>102</v>
      </c>
      <c r="M14" s="161">
        <v>95</v>
      </c>
    </row>
    <row r="15" spans="1:13" ht="23.5" customHeight="1">
      <c r="A15" s="378" t="s">
        <v>725</v>
      </c>
      <c r="B15" s="160">
        <v>15</v>
      </c>
      <c r="C15" s="161">
        <v>13</v>
      </c>
      <c r="D15" s="161">
        <v>2</v>
      </c>
      <c r="E15" s="161">
        <v>179</v>
      </c>
      <c r="F15" s="161">
        <v>96</v>
      </c>
      <c r="G15" s="161">
        <v>83</v>
      </c>
      <c r="H15" s="161">
        <v>0</v>
      </c>
      <c r="I15" s="161">
        <v>0</v>
      </c>
      <c r="J15" s="161">
        <v>0</v>
      </c>
      <c r="K15" s="124">
        <v>113</v>
      </c>
      <c r="L15" s="161">
        <v>46</v>
      </c>
      <c r="M15" s="161">
        <v>67</v>
      </c>
    </row>
    <row r="16" spans="1:13" ht="23.5" customHeight="1">
      <c r="A16" s="378" t="s">
        <v>724</v>
      </c>
      <c r="B16" s="160">
        <v>10</v>
      </c>
      <c r="C16" s="161">
        <v>9</v>
      </c>
      <c r="D16" s="161">
        <v>1</v>
      </c>
      <c r="E16" s="161">
        <v>179</v>
      </c>
      <c r="F16" s="161">
        <v>92</v>
      </c>
      <c r="G16" s="161">
        <v>87</v>
      </c>
      <c r="H16" s="161">
        <v>2</v>
      </c>
      <c r="I16" s="161">
        <v>2</v>
      </c>
      <c r="J16" s="161" t="s">
        <v>456</v>
      </c>
      <c r="K16" s="124">
        <v>148</v>
      </c>
      <c r="L16" s="161">
        <v>57</v>
      </c>
      <c r="M16" s="161">
        <v>91</v>
      </c>
    </row>
    <row r="17" spans="1:13" ht="23.5" customHeight="1">
      <c r="A17" s="378" t="s">
        <v>752</v>
      </c>
      <c r="B17" s="160">
        <v>6</v>
      </c>
      <c r="C17" s="161">
        <v>5</v>
      </c>
      <c r="D17" s="161">
        <v>1</v>
      </c>
      <c r="E17" s="161">
        <v>156</v>
      </c>
      <c r="F17" s="161">
        <v>79</v>
      </c>
      <c r="G17" s="161">
        <v>77</v>
      </c>
      <c r="H17" s="161" t="s">
        <v>456</v>
      </c>
      <c r="I17" s="161" t="s">
        <v>456</v>
      </c>
      <c r="J17" s="161" t="s">
        <v>456</v>
      </c>
      <c r="K17" s="124">
        <v>129</v>
      </c>
      <c r="L17" s="161">
        <v>48</v>
      </c>
      <c r="M17" s="161">
        <v>81</v>
      </c>
    </row>
    <row r="18" spans="1:13" ht="23.5" customHeight="1" thickBot="1">
      <c r="A18" s="112" t="s">
        <v>767</v>
      </c>
      <c r="B18" s="505">
        <v>9</v>
      </c>
      <c r="C18" s="507">
        <v>9</v>
      </c>
      <c r="D18" s="507" t="s">
        <v>456</v>
      </c>
      <c r="E18" s="507">
        <v>133</v>
      </c>
      <c r="F18" s="507">
        <v>65</v>
      </c>
      <c r="G18" s="507">
        <v>68</v>
      </c>
      <c r="H18" s="507">
        <v>9.386026817219479</v>
      </c>
      <c r="I18" s="507">
        <v>8.6206896551724146</v>
      </c>
      <c r="J18" s="507">
        <v>10.256410256410255</v>
      </c>
      <c r="K18" s="506">
        <v>156</v>
      </c>
      <c r="L18" s="507">
        <v>89</v>
      </c>
      <c r="M18" s="507">
        <v>67</v>
      </c>
    </row>
    <row r="19" spans="1:13" ht="15" customHeight="1" thickTop="1">
      <c r="A19" s="748" t="s">
        <v>699</v>
      </c>
      <c r="B19" s="748"/>
      <c r="C19" s="748"/>
      <c r="D19" s="748"/>
      <c r="E19" s="748"/>
      <c r="F19" s="748"/>
      <c r="G19" s="748"/>
      <c r="H19" s="748"/>
      <c r="I19" s="748"/>
      <c r="J19" s="748"/>
      <c r="K19" s="748"/>
      <c r="L19" s="748"/>
      <c r="M19" s="748"/>
    </row>
    <row r="20" spans="1:13" ht="23.25" customHeight="1"/>
    <row r="21" spans="1:13" ht="23.5" customHeight="1"/>
    <row r="22" spans="1:13" ht="13.5" customHeight="1"/>
  </sheetData>
  <customSheetViews>
    <customSheetView guid="{19F2C0BA-4BE1-4535-8F4C-0178E38635A4}" showRuler="0" topLeftCell="A10">
      <selection activeCell="O12" sqref="O12"/>
      <pageMargins left="0.78740157480314965" right="0.59055118110236227" top="0.59055118110236227" bottom="0.59055118110236227" header="0.51181102362204722" footer="0.51181102362204722"/>
      <pageSetup paperSize="9" orientation="portrait" copies="2" r:id="rId1"/>
      <headerFooter alignWithMargins="0"/>
    </customSheetView>
    <customSheetView guid="{B6811331-0C7B-434B-A323-FF099DD0F28A}" showPageBreaks="1" printArea="1" showRuler="0">
      <selection activeCell="N19" sqref="N19"/>
      <pageMargins left="0.78740157480314965" right="0.59055118110236227" top="0.59055118110236227" bottom="0.59055118110236227" header="0.51181102362204722" footer="0.51181102362204722"/>
      <pageSetup paperSize="9" orientation="portrait" copies="2" r:id="rId2"/>
      <headerFooter alignWithMargins="0"/>
    </customSheetView>
  </customSheetViews>
  <mergeCells count="13">
    <mergeCell ref="A19:M19"/>
    <mergeCell ref="A12:A13"/>
    <mergeCell ref="B12:D12"/>
    <mergeCell ref="E12:G12"/>
    <mergeCell ref="H12:J12"/>
    <mergeCell ref="K12:M12"/>
    <mergeCell ref="E3:G3"/>
    <mergeCell ref="H3:J3"/>
    <mergeCell ref="K3:M3"/>
    <mergeCell ref="A1:M1"/>
    <mergeCell ref="A3:A4"/>
    <mergeCell ref="B3:D3"/>
    <mergeCell ref="G2:M2"/>
  </mergeCells>
  <phoneticPr fontId="3"/>
  <pageMargins left="0.78740157480314965" right="0.59055118110236227" top="0.59055118110236227" bottom="0.59055118110236227" header="0.51181102362204722" footer="0.51181102362204722"/>
  <pageSetup paperSize="9" scale="91" orientation="portrait" horizontalDpi="1200" verticalDpi="1200" copies="2"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L76"/>
  <sheetViews>
    <sheetView showGridLines="0" showRuler="0" zoomScale="90" zoomScaleNormal="90" zoomScaleSheetLayoutView="100" workbookViewId="0">
      <pane xSplit="2" ySplit="4" topLeftCell="C5" activePane="bottomRight" state="frozen"/>
      <selection pane="topRight" activeCell="C1" sqref="C1"/>
      <selection pane="bottomLeft" activeCell="A5" sqref="A5"/>
      <selection pane="bottomRight" activeCell="A2" sqref="A2:G45"/>
    </sheetView>
  </sheetViews>
  <sheetFormatPr defaultColWidth="11" defaultRowHeight="12"/>
  <cols>
    <col min="1" max="1" width="8.08984375" style="3" customWidth="1"/>
    <col min="2" max="2" width="17.6328125" style="3" customWidth="1"/>
    <col min="3" max="3" width="10.6328125" style="3" customWidth="1"/>
    <col min="4" max="4" width="15.90625" style="3" customWidth="1"/>
    <col min="5" max="5" width="12.90625" style="3" customWidth="1"/>
    <col min="6" max="7" width="10.6328125" style="3" customWidth="1"/>
    <col min="8" max="16384" width="11" style="3"/>
  </cols>
  <sheetData>
    <row r="1" spans="1:11" s="56" customFormat="1" ht="17.25" customHeight="1">
      <c r="A1" s="686" t="s">
        <v>807</v>
      </c>
      <c r="B1" s="686"/>
      <c r="C1" s="686"/>
      <c r="D1" s="686"/>
      <c r="E1" s="686"/>
      <c r="F1" s="686"/>
      <c r="G1" s="686"/>
    </row>
    <row r="2" spans="1:11" s="31" customFormat="1" ht="12" customHeight="1" thickBot="1">
      <c r="A2" s="384" t="s">
        <v>8</v>
      </c>
      <c r="B2" s="384"/>
      <c r="C2" s="106"/>
      <c r="D2" s="688" t="s">
        <v>768</v>
      </c>
      <c r="E2" s="688"/>
      <c r="F2" s="688"/>
      <c r="G2" s="688"/>
    </row>
    <row r="3" spans="1:11" s="5" customFormat="1" ht="21" customHeight="1" thickTop="1">
      <c r="A3" s="731" t="s">
        <v>475</v>
      </c>
      <c r="B3" s="682"/>
      <c r="C3" s="684" t="s">
        <v>476</v>
      </c>
      <c r="D3" s="762" t="s">
        <v>9</v>
      </c>
      <c r="E3" s="109" t="s">
        <v>477</v>
      </c>
      <c r="F3" s="109"/>
      <c r="G3" s="109"/>
      <c r="I3" s="1"/>
    </row>
    <row r="4" spans="1:11" s="5" customFormat="1" ht="21" customHeight="1">
      <c r="A4" s="726"/>
      <c r="B4" s="683"/>
      <c r="C4" s="685"/>
      <c r="D4" s="763"/>
      <c r="E4" s="408" t="s">
        <v>2</v>
      </c>
      <c r="F4" s="408" t="s">
        <v>3</v>
      </c>
      <c r="G4" s="396" t="s">
        <v>4</v>
      </c>
      <c r="H4" s="1"/>
    </row>
    <row r="5" spans="1:11" s="1" customFormat="1" ht="17.5" customHeight="1">
      <c r="A5" s="760" t="s">
        <v>429</v>
      </c>
      <c r="B5" s="761"/>
      <c r="C5" s="214">
        <v>676</v>
      </c>
      <c r="D5" s="214">
        <v>1104</v>
      </c>
      <c r="E5" s="214">
        <v>15761</v>
      </c>
      <c r="F5" s="214">
        <v>8107</v>
      </c>
      <c r="G5" s="214">
        <v>7654</v>
      </c>
      <c r="H5" s="10"/>
    </row>
    <row r="6" spans="1:11" s="1" customFormat="1" ht="17.5" customHeight="1">
      <c r="A6" s="757" t="s">
        <v>619</v>
      </c>
      <c r="B6" s="758"/>
      <c r="C6" s="214">
        <v>457</v>
      </c>
      <c r="D6" s="214">
        <v>683</v>
      </c>
      <c r="E6" s="214">
        <v>10212</v>
      </c>
      <c r="F6" s="214">
        <v>5160</v>
      </c>
      <c r="G6" s="214">
        <v>5052</v>
      </c>
      <c r="H6" s="10"/>
    </row>
    <row r="7" spans="1:11" s="1" customFormat="1" ht="17.5" customHeight="1">
      <c r="A7" s="757" t="s">
        <v>620</v>
      </c>
      <c r="B7" s="758"/>
      <c r="C7" s="214">
        <v>6</v>
      </c>
      <c r="D7" s="214">
        <v>10</v>
      </c>
      <c r="E7" s="214">
        <v>32</v>
      </c>
      <c r="F7" s="214">
        <v>20</v>
      </c>
      <c r="G7" s="214">
        <v>12</v>
      </c>
      <c r="H7" s="10"/>
    </row>
    <row r="8" spans="1:11" s="1" customFormat="1" ht="17.5" customHeight="1">
      <c r="A8" s="759" t="s">
        <v>621</v>
      </c>
      <c r="B8" s="759"/>
      <c r="C8" s="508">
        <v>213</v>
      </c>
      <c r="D8" s="508">
        <v>411</v>
      </c>
      <c r="E8" s="508">
        <v>5517</v>
      </c>
      <c r="F8" s="508">
        <v>2927</v>
      </c>
      <c r="G8" s="508">
        <v>2590</v>
      </c>
      <c r="H8" s="118"/>
      <c r="I8" s="405"/>
      <c r="J8" s="405"/>
      <c r="K8" s="405"/>
    </row>
    <row r="9" spans="1:11" s="11" customFormat="1" ht="17.149999999999999" customHeight="1">
      <c r="A9" s="753" t="s">
        <v>622</v>
      </c>
      <c r="B9" s="269" t="s">
        <v>618</v>
      </c>
      <c r="C9" s="160">
        <v>33</v>
      </c>
      <c r="D9" s="509">
        <v>54</v>
      </c>
      <c r="E9" s="509">
        <v>831</v>
      </c>
      <c r="F9" s="509">
        <v>444</v>
      </c>
      <c r="G9" s="509">
        <v>387</v>
      </c>
      <c r="I9" s="309"/>
    </row>
    <row r="10" spans="1:11" s="11" customFormat="1" ht="17.149999999999999" customHeight="1">
      <c r="A10" s="753"/>
      <c r="B10" s="269" t="s">
        <v>10</v>
      </c>
      <c r="C10" s="160">
        <v>20</v>
      </c>
      <c r="D10" s="124">
        <v>29</v>
      </c>
      <c r="E10" s="509">
        <v>437</v>
      </c>
      <c r="F10" s="124">
        <v>221</v>
      </c>
      <c r="G10" s="124">
        <v>216</v>
      </c>
      <c r="I10" s="309"/>
    </row>
    <row r="11" spans="1:11" s="11" customFormat="1" ht="17.149999999999999" customHeight="1">
      <c r="A11" s="753"/>
      <c r="B11" s="269" t="s">
        <v>11</v>
      </c>
      <c r="C11" s="160">
        <v>20</v>
      </c>
      <c r="D11" s="124">
        <v>35</v>
      </c>
      <c r="E11" s="509">
        <v>413</v>
      </c>
      <c r="F11" s="124">
        <v>214</v>
      </c>
      <c r="G11" s="124">
        <v>199</v>
      </c>
      <c r="I11" s="309"/>
    </row>
    <row r="12" spans="1:11" s="11" customFormat="1" ht="17.149999999999999" customHeight="1">
      <c r="A12" s="753"/>
      <c r="B12" s="269" t="s">
        <v>12</v>
      </c>
      <c r="C12" s="160">
        <v>9</v>
      </c>
      <c r="D12" s="124">
        <v>15</v>
      </c>
      <c r="E12" s="509">
        <v>187</v>
      </c>
      <c r="F12" s="124">
        <v>92</v>
      </c>
      <c r="G12" s="124">
        <v>95</v>
      </c>
      <c r="I12" s="309"/>
    </row>
    <row r="13" spans="1:11" s="11" customFormat="1" ht="17.149999999999999" customHeight="1">
      <c r="A13" s="753"/>
      <c r="B13" s="269" t="s">
        <v>13</v>
      </c>
      <c r="C13" s="160">
        <v>31</v>
      </c>
      <c r="D13" s="124">
        <v>40</v>
      </c>
      <c r="E13" s="509">
        <v>684</v>
      </c>
      <c r="F13" s="124">
        <v>324</v>
      </c>
      <c r="G13" s="124">
        <v>360</v>
      </c>
      <c r="H13" s="309"/>
    </row>
    <row r="14" spans="1:11" s="11" customFormat="1" ht="17.149999999999999" customHeight="1">
      <c r="A14" s="753"/>
      <c r="B14" s="269" t="s">
        <v>14</v>
      </c>
      <c r="C14" s="160">
        <v>35</v>
      </c>
      <c r="D14" s="124">
        <v>37</v>
      </c>
      <c r="E14" s="509">
        <v>817</v>
      </c>
      <c r="F14" s="124">
        <v>419</v>
      </c>
      <c r="G14" s="124">
        <v>398</v>
      </c>
      <c r="H14" s="309"/>
    </row>
    <row r="15" spans="1:11" s="11" customFormat="1" ht="17.149999999999999" customHeight="1">
      <c r="A15" s="753"/>
      <c r="B15" s="269" t="s">
        <v>15</v>
      </c>
      <c r="C15" s="160">
        <v>16</v>
      </c>
      <c r="D15" s="124">
        <v>25</v>
      </c>
      <c r="E15" s="509">
        <v>388</v>
      </c>
      <c r="F15" s="124">
        <v>191</v>
      </c>
      <c r="G15" s="124">
        <v>197</v>
      </c>
      <c r="H15" s="309"/>
    </row>
    <row r="16" spans="1:11" s="11" customFormat="1" ht="17.149999999999999" customHeight="1">
      <c r="A16" s="753"/>
      <c r="B16" s="269" t="s">
        <v>16</v>
      </c>
      <c r="C16" s="160">
        <v>9</v>
      </c>
      <c r="D16" s="124">
        <v>15</v>
      </c>
      <c r="E16" s="509">
        <v>115</v>
      </c>
      <c r="F16" s="124">
        <v>53</v>
      </c>
      <c r="G16" s="124">
        <v>62</v>
      </c>
      <c r="H16" s="309"/>
    </row>
    <row r="17" spans="1:12" s="11" customFormat="1" ht="17.149999999999999" customHeight="1">
      <c r="A17" s="753"/>
      <c r="B17" s="269" t="s">
        <v>17</v>
      </c>
      <c r="C17" s="160">
        <v>38</v>
      </c>
      <c r="D17" s="124">
        <v>49</v>
      </c>
      <c r="E17" s="509">
        <v>927</v>
      </c>
      <c r="F17" s="124">
        <v>436</v>
      </c>
      <c r="G17" s="124">
        <v>491</v>
      </c>
      <c r="H17" s="309"/>
    </row>
    <row r="18" spans="1:12" s="11" customFormat="1" ht="17.149999999999999" customHeight="1">
      <c r="A18" s="753"/>
      <c r="B18" s="269" t="s">
        <v>18</v>
      </c>
      <c r="C18" s="160">
        <v>10</v>
      </c>
      <c r="D18" s="124">
        <v>18</v>
      </c>
      <c r="E18" s="509">
        <v>231</v>
      </c>
      <c r="F18" s="124">
        <v>122</v>
      </c>
      <c r="G18" s="124">
        <v>109</v>
      </c>
      <c r="H18" s="309"/>
      <c r="I18" s="310"/>
      <c r="J18" s="310"/>
    </row>
    <row r="19" spans="1:12" s="11" customFormat="1" ht="17.149999999999999" customHeight="1">
      <c r="A19" s="753"/>
      <c r="B19" s="269" t="s">
        <v>19</v>
      </c>
      <c r="C19" s="160">
        <v>32</v>
      </c>
      <c r="D19" s="124">
        <v>52</v>
      </c>
      <c r="E19" s="509">
        <v>845</v>
      </c>
      <c r="F19" s="124">
        <v>430</v>
      </c>
      <c r="G19" s="124">
        <v>415</v>
      </c>
      <c r="H19" s="309"/>
      <c r="I19" s="310"/>
      <c r="J19" s="310"/>
    </row>
    <row r="20" spans="1:12" s="11" customFormat="1" ht="17.149999999999999" customHeight="1">
      <c r="A20" s="753"/>
      <c r="B20" s="269" t="s">
        <v>613</v>
      </c>
      <c r="C20" s="160">
        <v>28</v>
      </c>
      <c r="D20" s="124">
        <v>39</v>
      </c>
      <c r="E20" s="509">
        <v>636</v>
      </c>
      <c r="F20" s="124">
        <v>328</v>
      </c>
      <c r="G20" s="124">
        <v>308</v>
      </c>
      <c r="H20" s="309"/>
    </row>
    <row r="21" spans="1:12" s="11" customFormat="1" ht="17.149999999999999" customHeight="1">
      <c r="A21" s="753"/>
      <c r="B21" s="269" t="s">
        <v>20</v>
      </c>
      <c r="C21" s="160">
        <v>22</v>
      </c>
      <c r="D21" s="124">
        <v>34</v>
      </c>
      <c r="E21" s="509">
        <v>512</v>
      </c>
      <c r="F21" s="124">
        <v>265</v>
      </c>
      <c r="G21" s="124">
        <v>247</v>
      </c>
      <c r="H21" s="309"/>
      <c r="I21" s="310"/>
      <c r="J21" s="310"/>
      <c r="K21" s="310"/>
    </row>
    <row r="22" spans="1:12" s="11" customFormat="1" ht="17.149999999999999" customHeight="1">
      <c r="A22" s="753"/>
      <c r="B22" s="269" t="s">
        <v>21</v>
      </c>
      <c r="C22" s="160">
        <v>21</v>
      </c>
      <c r="D22" s="124">
        <v>29</v>
      </c>
      <c r="E22" s="509">
        <v>451</v>
      </c>
      <c r="F22" s="124">
        <v>220</v>
      </c>
      <c r="G22" s="124">
        <v>231</v>
      </c>
      <c r="H22" s="309"/>
      <c r="I22" s="310"/>
      <c r="J22" s="310"/>
      <c r="K22" s="310"/>
    </row>
    <row r="23" spans="1:12" s="11" customFormat="1" ht="17.149999999999999" customHeight="1">
      <c r="A23" s="753"/>
      <c r="B23" s="269" t="s">
        <v>22</v>
      </c>
      <c r="C23" s="160">
        <v>21</v>
      </c>
      <c r="D23" s="124">
        <v>27</v>
      </c>
      <c r="E23" s="509">
        <v>484</v>
      </c>
      <c r="F23" s="124">
        <v>249</v>
      </c>
      <c r="G23" s="124">
        <v>235</v>
      </c>
      <c r="H23" s="309"/>
    </row>
    <row r="24" spans="1:12" s="11" customFormat="1" ht="17.149999999999999" customHeight="1">
      <c r="A24" s="753"/>
      <c r="B24" s="269" t="s">
        <v>23</v>
      </c>
      <c r="C24" s="160">
        <v>14</v>
      </c>
      <c r="D24" s="124">
        <v>24</v>
      </c>
      <c r="E24" s="509">
        <v>277</v>
      </c>
      <c r="F24" s="124">
        <v>148</v>
      </c>
      <c r="G24" s="124">
        <v>129</v>
      </c>
      <c r="H24" s="309"/>
    </row>
    <row r="25" spans="1:12" s="11" customFormat="1" ht="17.149999999999999" customHeight="1">
      <c r="A25" s="753"/>
      <c r="B25" s="269" t="s">
        <v>24</v>
      </c>
      <c r="C25" s="160">
        <v>22</v>
      </c>
      <c r="D25" s="124">
        <v>32</v>
      </c>
      <c r="E25" s="509">
        <v>460</v>
      </c>
      <c r="F25" s="124">
        <v>238</v>
      </c>
      <c r="G25" s="124">
        <v>222</v>
      </c>
      <c r="H25" s="309"/>
    </row>
    <row r="26" spans="1:12" s="11" customFormat="1" ht="17.149999999999999" customHeight="1">
      <c r="A26" s="753"/>
      <c r="B26" s="269" t="s">
        <v>25</v>
      </c>
      <c r="C26" s="160">
        <v>14</v>
      </c>
      <c r="D26" s="124">
        <v>20</v>
      </c>
      <c r="E26" s="509">
        <v>267</v>
      </c>
      <c r="F26" s="124">
        <v>131</v>
      </c>
      <c r="G26" s="124">
        <v>136</v>
      </c>
      <c r="H26" s="309"/>
    </row>
    <row r="27" spans="1:12" s="11" customFormat="1" ht="17.149999999999999" customHeight="1">
      <c r="A27" s="753"/>
      <c r="B27" s="269" t="s">
        <v>26</v>
      </c>
      <c r="C27" s="160">
        <v>9</v>
      </c>
      <c r="D27" s="124">
        <v>16</v>
      </c>
      <c r="E27" s="509">
        <v>160</v>
      </c>
      <c r="F27" s="124">
        <v>82</v>
      </c>
      <c r="G27" s="124">
        <v>78</v>
      </c>
      <c r="H27" s="309"/>
    </row>
    <row r="28" spans="1:12" s="11" customFormat="1" ht="17.149999999999999" customHeight="1">
      <c r="A28" s="753"/>
      <c r="B28" s="269" t="s">
        <v>27</v>
      </c>
      <c r="C28" s="160">
        <v>10</v>
      </c>
      <c r="D28" s="124">
        <v>18</v>
      </c>
      <c r="E28" s="509">
        <v>176</v>
      </c>
      <c r="F28" s="124">
        <v>97</v>
      </c>
      <c r="G28" s="124">
        <v>79</v>
      </c>
      <c r="H28" s="309"/>
    </row>
    <row r="29" spans="1:12" s="11" customFormat="1" ht="17.149999999999999" customHeight="1">
      <c r="A29" s="753"/>
      <c r="B29" s="269" t="s">
        <v>28</v>
      </c>
      <c r="C29" s="160">
        <v>15</v>
      </c>
      <c r="D29" s="124">
        <v>24</v>
      </c>
      <c r="E29" s="509">
        <v>364</v>
      </c>
      <c r="F29" s="124">
        <v>175</v>
      </c>
      <c r="G29" s="124">
        <v>189</v>
      </c>
      <c r="H29" s="309"/>
    </row>
    <row r="30" spans="1:12" s="11" customFormat="1" ht="17.149999999999999" customHeight="1">
      <c r="A30" s="753"/>
      <c r="B30" s="269" t="s">
        <v>29</v>
      </c>
      <c r="C30" s="160">
        <v>14</v>
      </c>
      <c r="D30" s="124">
        <v>20</v>
      </c>
      <c r="E30" s="509">
        <v>285</v>
      </c>
      <c r="F30" s="124">
        <v>148</v>
      </c>
      <c r="G30" s="124">
        <v>137</v>
      </c>
      <c r="H30" s="309"/>
    </row>
    <row r="31" spans="1:12" s="11" customFormat="1" ht="17.149999999999999" customHeight="1">
      <c r="A31" s="754"/>
      <c r="B31" s="311" t="s">
        <v>30</v>
      </c>
      <c r="C31" s="510">
        <v>14</v>
      </c>
      <c r="D31" s="511">
        <v>21</v>
      </c>
      <c r="E31" s="511">
        <v>265</v>
      </c>
      <c r="F31" s="511">
        <v>133</v>
      </c>
      <c r="G31" s="511">
        <v>132</v>
      </c>
      <c r="H31" s="309"/>
      <c r="I31" s="309"/>
      <c r="J31" s="309"/>
      <c r="K31" s="309"/>
      <c r="L31" s="309"/>
    </row>
    <row r="32" spans="1:12" s="11" customFormat="1" ht="17.149999999999999" customHeight="1">
      <c r="A32" s="755" t="s">
        <v>270</v>
      </c>
      <c r="B32" s="269" t="s">
        <v>32</v>
      </c>
      <c r="C32" s="512">
        <v>28</v>
      </c>
      <c r="D32" s="124">
        <v>50</v>
      </c>
      <c r="E32" s="509">
        <v>774</v>
      </c>
      <c r="F32" s="124">
        <v>398</v>
      </c>
      <c r="G32" s="124">
        <v>376</v>
      </c>
      <c r="H32" s="309"/>
      <c r="I32" s="309"/>
    </row>
    <row r="33" spans="1:12" s="11" customFormat="1" ht="17.149999999999999" customHeight="1">
      <c r="A33" s="753"/>
      <c r="B33" s="269" t="s">
        <v>33</v>
      </c>
      <c r="C33" s="160">
        <v>14</v>
      </c>
      <c r="D33" s="124">
        <v>31</v>
      </c>
      <c r="E33" s="509">
        <v>357</v>
      </c>
      <c r="F33" s="124">
        <v>191</v>
      </c>
      <c r="G33" s="124">
        <v>166</v>
      </c>
      <c r="H33" s="309"/>
      <c r="I33" s="309"/>
    </row>
    <row r="34" spans="1:12" s="11" customFormat="1" ht="17.149999999999999" customHeight="1">
      <c r="A34" s="753"/>
      <c r="B34" s="269" t="s">
        <v>34</v>
      </c>
      <c r="C34" s="160">
        <v>21</v>
      </c>
      <c r="D34" s="124">
        <v>39</v>
      </c>
      <c r="E34" s="509">
        <v>552</v>
      </c>
      <c r="F34" s="124">
        <v>302</v>
      </c>
      <c r="G34" s="124">
        <v>250</v>
      </c>
      <c r="H34" s="309"/>
    </row>
    <row r="35" spans="1:12" s="11" customFormat="1" ht="17.149999999999999" customHeight="1">
      <c r="A35" s="753"/>
      <c r="B35" s="269" t="s">
        <v>35</v>
      </c>
      <c r="C35" s="160">
        <v>17</v>
      </c>
      <c r="D35" s="124">
        <v>34</v>
      </c>
      <c r="E35" s="509">
        <v>438</v>
      </c>
      <c r="F35" s="124">
        <v>227</v>
      </c>
      <c r="G35" s="124">
        <v>211</v>
      </c>
      <c r="H35" s="309"/>
    </row>
    <row r="36" spans="1:12" s="11" customFormat="1" ht="17.149999999999999" customHeight="1">
      <c r="A36" s="753"/>
      <c r="B36" s="269" t="s">
        <v>36</v>
      </c>
      <c r="C36" s="160">
        <v>13</v>
      </c>
      <c r="D36" s="124">
        <v>25</v>
      </c>
      <c r="E36" s="509">
        <v>326</v>
      </c>
      <c r="F36" s="124">
        <v>168</v>
      </c>
      <c r="G36" s="124">
        <v>158</v>
      </c>
      <c r="H36" s="309"/>
    </row>
    <row r="37" spans="1:12" s="11" customFormat="1" ht="17.149999999999999" customHeight="1">
      <c r="A37" s="753"/>
      <c r="B37" s="269" t="s">
        <v>37</v>
      </c>
      <c r="C37" s="160">
        <v>12</v>
      </c>
      <c r="D37" s="124">
        <v>27</v>
      </c>
      <c r="E37" s="509">
        <v>317</v>
      </c>
      <c r="F37" s="124">
        <v>171</v>
      </c>
      <c r="G37" s="124">
        <v>146</v>
      </c>
      <c r="H37" s="309"/>
    </row>
    <row r="38" spans="1:12" s="11" customFormat="1" ht="17.149999999999999" customHeight="1">
      <c r="A38" s="753"/>
      <c r="B38" s="269" t="s">
        <v>38</v>
      </c>
      <c r="C38" s="160">
        <v>25</v>
      </c>
      <c r="D38" s="124">
        <v>42</v>
      </c>
      <c r="E38" s="509">
        <v>756</v>
      </c>
      <c r="F38" s="124">
        <v>408</v>
      </c>
      <c r="G38" s="124">
        <v>348</v>
      </c>
      <c r="H38" s="309"/>
    </row>
    <row r="39" spans="1:12" s="11" customFormat="1" ht="17.149999999999999" customHeight="1">
      <c r="A39" s="753"/>
      <c r="B39" s="269" t="s">
        <v>39</v>
      </c>
      <c r="C39" s="160">
        <v>9</v>
      </c>
      <c r="D39" s="124">
        <v>18</v>
      </c>
      <c r="E39" s="509">
        <v>189</v>
      </c>
      <c r="F39" s="124">
        <v>105</v>
      </c>
      <c r="G39" s="124">
        <v>84</v>
      </c>
      <c r="H39" s="309"/>
    </row>
    <row r="40" spans="1:12" s="11" customFormat="1" ht="17.149999999999999" customHeight="1">
      <c r="A40" s="753"/>
      <c r="B40" s="269" t="s">
        <v>40</v>
      </c>
      <c r="C40" s="160">
        <v>13</v>
      </c>
      <c r="D40" s="124">
        <v>30</v>
      </c>
      <c r="E40" s="509">
        <v>327</v>
      </c>
      <c r="F40" s="124">
        <v>169</v>
      </c>
      <c r="G40" s="124">
        <v>158</v>
      </c>
      <c r="H40" s="309"/>
    </row>
    <row r="41" spans="1:12" s="11" customFormat="1" ht="17.149999999999999" customHeight="1">
      <c r="A41" s="753"/>
      <c r="B41" s="269" t="s">
        <v>41</v>
      </c>
      <c r="C41" s="160">
        <v>19</v>
      </c>
      <c r="D41" s="124">
        <v>34</v>
      </c>
      <c r="E41" s="509">
        <v>454</v>
      </c>
      <c r="F41" s="124">
        <v>237</v>
      </c>
      <c r="G41" s="124">
        <v>217</v>
      </c>
      <c r="H41" s="309"/>
    </row>
    <row r="42" spans="1:12" s="11" customFormat="1" ht="17.149999999999999" customHeight="1">
      <c r="A42" s="753"/>
      <c r="B42" s="269" t="s">
        <v>42</v>
      </c>
      <c r="C42" s="160">
        <v>8</v>
      </c>
      <c r="D42" s="124">
        <v>18</v>
      </c>
      <c r="E42" s="509">
        <v>135</v>
      </c>
      <c r="F42" s="124">
        <v>68</v>
      </c>
      <c r="G42" s="124">
        <v>67</v>
      </c>
      <c r="H42" s="309"/>
    </row>
    <row r="43" spans="1:12" s="11" customFormat="1" ht="17.149999999999999" customHeight="1">
      <c r="A43" s="753"/>
      <c r="B43" s="269" t="s">
        <v>43</v>
      </c>
      <c r="C43" s="160">
        <v>22</v>
      </c>
      <c r="D43" s="124">
        <v>38</v>
      </c>
      <c r="E43" s="509">
        <v>620</v>
      </c>
      <c r="F43" s="124">
        <v>338</v>
      </c>
      <c r="G43" s="124">
        <v>282</v>
      </c>
      <c r="H43" s="309"/>
    </row>
    <row r="44" spans="1:12" s="11" customFormat="1" ht="17.149999999999999" customHeight="1" thickBot="1">
      <c r="A44" s="756"/>
      <c r="B44" s="312" t="s">
        <v>44</v>
      </c>
      <c r="C44" s="505">
        <v>12</v>
      </c>
      <c r="D44" s="506">
        <v>25</v>
      </c>
      <c r="E44" s="509">
        <v>272</v>
      </c>
      <c r="F44" s="506">
        <v>145</v>
      </c>
      <c r="G44" s="506">
        <v>127</v>
      </c>
      <c r="H44" s="309"/>
      <c r="I44" s="309"/>
      <c r="J44" s="309"/>
      <c r="K44" s="309"/>
      <c r="L44" s="309"/>
    </row>
    <row r="45" spans="1:12" s="31" customFormat="1" ht="13.5" customHeight="1" thickTop="1">
      <c r="A45" s="752" t="s">
        <v>552</v>
      </c>
      <c r="B45" s="752"/>
      <c r="C45" s="752"/>
      <c r="D45" s="752"/>
      <c r="E45" s="752"/>
      <c r="F45" s="752"/>
      <c r="G45" s="752"/>
      <c r="H45" s="71"/>
    </row>
    <row r="46" spans="1:12" s="409" customFormat="1" ht="15" customHeight="1">
      <c r="C46" s="12"/>
      <c r="D46" s="91"/>
      <c r="E46" s="12"/>
      <c r="F46" s="12"/>
      <c r="G46" s="12"/>
    </row>
    <row r="47" spans="1:12">
      <c r="D47" s="90"/>
      <c r="E47" s="29"/>
      <c r="G47" s="29"/>
    </row>
    <row r="48" spans="1:12">
      <c r="D48" s="29"/>
      <c r="F48" s="8"/>
      <c r="G48" s="8"/>
      <c r="H48" s="8"/>
    </row>
    <row r="49" spans="4:8">
      <c r="D49" s="29"/>
      <c r="F49" s="8"/>
      <c r="G49" s="8"/>
      <c r="H49" s="8"/>
    </row>
    <row r="50" spans="4:8">
      <c r="D50" s="29"/>
      <c r="F50" s="8"/>
      <c r="G50" s="8"/>
      <c r="H50" s="8"/>
    </row>
    <row r="51" spans="4:8">
      <c r="F51" s="8"/>
      <c r="G51" s="8"/>
      <c r="H51" s="8"/>
    </row>
    <row r="52" spans="4:8">
      <c r="F52" s="8"/>
      <c r="G52" s="8"/>
      <c r="H52" s="8"/>
    </row>
    <row r="53" spans="4:8">
      <c r="F53" s="8"/>
      <c r="G53" s="8"/>
      <c r="H53" s="8"/>
    </row>
    <row r="54" spans="4:8">
      <c r="F54" s="8"/>
      <c r="G54" s="8"/>
      <c r="H54" s="8"/>
    </row>
    <row r="55" spans="4:8">
      <c r="F55" s="8"/>
      <c r="G55" s="8"/>
      <c r="H55" s="8"/>
    </row>
    <row r="56" spans="4:8">
      <c r="F56" s="8"/>
      <c r="G56" s="8"/>
      <c r="H56" s="8"/>
    </row>
    <row r="57" spans="4:8">
      <c r="F57" s="8"/>
      <c r="G57" s="8"/>
      <c r="H57" s="8"/>
    </row>
    <row r="58" spans="4:8">
      <c r="F58" s="8"/>
      <c r="G58" s="8"/>
      <c r="H58" s="8"/>
    </row>
    <row r="59" spans="4:8">
      <c r="F59" s="8"/>
      <c r="G59" s="8"/>
      <c r="H59" s="8"/>
    </row>
    <row r="60" spans="4:8">
      <c r="F60" s="8"/>
      <c r="G60" s="8"/>
      <c r="H60" s="8"/>
    </row>
    <row r="61" spans="4:8">
      <c r="F61" s="8"/>
      <c r="G61" s="8"/>
      <c r="H61" s="8"/>
    </row>
    <row r="62" spans="4:8">
      <c r="F62" s="8"/>
      <c r="G62" s="8"/>
      <c r="H62" s="8"/>
    </row>
    <row r="63" spans="4:8">
      <c r="F63" s="8"/>
      <c r="G63" s="8"/>
      <c r="H63" s="8"/>
    </row>
    <row r="64" spans="4:8">
      <c r="F64" s="8"/>
      <c r="G64" s="8"/>
      <c r="H64" s="8"/>
    </row>
    <row r="65" spans="6:8">
      <c r="F65" s="8"/>
      <c r="G65" s="8"/>
      <c r="H65" s="8"/>
    </row>
    <row r="66" spans="6:8">
      <c r="F66" s="8"/>
      <c r="G66" s="8"/>
      <c r="H66" s="8"/>
    </row>
    <row r="67" spans="6:8">
      <c r="F67" s="8"/>
      <c r="G67" s="8"/>
      <c r="H67" s="8"/>
    </row>
    <row r="68" spans="6:8">
      <c r="F68" s="8"/>
      <c r="G68" s="8"/>
      <c r="H68" s="8"/>
    </row>
    <row r="69" spans="6:8">
      <c r="F69" s="8"/>
      <c r="G69" s="8"/>
      <c r="H69" s="8"/>
    </row>
    <row r="70" spans="6:8">
      <c r="F70" s="8"/>
      <c r="G70" s="8"/>
      <c r="H70" s="8"/>
    </row>
    <row r="71" spans="6:8">
      <c r="F71" s="8"/>
      <c r="G71" s="8"/>
      <c r="H71" s="8"/>
    </row>
    <row r="72" spans="6:8">
      <c r="F72" s="8"/>
      <c r="G72" s="8"/>
      <c r="H72" s="8"/>
    </row>
    <row r="73" spans="6:8">
      <c r="F73" s="8"/>
      <c r="G73" s="8"/>
      <c r="H73" s="8"/>
    </row>
    <row r="74" spans="6:8">
      <c r="F74" s="8"/>
      <c r="G74" s="8"/>
      <c r="H74" s="8"/>
    </row>
    <row r="75" spans="6:8">
      <c r="F75" s="8"/>
      <c r="G75" s="8"/>
      <c r="H75" s="8"/>
    </row>
    <row r="76" spans="6:8">
      <c r="F76" s="8"/>
      <c r="G76" s="8"/>
      <c r="H76" s="8"/>
    </row>
  </sheetData>
  <customSheetViews>
    <customSheetView guid="{19F2C0BA-4BE1-4535-8F4C-0178E38635A4}" showRuler="0" topLeftCell="A2">
      <selection activeCell="I7" sqref="I7"/>
      <pageMargins left="0.78740157480314965" right="0.59055118110236227" top="0.78740157480314965" bottom="0.78740157480314965" header="0.51181102362204722" footer="0.51181102362204722"/>
      <pageSetup paperSize="9" orientation="portrait" r:id="rId1"/>
      <headerFooter alignWithMargins="0">
        <oddFooter>&amp;C&amp;"ＭＳ 明朝,標準"&amp;10 102</oddFooter>
      </headerFooter>
    </customSheetView>
    <customSheetView guid="{16CD5A37-F4A8-4B3B-8B3A-D9EBEEC09CF6}" showRuler="0">
      <selection activeCell="I23" sqref="I23"/>
      <pageMargins left="0.75" right="0.75" top="1" bottom="1" header="0.51200000000000001" footer="0.51200000000000001"/>
      <headerFooter alignWithMargins="0"/>
    </customSheetView>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2"/>
      <headerFooter alignWithMargins="0">
        <oddFooter>&amp;C&amp;"ＭＳ 明朝,標準"104</oddFooter>
      </headerFooter>
    </customSheetView>
  </customSheetViews>
  <mergeCells count="12">
    <mergeCell ref="A1:G1"/>
    <mergeCell ref="A6:B6"/>
    <mergeCell ref="A7:B7"/>
    <mergeCell ref="A8:B8"/>
    <mergeCell ref="A5:B5"/>
    <mergeCell ref="D3:D4"/>
    <mergeCell ref="D2:G2"/>
    <mergeCell ref="A45:G45"/>
    <mergeCell ref="A9:A31"/>
    <mergeCell ref="A32:A44"/>
    <mergeCell ref="A3:B4"/>
    <mergeCell ref="C3:C4"/>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26</vt:i4>
      </vt:variant>
    </vt:vector>
  </HeadingPairs>
  <TitlesOfParts>
    <vt:vector size="68" baseType="lpstr">
      <vt:lpstr>120　幼稚園の年齢別幼児数</vt:lpstr>
      <vt:lpstr>121　小学校の学年別児童数</vt:lpstr>
      <vt:lpstr>122　中学校の学年別生徒数</vt:lpstr>
      <vt:lpstr>123　高等学校（全日制）の学年別生徒数</vt:lpstr>
      <vt:lpstr>124 各種学校、専修学校の学校数及び生徒数</vt:lpstr>
      <vt:lpstr>125  中学校生徒の進学状況</vt:lpstr>
      <vt:lpstr>126　中学校生徒の進路別卒業者数</vt:lpstr>
      <vt:lpstr>127　高等学校生徒の進路別卒業者数</vt:lpstr>
      <vt:lpstr>128　小中学校別教員数及び児童生徒数</vt:lpstr>
      <vt:lpstr>129　小中学校の土地と建物</vt:lpstr>
      <vt:lpstr>130　大学等の状況</vt:lpstr>
      <vt:lpstr>131　テレビ受信契約数</vt:lpstr>
      <vt:lpstr>132　七沢ふれあいセンター利用状況</vt:lpstr>
      <vt:lpstr>133　体育施設利用状況</vt:lpstr>
      <vt:lpstr>134　夜間照明開放利用状況</vt:lpstr>
      <vt:lpstr>135　荻野運動公園利用状況</vt:lpstr>
      <vt:lpstr>136　市営東町スポーツセンター利用状況</vt:lpstr>
      <vt:lpstr>137　市営南毛利スポーツセンター利用状況</vt:lpstr>
      <vt:lpstr>138  市営猿ケ島スポーツセンター利用状況</vt:lpstr>
      <vt:lpstr>139　市営水泳プール利用状況</vt:lpstr>
      <vt:lpstr>140　宗教法人数</vt:lpstr>
      <vt:lpstr>142　視聴覚ライブラリーの利用状況 </vt:lpstr>
      <vt:lpstr>141　図書館の蔵書冊数</vt:lpstr>
      <vt:lpstr>142　図書館の利用状況</vt:lpstr>
      <vt:lpstr>143　文化会館の利用状況(その1)</vt:lpstr>
      <vt:lpstr>143 文化会館の利用状況(その2)</vt:lpstr>
      <vt:lpstr>144　文化会館ホール種類別利用状況</vt:lpstr>
      <vt:lpstr>145　南毛利学習支援センター利用状況</vt:lpstr>
      <vt:lpstr>146　あつぎ市民交流プラザ利用状況（その１）</vt:lpstr>
      <vt:lpstr>146  あつぎ市民交流プラザ利用状況（その２）</vt:lpstr>
      <vt:lpstr>147　子ども科学館利用状況</vt:lpstr>
      <vt:lpstr>148　児童館利用状況</vt:lpstr>
      <vt:lpstr>149　あつぎアートギャラリー入館者数及び利用者数</vt:lpstr>
      <vt:lpstr>152　郷土資料館利用状況</vt:lpstr>
      <vt:lpstr>150　あつぎ郷土博物館利用状況 </vt:lpstr>
      <vt:lpstr>151　古民家岸邸利用状況</vt:lpstr>
      <vt:lpstr>152　指定文化財等一覧 </vt:lpstr>
      <vt:lpstr>153　公民館利用状況</vt:lpstr>
      <vt:lpstr>154　公民館の土地と建物</vt:lpstr>
      <vt:lpstr>155　情報プラザ利用状況</vt:lpstr>
      <vt:lpstr>156　あつぎセーフティーステーション番屋利用者数</vt:lpstr>
      <vt:lpstr>157　ぼうさいの丘公園　センター施設利用状況</vt:lpstr>
      <vt:lpstr>'121　小学校の学年別児童数'!Print_Area</vt:lpstr>
      <vt:lpstr>'127　高等学校生徒の進路別卒業者数'!Print_Area</vt:lpstr>
      <vt:lpstr>'130　大学等の状況'!Print_Area</vt:lpstr>
      <vt:lpstr>'131　テレビ受信契約数'!Print_Area</vt:lpstr>
      <vt:lpstr>'132　七沢ふれあいセンター利用状況'!Print_Area</vt:lpstr>
      <vt:lpstr>'133　体育施設利用状況'!Print_Area</vt:lpstr>
      <vt:lpstr>'134　夜間照明開放利用状況'!Print_Area</vt:lpstr>
      <vt:lpstr>'136　市営東町スポーツセンター利用状況'!Print_Area</vt:lpstr>
      <vt:lpstr>'137　市営南毛利スポーツセンター利用状況'!Print_Area</vt:lpstr>
      <vt:lpstr>'138  市営猿ケ島スポーツセンター利用状況'!Print_Area</vt:lpstr>
      <vt:lpstr>'139　市営水泳プール利用状況'!Print_Area</vt:lpstr>
      <vt:lpstr>'140　宗教法人数'!Print_Area</vt:lpstr>
      <vt:lpstr>'142　視聴覚ライブラリーの利用状況 '!Print_Area</vt:lpstr>
      <vt:lpstr>'142　図書館の利用状況'!Print_Area</vt:lpstr>
      <vt:lpstr>'144　文化会館ホール種類別利用状況'!Print_Area</vt:lpstr>
      <vt:lpstr>'145　南毛利学習支援センター利用状況'!Print_Area</vt:lpstr>
      <vt:lpstr>'146  あつぎ市民交流プラザ利用状況（その２）'!Print_Area</vt:lpstr>
      <vt:lpstr>'146　あつぎ市民交流プラザ利用状況（その１）'!Print_Area</vt:lpstr>
      <vt:lpstr>'147　子ども科学館利用状況'!Print_Area</vt:lpstr>
      <vt:lpstr>'149　あつぎアートギャラリー入館者数及び利用者数'!Print_Area</vt:lpstr>
      <vt:lpstr>'150　あつぎ郷土博物館利用状況 '!Print_Area</vt:lpstr>
      <vt:lpstr>'151　古民家岸邸利用状況'!Print_Area</vt:lpstr>
      <vt:lpstr>'152　郷土資料館利用状況'!Print_Area</vt:lpstr>
      <vt:lpstr>'152　指定文化財等一覧 '!Print_Area</vt:lpstr>
      <vt:lpstr>'156　あつぎセーフティーステーション番屋利用者数'!Print_Area</vt:lpstr>
      <vt:lpstr>'157　ぼうさいの丘公園　センター施設利用状況'!Print_Area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田村 啓貴</cp:lastModifiedBy>
  <cp:lastPrinted>2024-02-29T04:08:42Z</cp:lastPrinted>
  <dcterms:created xsi:type="dcterms:W3CDTF">2007-01-10T05:26:43Z</dcterms:created>
  <dcterms:modified xsi:type="dcterms:W3CDTF">2025-03-17T08:56:27Z</dcterms:modified>
  <cp:contentStatus/>
</cp:coreProperties>
</file>